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0752" windowHeight="5868" tabRatio="792" activeTab="2"/>
  </bookViews>
  <sheets>
    <sheet name="Introduction" sheetId="15" r:id="rId1"/>
    <sheet name="Input Page" sheetId="14" r:id="rId2"/>
    <sheet name="Jan" sheetId="1" r:id="rId3"/>
    <sheet name="Feb" sheetId="2" r:id="rId4"/>
    <sheet name="Mar" sheetId="3" r:id="rId5"/>
    <sheet name="Apr" sheetId="4" r:id="rId6"/>
    <sheet name="May" sheetId="5" r:id="rId7"/>
    <sheet name="Jun" sheetId="6" r:id="rId8"/>
    <sheet name="Jul" sheetId="7" r:id="rId9"/>
    <sheet name="Aug" sheetId="8" r:id="rId10"/>
    <sheet name="Sep" sheetId="9" r:id="rId11"/>
    <sheet name="Oct" sheetId="10" r:id="rId12"/>
    <sheet name="Nov" sheetId="11" r:id="rId13"/>
    <sheet name="Dec" sheetId="12" r:id="rId14"/>
    <sheet name="Budget Summary" sheetId="13" r:id="rId15"/>
    <sheet name="Record of Giving" sheetId="18" r:id="rId16"/>
    <sheet name="Saving for Expenses" sheetId="16" r:id="rId17"/>
    <sheet name="Retirement Planning" sheetId="17" r:id="rId18"/>
    <sheet name="Start Here!" sheetId="19" r:id="rId19"/>
    <sheet name="Results Tab" sheetId="20" r:id="rId20"/>
  </sheets>
  <definedNames>
    <definedName name="_xlnm.Print_Area" localSheetId="5">Apr!$A$1:$L$89</definedName>
    <definedName name="_xlnm.Print_Area" localSheetId="9">Aug!$A$1:$L$89</definedName>
    <definedName name="_xlnm.Print_Area" localSheetId="13">Dec!$A$1:$L$89</definedName>
    <definedName name="_xlnm.Print_Area" localSheetId="3">Feb!$A$1:$L$89</definedName>
    <definedName name="_xlnm.Print_Area" localSheetId="0">Introduction!$A$1:$B$31</definedName>
    <definedName name="_xlnm.Print_Area" localSheetId="2">Jan!$A$1:$L$89</definedName>
    <definedName name="_xlnm.Print_Area" localSheetId="8">Jul!$A$1:$L$89</definedName>
    <definedName name="_xlnm.Print_Area" localSheetId="7">Jun!$A$1:$L$89</definedName>
    <definedName name="_xlnm.Print_Area" localSheetId="4">Mar!$A$1:$L$89</definedName>
    <definedName name="_xlnm.Print_Area" localSheetId="6">May!$A$1:$L$89</definedName>
    <definedName name="_xlnm.Print_Area" localSheetId="12">Nov!$A$1:$L$89</definedName>
    <definedName name="_xlnm.Print_Area" localSheetId="11">Oct!$A$1:$L$89</definedName>
    <definedName name="_xlnm.Print_Area" localSheetId="10">Sep!$A$1:$L$89</definedName>
    <definedName name="_xlnm.Print_Titles" localSheetId="1">'Input Page'!$1:$2</definedName>
    <definedName name="_xlnm.Print_Titles" localSheetId="2">Jan!$1:$5</definedName>
  </definedNames>
  <calcPr calcId="125725"/>
</workbook>
</file>

<file path=xl/calcChain.xml><?xml version="1.0" encoding="utf-8"?>
<calcChain xmlns="http://schemas.openxmlformats.org/spreadsheetml/2006/main">
  <c r="F89" i="12"/>
  <c r="F89" i="11"/>
  <c r="F89" i="10"/>
  <c r="F89" i="9"/>
  <c r="F89" i="8"/>
  <c r="F89" i="7"/>
  <c r="F89" i="6"/>
  <c r="F89" i="5"/>
  <c r="F89" i="4"/>
  <c r="F89" i="3"/>
  <c r="F89" i="2"/>
  <c r="B87" i="3"/>
  <c r="B87" i="2"/>
  <c r="B80" i="12"/>
  <c r="B80" i="11"/>
  <c r="B80" i="10"/>
  <c r="B80" i="9"/>
  <c r="B80" i="8"/>
  <c r="B80" i="7"/>
  <c r="B80" i="6"/>
  <c r="B80" i="5"/>
  <c r="B80" i="4"/>
  <c r="B80" i="3"/>
  <c r="B80" i="2"/>
  <c r="B80" i="1"/>
  <c r="B23" i="13"/>
  <c r="I68" i="12"/>
  <c r="I68" i="11"/>
  <c r="I68" i="10"/>
  <c r="I68" i="9"/>
  <c r="I68" i="8"/>
  <c r="I68" i="7"/>
  <c r="I68" i="6"/>
  <c r="I68" i="5"/>
  <c r="I68" i="4"/>
  <c r="I68" i="3"/>
  <c r="I68" i="2"/>
  <c r="I68" i="1"/>
  <c r="B6" i="19"/>
  <c r="B17" i="20" s="1"/>
  <c r="B7" i="19"/>
  <c r="B8"/>
  <c r="B33" i="20" s="1"/>
  <c r="B9" i="19"/>
  <c r="B10"/>
  <c r="B49" i="20" s="1"/>
  <c r="B11" i="19"/>
  <c r="B12"/>
  <c r="B13"/>
  <c r="B14"/>
  <c r="B81" i="20" s="1"/>
  <c r="B15" i="19"/>
  <c r="B16"/>
  <c r="B17"/>
  <c r="B18"/>
  <c r="B113" i="20" s="1"/>
  <c r="B19" i="19"/>
  <c r="B20"/>
  <c r="B21"/>
  <c r="B22"/>
  <c r="B145" i="20" s="1"/>
  <c r="B23" i="19"/>
  <c r="B24"/>
  <c r="D5"/>
  <c r="C5"/>
  <c r="B5"/>
  <c r="H6"/>
  <c r="B3" i="20" s="1"/>
  <c r="H5" i="19"/>
  <c r="H4"/>
  <c r="A6"/>
  <c r="A7"/>
  <c r="A8"/>
  <c r="A30" i="20" s="1"/>
  <c r="A9" i="19"/>
  <c r="A38" i="20" s="1"/>
  <c r="A10" i="19"/>
  <c r="A46" i="20" s="1"/>
  <c r="A11" i="19"/>
  <c r="A12"/>
  <c r="A62" i="20" s="1"/>
  <c r="A13" i="19"/>
  <c r="A70" i="20" s="1"/>
  <c r="A14" i="19"/>
  <c r="A78" i="20" s="1"/>
  <c r="A15" i="19"/>
  <c r="A16"/>
  <c r="A94" i="20" s="1"/>
  <c r="A17" i="19"/>
  <c r="A102" i="20" s="1"/>
  <c r="A18" i="19"/>
  <c r="A110" i="20" s="1"/>
  <c r="A19" i="19"/>
  <c r="A20"/>
  <c r="A126" i="20" s="1"/>
  <c r="A21" i="19"/>
  <c r="A134" i="20" s="1"/>
  <c r="A22" i="19"/>
  <c r="A142" i="20" s="1"/>
  <c r="A23" i="19"/>
  <c r="A24"/>
  <c r="A158" i="20" s="1"/>
  <c r="A5" i="19"/>
  <c r="C6"/>
  <c r="D6"/>
  <c r="C7"/>
  <c r="D7"/>
  <c r="C8"/>
  <c r="D8"/>
  <c r="C9"/>
  <c r="D9"/>
  <c r="C10"/>
  <c r="D10"/>
  <c r="C11"/>
  <c r="D11"/>
  <c r="C12"/>
  <c r="D12"/>
  <c r="C13"/>
  <c r="D13"/>
  <c r="C14"/>
  <c r="D14"/>
  <c r="C15"/>
  <c r="D15"/>
  <c r="C16"/>
  <c r="D16"/>
  <c r="C17"/>
  <c r="D17"/>
  <c r="C18"/>
  <c r="D18"/>
  <c r="C19"/>
  <c r="D19"/>
  <c r="C20"/>
  <c r="D20"/>
  <c r="C21"/>
  <c r="D21"/>
  <c r="C22"/>
  <c r="D22"/>
  <c r="C23"/>
  <c r="D23"/>
  <c r="C24"/>
  <c r="D24"/>
  <c r="B9" i="20"/>
  <c r="A14"/>
  <c r="F103" i="14"/>
  <c r="B17" s="1"/>
  <c r="I81"/>
  <c r="E3" i="20"/>
  <c r="I3"/>
  <c r="M3"/>
  <c r="Q3"/>
  <c r="U3"/>
  <c r="Y3"/>
  <c r="AC3"/>
  <c r="AG3"/>
  <c r="AK3"/>
  <c r="AO3"/>
  <c r="AS3"/>
  <c r="AW3"/>
  <c r="BA3"/>
  <c r="BE3"/>
  <c r="BI3"/>
  <c r="BM3"/>
  <c r="BQ3"/>
  <c r="BU3"/>
  <c r="BY3"/>
  <c r="CC3"/>
  <c r="CG3"/>
  <c r="CK3"/>
  <c r="CO3"/>
  <c r="CS3"/>
  <c r="CW3"/>
  <c r="DA3"/>
  <c r="DE3"/>
  <c r="DI3"/>
  <c r="DM3"/>
  <c r="DQ3"/>
  <c r="DU3"/>
  <c r="DY3"/>
  <c r="EC3"/>
  <c r="EG3"/>
  <c r="EK3"/>
  <c r="EO3"/>
  <c r="ES3"/>
  <c r="EW3"/>
  <c r="FA3"/>
  <c r="FE3"/>
  <c r="FI3"/>
  <c r="FM3"/>
  <c r="FQ3"/>
  <c r="FU3"/>
  <c r="FY3"/>
  <c r="GC3"/>
  <c r="GG3"/>
  <c r="GK3"/>
  <c r="GO3"/>
  <c r="GS3"/>
  <c r="GW3"/>
  <c r="HA3"/>
  <c r="HE3"/>
  <c r="HI3"/>
  <c r="HM3"/>
  <c r="HQ3"/>
  <c r="HU3"/>
  <c r="HY3"/>
  <c r="IC3"/>
  <c r="IG3"/>
  <c r="IK3"/>
  <c r="IO3"/>
  <c r="IS3"/>
  <c r="A6"/>
  <c r="A22"/>
  <c r="B25"/>
  <c r="C33"/>
  <c r="B41"/>
  <c r="A54"/>
  <c r="B57"/>
  <c r="B65"/>
  <c r="B73"/>
  <c r="A86"/>
  <c r="B89"/>
  <c r="B97"/>
  <c r="B105"/>
  <c r="A118"/>
  <c r="B121"/>
  <c r="B129"/>
  <c r="B137"/>
  <c r="A150"/>
  <c r="B153"/>
  <c r="B161"/>
  <c r="C8" i="16"/>
  <c r="C9"/>
  <c r="C10"/>
  <c r="C11"/>
  <c r="C12"/>
  <c r="C13"/>
  <c r="C14"/>
  <c r="C15"/>
  <c r="C16"/>
  <c r="C17"/>
  <c r="C18"/>
  <c r="C19"/>
  <c r="C20"/>
  <c r="C21"/>
  <c r="C22"/>
  <c r="C23"/>
  <c r="C24"/>
  <c r="C25"/>
  <c r="C26"/>
  <c r="C7"/>
  <c r="I25" i="1"/>
  <c r="I13"/>
  <c r="I7"/>
  <c r="D60" i="14"/>
  <c r="D61"/>
  <c r="D62"/>
  <c r="D63"/>
  <c r="D59"/>
  <c r="I7" i="4"/>
  <c r="J7"/>
  <c r="K7" s="1"/>
  <c r="I13"/>
  <c r="J13"/>
  <c r="K13" s="1"/>
  <c r="I15"/>
  <c r="J15"/>
  <c r="K15" s="1"/>
  <c r="I22"/>
  <c r="I25"/>
  <c r="J25"/>
  <c r="K25" s="1"/>
  <c r="I35"/>
  <c r="J35"/>
  <c r="K35" s="1"/>
  <c r="I37"/>
  <c r="J37"/>
  <c r="I45"/>
  <c r="J45"/>
  <c r="K45" s="1"/>
  <c r="I50"/>
  <c r="I54"/>
  <c r="J54"/>
  <c r="K54" s="1"/>
  <c r="I59"/>
  <c r="J59"/>
  <c r="K59" s="1"/>
  <c r="I61"/>
  <c r="J61"/>
  <c r="K61" s="1"/>
  <c r="I63"/>
  <c r="J63"/>
  <c r="K63" s="1"/>
  <c r="J68"/>
  <c r="K68" s="1"/>
  <c r="I78"/>
  <c r="I80"/>
  <c r="J80"/>
  <c r="K80" s="1"/>
  <c r="I86"/>
  <c r="I7" i="8"/>
  <c r="I22"/>
  <c r="J7"/>
  <c r="K7" s="1"/>
  <c r="I13"/>
  <c r="J13"/>
  <c r="I15"/>
  <c r="J15"/>
  <c r="K15" s="1"/>
  <c r="I25"/>
  <c r="J25"/>
  <c r="K25" s="1"/>
  <c r="I35"/>
  <c r="J35"/>
  <c r="I37"/>
  <c r="J37"/>
  <c r="K37" s="1"/>
  <c r="I45"/>
  <c r="J45"/>
  <c r="K45" s="1"/>
  <c r="I50"/>
  <c r="I54"/>
  <c r="J54"/>
  <c r="K54" s="1"/>
  <c r="I59"/>
  <c r="J59"/>
  <c r="K59" s="1"/>
  <c r="I61"/>
  <c r="J61"/>
  <c r="K61" s="1"/>
  <c r="I63"/>
  <c r="J63"/>
  <c r="K63" s="1"/>
  <c r="J68"/>
  <c r="K68" s="1"/>
  <c r="I78"/>
  <c r="I80"/>
  <c r="J80"/>
  <c r="K80" s="1"/>
  <c r="I86"/>
  <c r="I7" i="12"/>
  <c r="J7"/>
  <c r="I13"/>
  <c r="J13"/>
  <c r="K13" s="1"/>
  <c r="I15"/>
  <c r="I22"/>
  <c r="J15"/>
  <c r="K15" s="1"/>
  <c r="I25"/>
  <c r="J25"/>
  <c r="I35"/>
  <c r="J35"/>
  <c r="K35" s="1"/>
  <c r="I37"/>
  <c r="J37"/>
  <c r="K37" s="1"/>
  <c r="I45"/>
  <c r="J45"/>
  <c r="K45" s="1"/>
  <c r="I50"/>
  <c r="I54"/>
  <c r="J54"/>
  <c r="K54" s="1"/>
  <c r="I59"/>
  <c r="J59"/>
  <c r="K59" s="1"/>
  <c r="I61"/>
  <c r="J61"/>
  <c r="K61" s="1"/>
  <c r="I63"/>
  <c r="J63"/>
  <c r="K63" s="1"/>
  <c r="J68"/>
  <c r="K68" s="1"/>
  <c r="I78"/>
  <c r="I80"/>
  <c r="J80"/>
  <c r="K80" s="1"/>
  <c r="I86"/>
  <c r="I7" i="2"/>
  <c r="I22"/>
  <c r="J7"/>
  <c r="K7" s="1"/>
  <c r="I13"/>
  <c r="J13"/>
  <c r="I15"/>
  <c r="J15"/>
  <c r="K15" s="1"/>
  <c r="I25"/>
  <c r="J25"/>
  <c r="K25" s="1"/>
  <c r="I35"/>
  <c r="J35"/>
  <c r="K35" s="1"/>
  <c r="I37"/>
  <c r="J37"/>
  <c r="I45"/>
  <c r="J45"/>
  <c r="I50"/>
  <c r="I54"/>
  <c r="J54"/>
  <c r="K54" s="1"/>
  <c r="I59"/>
  <c r="J59"/>
  <c r="I61"/>
  <c r="J61"/>
  <c r="K61" s="1"/>
  <c r="I63"/>
  <c r="J63"/>
  <c r="K63" s="1"/>
  <c r="J68"/>
  <c r="K68" s="1"/>
  <c r="I78"/>
  <c r="I80"/>
  <c r="J80"/>
  <c r="K80" s="1"/>
  <c r="I86"/>
  <c r="B23" i="14"/>
  <c r="J78" i="8" s="1"/>
  <c r="K78" s="1"/>
  <c r="A33" i="14"/>
  <c r="A34" s="1"/>
  <c r="A35" s="1"/>
  <c r="A36" s="1"/>
  <c r="A37" s="1"/>
  <c r="A38" s="1"/>
  <c r="A39" s="1"/>
  <c r="A40" s="1"/>
  <c r="A41" s="1"/>
  <c r="A42" s="1"/>
  <c r="A43" s="1"/>
  <c r="A44" s="1"/>
  <c r="A45" s="1"/>
  <c r="A46" s="1"/>
  <c r="A47" s="1"/>
  <c r="A48" s="1"/>
  <c r="A49" s="1"/>
  <c r="A50" s="1"/>
  <c r="A51" s="1"/>
  <c r="J7" i="1"/>
  <c r="J13"/>
  <c r="I15"/>
  <c r="J15"/>
  <c r="I22"/>
  <c r="J25"/>
  <c r="I35"/>
  <c r="J35"/>
  <c r="I37"/>
  <c r="J37"/>
  <c r="I45"/>
  <c r="J45"/>
  <c r="I50"/>
  <c r="C16" i="13" s="1"/>
  <c r="I54" i="1"/>
  <c r="J54"/>
  <c r="K54" s="1"/>
  <c r="I59"/>
  <c r="J59"/>
  <c r="K59" s="1"/>
  <c r="I61"/>
  <c r="J61"/>
  <c r="I63"/>
  <c r="J63"/>
  <c r="J68"/>
  <c r="K68" s="1"/>
  <c r="I78"/>
  <c r="I80"/>
  <c r="J80"/>
  <c r="I7" i="7"/>
  <c r="I22"/>
  <c r="J7"/>
  <c r="K7" s="1"/>
  <c r="I13"/>
  <c r="J13"/>
  <c r="I15"/>
  <c r="J15"/>
  <c r="K15" s="1"/>
  <c r="I25"/>
  <c r="J25"/>
  <c r="K25" s="1"/>
  <c r="I35"/>
  <c r="J35"/>
  <c r="K35" s="1"/>
  <c r="I37"/>
  <c r="J37"/>
  <c r="I45"/>
  <c r="J45"/>
  <c r="K45" s="1"/>
  <c r="I50"/>
  <c r="I54"/>
  <c r="J54"/>
  <c r="K54" s="1"/>
  <c r="I59"/>
  <c r="J59"/>
  <c r="K59" s="1"/>
  <c r="I61"/>
  <c r="J61"/>
  <c r="K61" s="1"/>
  <c r="I63"/>
  <c r="J63"/>
  <c r="K63" s="1"/>
  <c r="J68"/>
  <c r="K68" s="1"/>
  <c r="I78"/>
  <c r="I80"/>
  <c r="J80"/>
  <c r="K80" s="1"/>
  <c r="I86"/>
  <c r="I7" i="6"/>
  <c r="J7"/>
  <c r="I13"/>
  <c r="J13"/>
  <c r="K13" s="1"/>
  <c r="I15"/>
  <c r="J15"/>
  <c r="K15" s="1"/>
  <c r="I22"/>
  <c r="I25"/>
  <c r="J25"/>
  <c r="K25" s="1"/>
  <c r="I35"/>
  <c r="J35"/>
  <c r="K35" s="1"/>
  <c r="I37"/>
  <c r="J37"/>
  <c r="K37" s="1"/>
  <c r="I45"/>
  <c r="J45"/>
  <c r="K45" s="1"/>
  <c r="I50"/>
  <c r="I54"/>
  <c r="J54"/>
  <c r="K54" s="1"/>
  <c r="I59"/>
  <c r="J59"/>
  <c r="K59" s="1"/>
  <c r="I61"/>
  <c r="J61"/>
  <c r="K61" s="1"/>
  <c r="I63"/>
  <c r="J63"/>
  <c r="K63" s="1"/>
  <c r="J68"/>
  <c r="K68" s="1"/>
  <c r="I78"/>
  <c r="I80"/>
  <c r="J80"/>
  <c r="K80" s="1"/>
  <c r="I86"/>
  <c r="I7" i="3"/>
  <c r="I22"/>
  <c r="J7"/>
  <c r="K7" s="1"/>
  <c r="I13"/>
  <c r="J13"/>
  <c r="I15"/>
  <c r="J15"/>
  <c r="K15" s="1"/>
  <c r="I25"/>
  <c r="J25"/>
  <c r="K25" s="1"/>
  <c r="I35"/>
  <c r="J35"/>
  <c r="K35" s="1"/>
  <c r="I37"/>
  <c r="J37"/>
  <c r="K37" s="1"/>
  <c r="I45"/>
  <c r="J45"/>
  <c r="K45" s="1"/>
  <c r="I50"/>
  <c r="I54"/>
  <c r="J54"/>
  <c r="K54" s="1"/>
  <c r="I59"/>
  <c r="J59"/>
  <c r="K59" s="1"/>
  <c r="I61"/>
  <c r="J61"/>
  <c r="K61" s="1"/>
  <c r="I63"/>
  <c r="J63"/>
  <c r="K63" s="1"/>
  <c r="J68"/>
  <c r="K68" s="1"/>
  <c r="I78"/>
  <c r="I80"/>
  <c r="J80"/>
  <c r="K80" s="1"/>
  <c r="I86"/>
  <c r="I7" i="5"/>
  <c r="J7"/>
  <c r="I13"/>
  <c r="J13"/>
  <c r="K13" s="1"/>
  <c r="I15"/>
  <c r="I22"/>
  <c r="J15"/>
  <c r="K15" s="1"/>
  <c r="I25"/>
  <c r="J25"/>
  <c r="I35"/>
  <c r="J35"/>
  <c r="K35" s="1"/>
  <c r="I37"/>
  <c r="J37"/>
  <c r="K37" s="1"/>
  <c r="I45"/>
  <c r="J45"/>
  <c r="K45" s="1"/>
  <c r="I50"/>
  <c r="I54"/>
  <c r="J54"/>
  <c r="K54" s="1"/>
  <c r="I59"/>
  <c r="J59"/>
  <c r="K59" s="1"/>
  <c r="I61"/>
  <c r="J61"/>
  <c r="K61" s="1"/>
  <c r="I63"/>
  <c r="J63"/>
  <c r="K63" s="1"/>
  <c r="J68"/>
  <c r="K68" s="1"/>
  <c r="I78"/>
  <c r="I80"/>
  <c r="J80"/>
  <c r="K80" s="1"/>
  <c r="I86"/>
  <c r="I7" i="11"/>
  <c r="I22"/>
  <c r="J7"/>
  <c r="K7" s="1"/>
  <c r="I13"/>
  <c r="J13"/>
  <c r="K13" s="1"/>
  <c r="I15"/>
  <c r="J15"/>
  <c r="K15" s="1"/>
  <c r="I25"/>
  <c r="J25"/>
  <c r="K25" s="1"/>
  <c r="I35"/>
  <c r="J35"/>
  <c r="K35" s="1"/>
  <c r="I37"/>
  <c r="J37"/>
  <c r="K37" s="1"/>
  <c r="I45"/>
  <c r="J45"/>
  <c r="K45" s="1"/>
  <c r="I50"/>
  <c r="I54"/>
  <c r="J54"/>
  <c r="K54" s="1"/>
  <c r="I59"/>
  <c r="J59"/>
  <c r="K59" s="1"/>
  <c r="I61"/>
  <c r="J61"/>
  <c r="K61" s="1"/>
  <c r="I63"/>
  <c r="J63"/>
  <c r="K63" s="1"/>
  <c r="J68"/>
  <c r="K68" s="1"/>
  <c r="I78"/>
  <c r="I80"/>
  <c r="J80"/>
  <c r="K80" s="1"/>
  <c r="I86"/>
  <c r="I7" i="10"/>
  <c r="I22"/>
  <c r="J7"/>
  <c r="K7" s="1"/>
  <c r="I13"/>
  <c r="J13"/>
  <c r="K13" s="1"/>
  <c r="I15"/>
  <c r="J15"/>
  <c r="K15" s="1"/>
  <c r="I25"/>
  <c r="J25"/>
  <c r="K25" s="1"/>
  <c r="I35"/>
  <c r="J35"/>
  <c r="I37"/>
  <c r="J37"/>
  <c r="K37" s="1"/>
  <c r="I45"/>
  <c r="J45"/>
  <c r="K45" s="1"/>
  <c r="I50"/>
  <c r="I54"/>
  <c r="J54"/>
  <c r="K54" s="1"/>
  <c r="I59"/>
  <c r="J59"/>
  <c r="K59" s="1"/>
  <c r="I61"/>
  <c r="J61"/>
  <c r="K61" s="1"/>
  <c r="I63"/>
  <c r="J63"/>
  <c r="K63" s="1"/>
  <c r="J68"/>
  <c r="K68" s="1"/>
  <c r="I78"/>
  <c r="I80"/>
  <c r="J80"/>
  <c r="K80" s="1"/>
  <c r="I86"/>
  <c r="B50" i="18"/>
  <c r="C3" i="17"/>
  <c r="D3"/>
  <c r="E3"/>
  <c r="G3"/>
  <c r="H3"/>
  <c r="I3"/>
  <c r="J3"/>
  <c r="K3"/>
  <c r="L3"/>
  <c r="M3"/>
  <c r="O3"/>
  <c r="H5"/>
  <c r="J5"/>
  <c r="L5"/>
  <c r="A8"/>
  <c r="A9" s="1"/>
  <c r="A10" s="1"/>
  <c r="B8"/>
  <c r="C8"/>
  <c r="G8"/>
  <c r="I8"/>
  <c r="K8"/>
  <c r="M8"/>
  <c r="B9"/>
  <c r="C9"/>
  <c r="H9" s="1"/>
  <c r="B10"/>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C53"/>
  <c r="H53"/>
  <c r="B59"/>
  <c r="D59"/>
  <c r="D60" s="1"/>
  <c r="D61" s="1"/>
  <c r="D62" s="1"/>
  <c r="D63" s="1"/>
  <c r="D64" s="1"/>
  <c r="D65" s="1"/>
  <c r="D66" s="1"/>
  <c r="D67" s="1"/>
  <c r="D68" s="1"/>
  <c r="D69" s="1"/>
  <c r="D70" s="1"/>
  <c r="D71" s="1"/>
  <c r="D72" s="1"/>
  <c r="D73" s="1"/>
  <c r="D74" s="1"/>
  <c r="D75" s="1"/>
  <c r="D76" s="1"/>
  <c r="D77" s="1"/>
  <c r="D78" s="1"/>
  <c r="D79" s="1"/>
  <c r="D80" s="1"/>
  <c r="D81" s="1"/>
  <c r="D82" s="1"/>
  <c r="D83" s="1"/>
  <c r="D84" s="1"/>
  <c r="D85" s="1"/>
  <c r="D86" s="1"/>
  <c r="D87" s="1"/>
  <c r="D88" s="1"/>
  <c r="D89" s="1"/>
  <c r="D90" s="1"/>
  <c r="D91" s="1"/>
  <c r="E59"/>
  <c r="F59"/>
  <c r="F60" s="1"/>
  <c r="F61" s="1"/>
  <c r="F62" s="1"/>
  <c r="F63" s="1"/>
  <c r="F64" s="1"/>
  <c r="F65" s="1"/>
  <c r="F66" s="1"/>
  <c r="F67" s="1"/>
  <c r="F68" s="1"/>
  <c r="F69" s="1"/>
  <c r="F70" s="1"/>
  <c r="F71" s="1"/>
  <c r="F72" s="1"/>
  <c r="F73" s="1"/>
  <c r="F74" s="1"/>
  <c r="F75" s="1"/>
  <c r="F76" s="1"/>
  <c r="F77" s="1"/>
  <c r="F78" s="1"/>
  <c r="F79" s="1"/>
  <c r="F80" s="1"/>
  <c r="F81" s="1"/>
  <c r="F82" s="1"/>
  <c r="F83" s="1"/>
  <c r="F84" s="1"/>
  <c r="F85" s="1"/>
  <c r="F86" s="1"/>
  <c r="F87" s="1"/>
  <c r="F88" s="1"/>
  <c r="F89" s="1"/>
  <c r="F90" s="1"/>
  <c r="F91" s="1"/>
  <c r="F92" s="1"/>
  <c r="F93" s="1"/>
  <c r="F94" s="1"/>
  <c r="F95" s="1"/>
  <c r="F96" s="1"/>
  <c r="F97" s="1"/>
  <c r="F98" s="1"/>
  <c r="F99" s="1"/>
  <c r="F100" s="1"/>
  <c r="F101" s="1"/>
  <c r="F102" s="1"/>
  <c r="F103" s="1"/>
  <c r="F104" s="1"/>
  <c r="B60"/>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E60"/>
  <c r="E61" s="1"/>
  <c r="E62" s="1"/>
  <c r="E63" s="1"/>
  <c r="E64" s="1"/>
  <c r="E65" s="1"/>
  <c r="E66" s="1"/>
  <c r="E67" s="1"/>
  <c r="E68" s="1"/>
  <c r="E69" s="1"/>
  <c r="E70" s="1"/>
  <c r="E71" s="1"/>
  <c r="E72" s="1"/>
  <c r="E73" s="1"/>
  <c r="E74" s="1"/>
  <c r="E75" s="1"/>
  <c r="E76" s="1"/>
  <c r="E77" s="1"/>
  <c r="E78" s="1"/>
  <c r="E79" s="1"/>
  <c r="E80" s="1"/>
  <c r="E81" s="1"/>
  <c r="E82" s="1"/>
  <c r="E83" s="1"/>
  <c r="E84" s="1"/>
  <c r="E85" s="1"/>
  <c r="E86" s="1"/>
  <c r="E87" s="1"/>
  <c r="E88" s="1"/>
  <c r="E89" s="1"/>
  <c r="E90" s="1"/>
  <c r="E91" s="1"/>
  <c r="E92" s="1"/>
  <c r="E93" s="1"/>
  <c r="E94" s="1"/>
  <c r="E95" s="1"/>
  <c r="E96" s="1"/>
  <c r="E97" s="1"/>
  <c r="E98" s="1"/>
  <c r="E99" s="1"/>
  <c r="E100" s="1"/>
  <c r="E101" s="1"/>
  <c r="E102" s="1"/>
  <c r="E103" s="1"/>
  <c r="E104" s="1"/>
  <c r="B3" i="16"/>
  <c r="B4"/>
  <c r="B5"/>
  <c r="A7"/>
  <c r="B7"/>
  <c r="A8"/>
  <c r="B8"/>
  <c r="A9"/>
  <c r="B9"/>
  <c r="A10"/>
  <c r="B10"/>
  <c r="A11"/>
  <c r="B11"/>
  <c r="A12"/>
  <c r="B12"/>
  <c r="A13"/>
  <c r="B13"/>
  <c r="A14"/>
  <c r="B14"/>
  <c r="A15"/>
  <c r="A16" s="1"/>
  <c r="A17" s="1"/>
  <c r="A18" s="1"/>
  <c r="A19" s="1"/>
  <c r="A20" s="1"/>
  <c r="A21" s="1"/>
  <c r="A22" s="1"/>
  <c r="A23" s="1"/>
  <c r="A24" s="1"/>
  <c r="A25" s="1"/>
  <c r="A26" s="1"/>
  <c r="B15"/>
  <c r="B16"/>
  <c r="B17"/>
  <c r="B18"/>
  <c r="B19"/>
  <c r="B20"/>
  <c r="B21"/>
  <c r="B22"/>
  <c r="B23"/>
  <c r="B24"/>
  <c r="B25"/>
  <c r="B26"/>
  <c r="I7" i="9"/>
  <c r="J7"/>
  <c r="I13"/>
  <c r="J13"/>
  <c r="K13" s="1"/>
  <c r="I15"/>
  <c r="J15"/>
  <c r="K15" s="1"/>
  <c r="I22"/>
  <c r="I25"/>
  <c r="J25"/>
  <c r="I35"/>
  <c r="J35"/>
  <c r="K35" s="1"/>
  <c r="I37"/>
  <c r="J37"/>
  <c r="I45"/>
  <c r="J45"/>
  <c r="K45" s="1"/>
  <c r="I50"/>
  <c r="I54"/>
  <c r="J54"/>
  <c r="K54" s="1"/>
  <c r="I59"/>
  <c r="J59"/>
  <c r="K59" s="1"/>
  <c r="I61"/>
  <c r="J61"/>
  <c r="K61" s="1"/>
  <c r="I63"/>
  <c r="J63"/>
  <c r="K63" s="1"/>
  <c r="J68"/>
  <c r="K68" s="1"/>
  <c r="I78"/>
  <c r="I80"/>
  <c r="J80"/>
  <c r="K80" s="1"/>
  <c r="I86"/>
  <c r="J78" i="5"/>
  <c r="K78" s="1"/>
  <c r="J22" i="2"/>
  <c r="L50" s="1"/>
  <c r="J78" i="10"/>
  <c r="K78" s="1"/>
  <c r="J22"/>
  <c r="L61" s="1"/>
  <c r="J78" i="7"/>
  <c r="K78" s="1"/>
  <c r="K37" i="9"/>
  <c r="C9" i="13"/>
  <c r="C7"/>
  <c r="C23"/>
  <c r="C21"/>
  <c r="C19"/>
  <c r="C17"/>
  <c r="C15"/>
  <c r="C13"/>
  <c r="C6"/>
  <c r="C5"/>
  <c r="J78" i="12"/>
  <c r="K78" s="1"/>
  <c r="C22" i="13"/>
  <c r="C20"/>
  <c r="C18"/>
  <c r="C14"/>
  <c r="C12"/>
  <c r="J78" i="4"/>
  <c r="K78" s="1"/>
  <c r="K7" i="1"/>
  <c r="J78" i="2"/>
  <c r="K78" s="1"/>
  <c r="L80"/>
  <c r="D13" i="13" l="1"/>
  <c r="L68" i="10"/>
  <c r="L59" i="2"/>
  <c r="J22" i="11"/>
  <c r="D5" i="13"/>
  <c r="IU3" i="20"/>
  <c r="IQ3"/>
  <c r="IM3"/>
  <c r="II3"/>
  <c r="IE3"/>
  <c r="IA3"/>
  <c r="HW3"/>
  <c r="HS3"/>
  <c r="HO3"/>
  <c r="HK3"/>
  <c r="HG3"/>
  <c r="HC3"/>
  <c r="GY3"/>
  <c r="GU3"/>
  <c r="GQ3"/>
  <c r="GM3"/>
  <c r="GI3"/>
  <c r="GE3"/>
  <c r="GA3"/>
  <c r="FW3"/>
  <c r="FS3"/>
  <c r="FO3"/>
  <c r="FK3"/>
  <c r="FG3"/>
  <c r="FC3"/>
  <c r="EY3"/>
  <c r="EU3"/>
  <c r="EQ3"/>
  <c r="EM3"/>
  <c r="EI3"/>
  <c r="EE3"/>
  <c r="EA3"/>
  <c r="DW3"/>
  <c r="DS3"/>
  <c r="DO3"/>
  <c r="DK3"/>
  <c r="DG3"/>
  <c r="DC3"/>
  <c r="CY3"/>
  <c r="CU3"/>
  <c r="CQ3"/>
  <c r="CM3"/>
  <c r="CI3"/>
  <c r="CE3"/>
  <c r="CA3"/>
  <c r="BW3"/>
  <c r="BS3"/>
  <c r="BO3"/>
  <c r="BK3"/>
  <c r="BG3"/>
  <c r="BC3"/>
  <c r="AY3"/>
  <c r="AU3"/>
  <c r="AQ3"/>
  <c r="AM3"/>
  <c r="AI3"/>
  <c r="AE3"/>
  <c r="AA3"/>
  <c r="W3"/>
  <c r="S3"/>
  <c r="O3"/>
  <c r="K3"/>
  <c r="G3"/>
  <c r="C3"/>
  <c r="L50" i="11"/>
  <c r="D7" i="13"/>
  <c r="I4" i="19"/>
  <c r="J9" i="17"/>
  <c r="K9" s="1"/>
  <c r="D21" i="13"/>
  <c r="B1" i="20"/>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J78" i="6"/>
  <c r="K78" s="1"/>
  <c r="J78" i="1"/>
  <c r="J78" i="9"/>
  <c r="K78" s="1"/>
  <c r="J78" i="3"/>
  <c r="K78" s="1"/>
  <c r="J78" i="11"/>
  <c r="K78" s="1"/>
  <c r="L37" i="10"/>
  <c r="C10" i="17"/>
  <c r="L63" i="11"/>
  <c r="L25"/>
  <c r="L54" i="10"/>
  <c r="L80"/>
  <c r="L54" i="2"/>
  <c r="L61"/>
  <c r="D17" i="13"/>
  <c r="L35" i="2"/>
  <c r="K45" i="1"/>
  <c r="I86"/>
  <c r="F89" s="1"/>
  <c r="K37"/>
  <c r="K35"/>
  <c r="K15"/>
  <c r="K13"/>
  <c r="J50" i="8"/>
  <c r="K50" s="1"/>
  <c r="J50" i="12"/>
  <c r="K50" s="1"/>
  <c r="J50" i="9"/>
  <c r="K50" s="1"/>
  <c r="J50" i="4"/>
  <c r="K50" s="1"/>
  <c r="J50" i="2"/>
  <c r="K50" s="1"/>
  <c r="J50" i="1"/>
  <c r="J50" i="7"/>
  <c r="K50" s="1"/>
  <c r="J50" i="6"/>
  <c r="J50" i="3"/>
  <c r="J50" i="5"/>
  <c r="K50" s="1"/>
  <c r="J50" i="11"/>
  <c r="J50" i="10"/>
  <c r="K50" s="1"/>
  <c r="B25" i="14"/>
  <c r="IV3" i="20"/>
  <c r="IT3"/>
  <c r="IR3"/>
  <c r="IP3"/>
  <c r="IN3"/>
  <c r="IL3"/>
  <c r="IJ3"/>
  <c r="IH3"/>
  <c r="IF3"/>
  <c r="ID3"/>
  <c r="IB3"/>
  <c r="HZ3"/>
  <c r="HX3"/>
  <c r="HV3"/>
  <c r="HT3"/>
  <c r="HR3"/>
  <c r="HP3"/>
  <c r="HN3"/>
  <c r="HL3"/>
  <c r="HJ3"/>
  <c r="HH3"/>
  <c r="HF3"/>
  <c r="HD3"/>
  <c r="HB3"/>
  <c r="GZ3"/>
  <c r="GX3"/>
  <c r="GV3"/>
  <c r="GT3"/>
  <c r="GR3"/>
  <c r="GP3"/>
  <c r="GN3"/>
  <c r="GL3"/>
  <c r="GJ3"/>
  <c r="GH3"/>
  <c r="GF3"/>
  <c r="GD3"/>
  <c r="GB3"/>
  <c r="FZ3"/>
  <c r="FX3"/>
  <c r="FV3"/>
  <c r="FT3"/>
  <c r="FR3"/>
  <c r="FP3"/>
  <c r="FN3"/>
  <c r="FL3"/>
  <c r="FJ3"/>
  <c r="FH3"/>
  <c r="FF3"/>
  <c r="FD3"/>
  <c r="FB3"/>
  <c r="EZ3"/>
  <c r="EX3"/>
  <c r="EV3"/>
  <c r="ET3"/>
  <c r="ER3"/>
  <c r="EP3"/>
  <c r="EN3"/>
  <c r="EL3"/>
  <c r="EJ3"/>
  <c r="EH3"/>
  <c r="EF3"/>
  <c r="ED3"/>
  <c r="EB3"/>
  <c r="DZ3"/>
  <c r="DX3"/>
  <c r="DV3"/>
  <c r="DT3"/>
  <c r="DR3"/>
  <c r="DP3"/>
  <c r="DN3"/>
  <c r="DL3"/>
  <c r="DJ3"/>
  <c r="DH3"/>
  <c r="DF3"/>
  <c r="DD3"/>
  <c r="DB3"/>
  <c r="CZ3"/>
  <c r="CX3"/>
  <c r="CV3"/>
  <c r="CT3"/>
  <c r="CR3"/>
  <c r="CP3"/>
  <c r="CN3"/>
  <c r="CL3"/>
  <c r="CJ3"/>
  <c r="CH3"/>
  <c r="CF3"/>
  <c r="CD3"/>
  <c r="CB3"/>
  <c r="BZ3"/>
  <c r="BX3"/>
  <c r="BV3"/>
  <c r="BT3"/>
  <c r="BR3"/>
  <c r="BP3"/>
  <c r="BN3"/>
  <c r="BL3"/>
  <c r="BJ3"/>
  <c r="BH3"/>
  <c r="BF3"/>
  <c r="BD3"/>
  <c r="BB3"/>
  <c r="AZ3"/>
  <c r="AX3"/>
  <c r="AV3"/>
  <c r="AT3"/>
  <c r="AR3"/>
  <c r="AP3"/>
  <c r="AN3"/>
  <c r="AL3"/>
  <c r="AJ3"/>
  <c r="AH3"/>
  <c r="AF3"/>
  <c r="AD3"/>
  <c r="AB3"/>
  <c r="Z3"/>
  <c r="X3"/>
  <c r="V3"/>
  <c r="T3"/>
  <c r="R3"/>
  <c r="P3"/>
  <c r="N3"/>
  <c r="L3"/>
  <c r="J3"/>
  <c r="H3"/>
  <c r="F3"/>
  <c r="D3"/>
  <c r="F26" i="19"/>
  <c r="J22" i="1"/>
  <c r="L63" s="1"/>
  <c r="C25" i="13"/>
  <c r="C27" s="1"/>
  <c r="B2" i="20"/>
  <c r="B10" s="1"/>
  <c r="D7" i="16"/>
  <c r="D8" s="1"/>
  <c r="I9" i="17"/>
  <c r="J10"/>
  <c r="K10" s="1"/>
  <c r="D10"/>
  <c r="E10"/>
  <c r="L10"/>
  <c r="L25" i="10"/>
  <c r="L59"/>
  <c r="L45"/>
  <c r="L35"/>
  <c r="L63"/>
  <c r="L50"/>
  <c r="L78"/>
  <c r="K78" i="1"/>
  <c r="K25" i="9"/>
  <c r="J86"/>
  <c r="K7"/>
  <c r="J22"/>
  <c r="K25" i="5"/>
  <c r="J86"/>
  <c r="K13" i="3"/>
  <c r="J22"/>
  <c r="K13" i="7"/>
  <c r="J22"/>
  <c r="K63" i="1"/>
  <c r="D20" i="13"/>
  <c r="K61" i="1"/>
  <c r="D19" i="13"/>
  <c r="K25" i="1"/>
  <c r="D12" i="13"/>
  <c r="L59" i="1"/>
  <c r="L80"/>
  <c r="L45"/>
  <c r="K59" i="2"/>
  <c r="E18" i="13" s="1"/>
  <c r="D18"/>
  <c r="K13" i="2"/>
  <c r="D6" i="13"/>
  <c r="K7" i="12"/>
  <c r="J22"/>
  <c r="K35" i="8"/>
  <c r="J86"/>
  <c r="K37" i="4"/>
  <c r="J86"/>
  <c r="E7" i="13"/>
  <c r="L78" i="11"/>
  <c r="L68"/>
  <c r="L45"/>
  <c r="L61"/>
  <c r="L37"/>
  <c r="L59"/>
  <c r="L80"/>
  <c r="L68" i="2"/>
  <c r="L63"/>
  <c r="L45"/>
  <c r="L37"/>
  <c r="L78"/>
  <c r="L25"/>
  <c r="D92" i="17"/>
  <c r="L9"/>
  <c r="M9" s="1"/>
  <c r="M10" s="1"/>
  <c r="D9"/>
  <c r="E9"/>
  <c r="K35" i="10"/>
  <c r="E13" i="13" s="1"/>
  <c r="J86" i="10"/>
  <c r="K7" i="5"/>
  <c r="J22"/>
  <c r="K7" i="6"/>
  <c r="J22"/>
  <c r="K37" i="7"/>
  <c r="J86"/>
  <c r="K80" i="1"/>
  <c r="E23" i="13" s="1"/>
  <c r="D23"/>
  <c r="K50" i="1"/>
  <c r="D16" i="13"/>
  <c r="K45" i="2"/>
  <c r="D15" i="13"/>
  <c r="K37" i="2"/>
  <c r="D14" i="13"/>
  <c r="K25" i="12"/>
  <c r="K86" s="1"/>
  <c r="J86"/>
  <c r="K13" i="8"/>
  <c r="J22"/>
  <c r="N8" i="17"/>
  <c r="K86" i="5"/>
  <c r="K86" i="7"/>
  <c r="E17" i="13"/>
  <c r="K86" i="8"/>
  <c r="E21" i="13"/>
  <c r="K86" i="4"/>
  <c r="A11" i="17"/>
  <c r="E12" i="13"/>
  <c r="K86" i="9"/>
  <c r="E20" i="13"/>
  <c r="E19"/>
  <c r="E6"/>
  <c r="E5"/>
  <c r="J22" i="4"/>
  <c r="L61" i="1" l="1"/>
  <c r="L25"/>
  <c r="L78"/>
  <c r="L35" i="11"/>
  <c r="L54"/>
  <c r="D22" i="13"/>
  <c r="E22"/>
  <c r="J86" i="2"/>
  <c r="J86" i="1"/>
  <c r="K86" i="10"/>
  <c r="L50" i="1"/>
  <c r="C11" i="17"/>
  <c r="H10"/>
  <c r="I10" s="1"/>
  <c r="L35" i="1"/>
  <c r="L37"/>
  <c r="E14" i="13"/>
  <c r="E15"/>
  <c r="K86" i="1"/>
  <c r="L68"/>
  <c r="L54"/>
  <c r="K86" i="2"/>
  <c r="K50" i="11"/>
  <c r="K86" s="1"/>
  <c r="J86"/>
  <c r="K50" i="3"/>
  <c r="J86"/>
  <c r="K50" i="6"/>
  <c r="K86" s="1"/>
  <c r="J86"/>
  <c r="B11" i="20"/>
  <c r="B18" s="1"/>
  <c r="D9" i="16"/>
  <c r="F10" i="17"/>
  <c r="F9"/>
  <c r="G9" s="1"/>
  <c r="D93"/>
  <c r="D94" s="1"/>
  <c r="D95" s="1"/>
  <c r="D96" s="1"/>
  <c r="D97" s="1"/>
  <c r="D98" s="1"/>
  <c r="D99" s="1"/>
  <c r="D100" s="1"/>
  <c r="D101" s="1"/>
  <c r="D102" s="1"/>
  <c r="D103" s="1"/>
  <c r="D104" s="1"/>
  <c r="L54" i="12"/>
  <c r="L68"/>
  <c r="L59"/>
  <c r="L80"/>
  <c r="L50"/>
  <c r="L78"/>
  <c r="L25"/>
  <c r="L35"/>
  <c r="L37"/>
  <c r="L61"/>
  <c r="L45"/>
  <c r="L63"/>
  <c r="L37" i="8"/>
  <c r="L50"/>
  <c r="L54"/>
  <c r="L61"/>
  <c r="L59"/>
  <c r="L80"/>
  <c r="L78"/>
  <c r="L35"/>
  <c r="L45"/>
  <c r="L68"/>
  <c r="L25"/>
  <c r="L63"/>
  <c r="L25" i="6"/>
  <c r="L68"/>
  <c r="L37"/>
  <c r="L63"/>
  <c r="L59"/>
  <c r="L50"/>
  <c r="L78"/>
  <c r="L45"/>
  <c r="L54"/>
  <c r="L35"/>
  <c r="L80"/>
  <c r="L61"/>
  <c r="L78" i="5"/>
  <c r="L45"/>
  <c r="L25"/>
  <c r="L63"/>
  <c r="L59"/>
  <c r="L50"/>
  <c r="L61"/>
  <c r="L80"/>
  <c r="L35"/>
  <c r="L54"/>
  <c r="L37"/>
  <c r="L68"/>
  <c r="L50" i="7"/>
  <c r="L63"/>
  <c r="L45"/>
  <c r="L61"/>
  <c r="L78"/>
  <c r="L59"/>
  <c r="L54"/>
  <c r="L35"/>
  <c r="L37"/>
  <c r="L25"/>
  <c r="L80"/>
  <c r="L68"/>
  <c r="L45" i="3"/>
  <c r="L37"/>
  <c r="L54"/>
  <c r="L68"/>
  <c r="L50"/>
  <c r="L63"/>
  <c r="L61"/>
  <c r="L59"/>
  <c r="L35"/>
  <c r="L25"/>
  <c r="L80"/>
  <c r="L78"/>
  <c r="L45" i="9"/>
  <c r="L25"/>
  <c r="L80"/>
  <c r="L61"/>
  <c r="L35"/>
  <c r="L63"/>
  <c r="L68"/>
  <c r="L59"/>
  <c r="L54"/>
  <c r="L50"/>
  <c r="L37"/>
  <c r="L78"/>
  <c r="D25" i="13"/>
  <c r="O8" i="17" s="1"/>
  <c r="L25" i="4"/>
  <c r="L80"/>
  <c r="L78"/>
  <c r="L54"/>
  <c r="L45"/>
  <c r="L59"/>
  <c r="L61"/>
  <c r="L68"/>
  <c r="L63"/>
  <c r="L50"/>
  <c r="L35"/>
  <c r="L37"/>
  <c r="D9" i="13"/>
  <c r="E9" s="1"/>
  <c r="A12" i="17"/>
  <c r="E11" l="1"/>
  <c r="D11"/>
  <c r="H11"/>
  <c r="I11" s="1"/>
  <c r="C12"/>
  <c r="L11"/>
  <c r="M11" s="1"/>
  <c r="J11"/>
  <c r="K11" s="1"/>
  <c r="E16" i="13"/>
  <c r="E25" s="1"/>
  <c r="K86" i="3"/>
  <c r="B12" i="20"/>
  <c r="B19"/>
  <c r="B20" s="1"/>
  <c r="O9" i="17"/>
  <c r="E7" i="16"/>
  <c r="D10"/>
  <c r="G10" i="17"/>
  <c r="N9"/>
  <c r="A13"/>
  <c r="C13" l="1"/>
  <c r="E12"/>
  <c r="H12"/>
  <c r="I12" s="1"/>
  <c r="L12"/>
  <c r="M12" s="1"/>
  <c r="J12"/>
  <c r="D12"/>
  <c r="F12" s="1"/>
  <c r="K12"/>
  <c r="F11"/>
  <c r="C15" i="20"/>
  <c r="B21"/>
  <c r="C7"/>
  <c r="B13"/>
  <c r="B26"/>
  <c r="O10" i="17"/>
  <c r="E8" i="16"/>
  <c r="D11"/>
  <c r="N10" i="17"/>
  <c r="G11"/>
  <c r="A14"/>
  <c r="D13" l="1"/>
  <c r="L13"/>
  <c r="M13" s="1"/>
  <c r="J13"/>
  <c r="C14"/>
  <c r="H13"/>
  <c r="I13" s="1"/>
  <c r="E13"/>
  <c r="K13"/>
  <c r="B27" i="20"/>
  <c r="B34" s="1"/>
  <c r="C8"/>
  <c r="C9" s="1"/>
  <c r="C16"/>
  <c r="C17" s="1"/>
  <c r="O11" i="17"/>
  <c r="E9" i="16"/>
  <c r="D12"/>
  <c r="G12" i="17"/>
  <c r="N11"/>
  <c r="A15"/>
  <c r="F13" l="1"/>
  <c r="G13" s="1"/>
  <c r="J14"/>
  <c r="K14" s="1"/>
  <c r="L14"/>
  <c r="M14" s="1"/>
  <c r="E14"/>
  <c r="D14"/>
  <c r="H14"/>
  <c r="I14" s="1"/>
  <c r="C15"/>
  <c r="B35" i="20"/>
  <c r="B36" s="1"/>
  <c r="B28"/>
  <c r="O12" i="17"/>
  <c r="E10" i="16"/>
  <c r="D13"/>
  <c r="N12" i="17"/>
  <c r="A16"/>
  <c r="F14" l="1"/>
  <c r="D15"/>
  <c r="H15"/>
  <c r="I15" s="1"/>
  <c r="E15"/>
  <c r="C16"/>
  <c r="J15"/>
  <c r="K15" s="1"/>
  <c r="L15"/>
  <c r="M15" s="1"/>
  <c r="B42" i="20"/>
  <c r="B43" s="1"/>
  <c r="C23"/>
  <c r="B29"/>
  <c r="C31"/>
  <c r="C32" s="1"/>
  <c r="B37"/>
  <c r="O13" i="17"/>
  <c r="E11" i="16"/>
  <c r="D14"/>
  <c r="N13" i="17"/>
  <c r="G14"/>
  <c r="A17"/>
  <c r="E16" l="1"/>
  <c r="D16"/>
  <c r="J16"/>
  <c r="K16" s="1"/>
  <c r="H16"/>
  <c r="I16" s="1"/>
  <c r="C17"/>
  <c r="L16"/>
  <c r="M16" s="1"/>
  <c r="F15"/>
  <c r="G15" s="1"/>
  <c r="C24" i="20"/>
  <c r="C25" s="1"/>
  <c r="B44"/>
  <c r="B50"/>
  <c r="O14" i="17"/>
  <c r="E12" i="16"/>
  <c r="D15"/>
  <c r="N14" i="17"/>
  <c r="A18"/>
  <c r="F16" l="1"/>
  <c r="G16" s="1"/>
  <c r="E17"/>
  <c r="H17"/>
  <c r="I17" s="1"/>
  <c r="J17"/>
  <c r="K17" s="1"/>
  <c r="L17"/>
  <c r="M17" s="1"/>
  <c r="C18"/>
  <c r="D17"/>
  <c r="F17" s="1"/>
  <c r="B51" i="20"/>
  <c r="B58" s="1"/>
  <c r="C39"/>
  <c r="B45"/>
  <c r="O15" i="17"/>
  <c r="E13" i="16"/>
  <c r="D16"/>
  <c r="N15" i="17"/>
  <c r="A19"/>
  <c r="C19" l="1"/>
  <c r="H18"/>
  <c r="I18" s="1"/>
  <c r="E18"/>
  <c r="L18"/>
  <c r="M18" s="1"/>
  <c r="J18"/>
  <c r="K18" s="1"/>
  <c r="D18"/>
  <c r="B59" i="20"/>
  <c r="B60" s="1"/>
  <c r="C40"/>
  <c r="C41" s="1"/>
  <c r="B52"/>
  <c r="O16" i="17"/>
  <c r="E14" i="16"/>
  <c r="D17"/>
  <c r="N16" i="17"/>
  <c r="G17"/>
  <c r="A20"/>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F18" l="1"/>
  <c r="J19"/>
  <c r="K19" s="1"/>
  <c r="D19"/>
  <c r="E19"/>
  <c r="L19"/>
  <c r="M19" s="1"/>
  <c r="H19"/>
  <c r="I19" s="1"/>
  <c r="C20"/>
  <c r="C47" i="20"/>
  <c r="B53"/>
  <c r="C55"/>
  <c r="B61"/>
  <c r="B66"/>
  <c r="A59" i="17"/>
  <c r="O17"/>
  <c r="E15" i="16"/>
  <c r="D18"/>
  <c r="G18" i="17"/>
  <c r="N17"/>
  <c r="F19" l="1"/>
  <c r="G19" s="1"/>
  <c r="C21"/>
  <c r="E20"/>
  <c r="J20"/>
  <c r="K20" s="1"/>
  <c r="H20"/>
  <c r="I20" s="1"/>
  <c r="D20"/>
  <c r="L20"/>
  <c r="M20" s="1"/>
  <c r="B67" i="20"/>
  <c r="C56"/>
  <c r="C57" s="1"/>
  <c r="C48"/>
  <c r="C49" s="1"/>
  <c r="O18" i="17"/>
  <c r="E16" i="16"/>
  <c r="D19"/>
  <c r="N18" i="17"/>
  <c r="L21" l="1"/>
  <c r="M21" s="1"/>
  <c r="H21"/>
  <c r="I21" s="1"/>
  <c r="E21"/>
  <c r="D21"/>
  <c r="J21"/>
  <c r="K21" s="1"/>
  <c r="C22"/>
  <c r="F20"/>
  <c r="G20" s="1"/>
  <c r="B68" i="20"/>
  <c r="B74"/>
  <c r="O19" i="17"/>
  <c r="E17" i="16"/>
  <c r="D20"/>
  <c r="N19" i="17"/>
  <c r="F21" l="1"/>
  <c r="G21" s="1"/>
  <c r="C23"/>
  <c r="E22"/>
  <c r="H22"/>
  <c r="I22" s="1"/>
  <c r="D22"/>
  <c r="F22" s="1"/>
  <c r="J22"/>
  <c r="K22" s="1"/>
  <c r="L22"/>
  <c r="M22" s="1"/>
  <c r="B75" i="20"/>
  <c r="B82" s="1"/>
  <c r="C63"/>
  <c r="B69"/>
  <c r="O20" i="17"/>
  <c r="E18" i="16"/>
  <c r="D21"/>
  <c r="N20" i="17"/>
  <c r="H23" l="1"/>
  <c r="I23" s="1"/>
  <c r="C24"/>
  <c r="E23"/>
  <c r="D23"/>
  <c r="L23"/>
  <c r="M23" s="1"/>
  <c r="J23"/>
  <c r="K23" s="1"/>
  <c r="C64" i="20"/>
  <c r="C65" s="1"/>
  <c r="B83"/>
  <c r="B84" s="1"/>
  <c r="B76"/>
  <c r="O21" i="17"/>
  <c r="E19" i="16"/>
  <c r="D22"/>
  <c r="G22" i="17"/>
  <c r="N21"/>
  <c r="F23" l="1"/>
  <c r="G23" s="1"/>
  <c r="E24"/>
  <c r="L24"/>
  <c r="M24" s="1"/>
  <c r="C25"/>
  <c r="H24"/>
  <c r="I24" s="1"/>
  <c r="J24"/>
  <c r="K24" s="1"/>
  <c r="D24"/>
  <c r="F24" s="1"/>
  <c r="B90" i="20"/>
  <c r="B91" s="1"/>
  <c r="B98" s="1"/>
  <c r="C71"/>
  <c r="B77"/>
  <c r="C79"/>
  <c r="B85"/>
  <c r="O22" i="17"/>
  <c r="E20" i="16"/>
  <c r="D23"/>
  <c r="N22" i="17"/>
  <c r="L25" l="1"/>
  <c r="M25" s="1"/>
  <c r="E25"/>
  <c r="D25"/>
  <c r="J25"/>
  <c r="K25" s="1"/>
  <c r="C26"/>
  <c r="H25"/>
  <c r="I25" s="1"/>
  <c r="B99" i="20"/>
  <c r="B100" s="1"/>
  <c r="C80"/>
  <c r="C81" s="1"/>
  <c r="C72"/>
  <c r="C73" s="1"/>
  <c r="B92"/>
  <c r="O23" i="17"/>
  <c r="E21" i="16"/>
  <c r="D24"/>
  <c r="N23" i="17"/>
  <c r="G24"/>
  <c r="C27" l="1"/>
  <c r="H26"/>
  <c r="I26" s="1"/>
  <c r="J26"/>
  <c r="K26" s="1"/>
  <c r="E26"/>
  <c r="L26"/>
  <c r="D26"/>
  <c r="F26" s="1"/>
  <c r="F25"/>
  <c r="G25" s="1"/>
  <c r="M26"/>
  <c r="B106" i="20"/>
  <c r="B107" s="1"/>
  <c r="B114" s="1"/>
  <c r="C87"/>
  <c r="B93"/>
  <c r="C95"/>
  <c r="B101"/>
  <c r="O24" i="17"/>
  <c r="E22" i="16"/>
  <c r="D25"/>
  <c r="N24" i="17"/>
  <c r="L27" l="1"/>
  <c r="M27" s="1"/>
  <c r="C28"/>
  <c r="H27"/>
  <c r="I27" s="1"/>
  <c r="D27"/>
  <c r="E27"/>
  <c r="J27"/>
  <c r="K27" s="1"/>
  <c r="B115" i="20"/>
  <c r="B116" s="1"/>
  <c r="C96"/>
  <c r="C97" s="1"/>
  <c r="B108"/>
  <c r="C88"/>
  <c r="C89" s="1"/>
  <c r="O25" i="17"/>
  <c r="E23" i="16"/>
  <c r="D26"/>
  <c r="N25" i="17"/>
  <c r="G26"/>
  <c r="F27" l="1"/>
  <c r="C29"/>
  <c r="E28"/>
  <c r="J28"/>
  <c r="K28" s="1"/>
  <c r="D28"/>
  <c r="F28" s="1"/>
  <c r="L28"/>
  <c r="M28" s="1"/>
  <c r="H28"/>
  <c r="I28" s="1"/>
  <c r="C103" i="20"/>
  <c r="B109"/>
  <c r="C111"/>
  <c r="B117"/>
  <c r="B122"/>
  <c r="O26" i="17"/>
  <c r="E24" i="16"/>
  <c r="G27" i="17"/>
  <c r="N26"/>
  <c r="H29" l="1"/>
  <c r="I29" s="1"/>
  <c r="C30"/>
  <c r="L29"/>
  <c r="M29" s="1"/>
  <c r="E29"/>
  <c r="J29"/>
  <c r="K29" s="1"/>
  <c r="D29"/>
  <c r="F29" s="1"/>
  <c r="C112" i="20"/>
  <c r="C113" s="1"/>
  <c r="C104"/>
  <c r="C105" s="1"/>
  <c r="B123"/>
  <c r="O27" i="17"/>
  <c r="E25" i="16"/>
  <c r="N27" i="17"/>
  <c r="G28"/>
  <c r="D30" l="1"/>
  <c r="H30"/>
  <c r="I30" s="1"/>
  <c r="C31"/>
  <c r="J30"/>
  <c r="K30" s="1"/>
  <c r="E30"/>
  <c r="L30"/>
  <c r="M30" s="1"/>
  <c r="B124" i="20"/>
  <c r="B130"/>
  <c r="O28" i="17"/>
  <c r="O29" s="1"/>
  <c r="O30" s="1"/>
  <c r="E26" i="16"/>
  <c r="N28" i="17"/>
  <c r="G29"/>
  <c r="E31" l="1"/>
  <c r="C32"/>
  <c r="J31"/>
  <c r="K31" s="1"/>
  <c r="H31"/>
  <c r="I31" s="1"/>
  <c r="D31"/>
  <c r="F31" s="1"/>
  <c r="L31"/>
  <c r="M31" s="1"/>
  <c r="F30"/>
  <c r="G30" s="1"/>
  <c r="B131" i="20"/>
  <c r="B138" s="1"/>
  <c r="C119"/>
  <c r="B125"/>
  <c r="O31" i="17"/>
  <c r="O32" s="1"/>
  <c r="O33" s="1"/>
  <c r="O34" s="1"/>
  <c r="O35" s="1"/>
  <c r="O36" s="1"/>
  <c r="O37" s="1"/>
  <c r="O38" s="1"/>
  <c r="O39" s="1"/>
  <c r="O40" s="1"/>
  <c r="O41" s="1"/>
  <c r="O42" s="1"/>
  <c r="O43" s="1"/>
  <c r="O44" s="1"/>
  <c r="O45" s="1"/>
  <c r="O46" s="1"/>
  <c r="O47" s="1"/>
  <c r="O48" s="1"/>
  <c r="O49" s="1"/>
  <c r="C59"/>
  <c r="N29"/>
  <c r="C33" l="1"/>
  <c r="J32"/>
  <c r="K32" s="1"/>
  <c r="H32"/>
  <c r="I32" s="1"/>
  <c r="E32"/>
  <c r="L32"/>
  <c r="M32" s="1"/>
  <c r="D32"/>
  <c r="F32" s="1"/>
  <c r="C120" i="20"/>
  <c r="C121" s="1"/>
  <c r="B132"/>
  <c r="B139"/>
  <c r="B140" s="1"/>
  <c r="G31" i="17"/>
  <c r="N30"/>
  <c r="J33" l="1"/>
  <c r="E33"/>
  <c r="L33"/>
  <c r="M33" s="1"/>
  <c r="H33"/>
  <c r="I33" s="1"/>
  <c r="D33"/>
  <c r="C34"/>
  <c r="K33"/>
  <c r="B146" i="20"/>
  <c r="B147" s="1"/>
  <c r="B148" s="1"/>
  <c r="C135"/>
  <c r="B141"/>
  <c r="C127"/>
  <c r="B133"/>
  <c r="N31" i="17"/>
  <c r="G32"/>
  <c r="F33" l="1"/>
  <c r="H34"/>
  <c r="I34" s="1"/>
  <c r="E34"/>
  <c r="L34"/>
  <c r="M34" s="1"/>
  <c r="J34"/>
  <c r="K34" s="1"/>
  <c r="D34"/>
  <c r="C35"/>
  <c r="C128" i="20"/>
  <c r="C129" s="1"/>
  <c r="C136"/>
  <c r="C137" s="1"/>
  <c r="B154"/>
  <c r="C143"/>
  <c r="B149"/>
  <c r="G33" i="17"/>
  <c r="N32"/>
  <c r="F34" l="1"/>
  <c r="H35"/>
  <c r="I35" s="1"/>
  <c r="L35"/>
  <c r="M35" s="1"/>
  <c r="J35"/>
  <c r="K35" s="1"/>
  <c r="C36"/>
  <c r="E35"/>
  <c r="D35"/>
  <c r="C144" i="20"/>
  <c r="C145" s="1"/>
  <c r="B155"/>
  <c r="B162" s="1"/>
  <c r="B163" s="1"/>
  <c r="B164" s="1"/>
  <c r="N33" i="17"/>
  <c r="G34"/>
  <c r="F35" l="1"/>
  <c r="G35" s="1"/>
  <c r="C37"/>
  <c r="H36"/>
  <c r="I36" s="1"/>
  <c r="L36"/>
  <c r="M36" s="1"/>
  <c r="D36"/>
  <c r="E36"/>
  <c r="J36"/>
  <c r="K36" s="1"/>
  <c r="C159" i="20"/>
  <c r="B165"/>
  <c r="B156"/>
  <c r="B167"/>
  <c r="N34" i="17"/>
  <c r="A60"/>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F36" l="1"/>
  <c r="G36" s="1"/>
  <c r="D37"/>
  <c r="J37"/>
  <c r="E37"/>
  <c r="C38"/>
  <c r="L37"/>
  <c r="M37" s="1"/>
  <c r="H37"/>
  <c r="K37"/>
  <c r="I37"/>
  <c r="C151" i="20"/>
  <c r="B157"/>
  <c r="C160"/>
  <c r="C161" s="1"/>
  <c r="N35" i="17"/>
  <c r="C60"/>
  <c r="G59"/>
  <c r="F37" l="1"/>
  <c r="G37" s="1"/>
  <c r="J38"/>
  <c r="K38" s="1"/>
  <c r="E38"/>
  <c r="L38"/>
  <c r="M38" s="1"/>
  <c r="D38"/>
  <c r="F38" s="1"/>
  <c r="C39"/>
  <c r="H38"/>
  <c r="I38" s="1"/>
  <c r="C152" i="20"/>
  <c r="C153" s="1"/>
  <c r="N36" i="17"/>
  <c r="G60"/>
  <c r="C61"/>
  <c r="H39" l="1"/>
  <c r="I39" s="1"/>
  <c r="E39"/>
  <c r="J39"/>
  <c r="L39"/>
  <c r="M39" s="1"/>
  <c r="D39"/>
  <c r="C40"/>
  <c r="K39"/>
  <c r="C2" i="20"/>
  <c r="C10" s="1"/>
  <c r="N37" i="17"/>
  <c r="G38"/>
  <c r="G61"/>
  <c r="C62"/>
  <c r="F39" l="1"/>
  <c r="G39" s="1"/>
  <c r="H40"/>
  <c r="I40" s="1"/>
  <c r="C41"/>
  <c r="E40"/>
  <c r="L40"/>
  <c r="M40" s="1"/>
  <c r="J40"/>
  <c r="K40" s="1"/>
  <c r="D40"/>
  <c r="C11" i="20"/>
  <c r="C18" s="1"/>
  <c r="N38" i="17"/>
  <c r="C63"/>
  <c r="G62"/>
  <c r="F40" l="1"/>
  <c r="D41"/>
  <c r="C42"/>
  <c r="L41"/>
  <c r="M41" s="1"/>
  <c r="E41"/>
  <c r="J41"/>
  <c r="K41" s="1"/>
  <c r="H41"/>
  <c r="I41" s="1"/>
  <c r="C19" i="20"/>
  <c r="C20" s="1"/>
  <c r="C12"/>
  <c r="N39" i="17"/>
  <c r="G40"/>
  <c r="G63"/>
  <c r="C64"/>
  <c r="F41" l="1"/>
  <c r="J42"/>
  <c r="K42" s="1"/>
  <c r="E42"/>
  <c r="L42"/>
  <c r="M42" s="1"/>
  <c r="D42"/>
  <c r="F42" s="1"/>
  <c r="C43"/>
  <c r="H42"/>
  <c r="I42" s="1"/>
  <c r="C26" i="20"/>
  <c r="C27" s="1"/>
  <c r="D15"/>
  <c r="C21"/>
  <c r="D7"/>
  <c r="C13"/>
  <c r="G41" i="17"/>
  <c r="N40"/>
  <c r="G64"/>
  <c r="C65"/>
  <c r="H43" l="1"/>
  <c r="I43" s="1"/>
  <c r="E43"/>
  <c r="J43"/>
  <c r="K43" s="1"/>
  <c r="L43"/>
  <c r="M43" s="1"/>
  <c r="D43"/>
  <c r="C44"/>
  <c r="C28" i="20"/>
  <c r="D8"/>
  <c r="D9" s="1"/>
  <c r="D16"/>
  <c r="D17" s="1"/>
  <c r="C34"/>
  <c r="N41" i="17"/>
  <c r="H58" s="1"/>
  <c r="H59" s="1"/>
  <c r="H60" s="1"/>
  <c r="H61" s="1"/>
  <c r="H62" s="1"/>
  <c r="H63" s="1"/>
  <c r="H64" s="1"/>
  <c r="G42"/>
  <c r="C66"/>
  <c r="G65"/>
  <c r="F43" l="1"/>
  <c r="G43" s="1"/>
  <c r="D44"/>
  <c r="J44"/>
  <c r="K44" s="1"/>
  <c r="E44"/>
  <c r="L44"/>
  <c r="M44" s="1"/>
  <c r="C45"/>
  <c r="H44"/>
  <c r="I44" s="1"/>
  <c r="C35" i="20"/>
  <c r="C42" s="1"/>
  <c r="D23"/>
  <c r="C29"/>
  <c r="N42" i="17"/>
  <c r="H65"/>
  <c r="C67"/>
  <c r="G66"/>
  <c r="H45" l="1"/>
  <c r="I45" s="1"/>
  <c r="E45"/>
  <c r="J45"/>
  <c r="K45" s="1"/>
  <c r="L45"/>
  <c r="M45" s="1"/>
  <c r="D45"/>
  <c r="C46"/>
  <c r="F44"/>
  <c r="C43" i="20"/>
  <c r="C44" s="1"/>
  <c r="D24"/>
  <c r="D25" s="1"/>
  <c r="C36"/>
  <c r="H66" i="17"/>
  <c r="N43"/>
  <c r="G44"/>
  <c r="C68"/>
  <c r="G67"/>
  <c r="H67" s="1"/>
  <c r="F45" l="1"/>
  <c r="G45" s="1"/>
  <c r="J46"/>
  <c r="K46" s="1"/>
  <c r="D46"/>
  <c r="C47"/>
  <c r="H46"/>
  <c r="I46" s="1"/>
  <c r="E46"/>
  <c r="L46"/>
  <c r="M46" s="1"/>
  <c r="C50" i="20"/>
  <c r="C51" s="1"/>
  <c r="C58" s="1"/>
  <c r="D31"/>
  <c r="C37"/>
  <c r="D39"/>
  <c r="C45"/>
  <c r="N44" i="17"/>
  <c r="G68"/>
  <c r="H68" s="1"/>
  <c r="C69"/>
  <c r="F46" l="1"/>
  <c r="G46" s="1"/>
  <c r="D47"/>
  <c r="C48"/>
  <c r="L47"/>
  <c r="M47" s="1"/>
  <c r="J47"/>
  <c r="K47" s="1"/>
  <c r="H47"/>
  <c r="I47" s="1"/>
  <c r="E47"/>
  <c r="C59" i="20"/>
  <c r="C60" s="1"/>
  <c r="C52"/>
  <c r="D40"/>
  <c r="D41" s="1"/>
  <c r="D32"/>
  <c r="D33" s="1"/>
  <c r="N45" i="17"/>
  <c r="G69"/>
  <c r="H69" s="1"/>
  <c r="C70"/>
  <c r="E48" l="1"/>
  <c r="L48"/>
  <c r="M48" s="1"/>
  <c r="J48"/>
  <c r="K48" s="1"/>
  <c r="H48"/>
  <c r="I48" s="1"/>
  <c r="D48"/>
  <c r="F48" s="1"/>
  <c r="C49"/>
  <c r="F47"/>
  <c r="D47" i="20"/>
  <c r="C53"/>
  <c r="D55"/>
  <c r="C61"/>
  <c r="C66"/>
  <c r="G47" i="17"/>
  <c r="N46"/>
  <c r="G70"/>
  <c r="H70" s="1"/>
  <c r="C71"/>
  <c r="J49" l="1"/>
  <c r="K49" s="1"/>
  <c r="H49"/>
  <c r="D49"/>
  <c r="E49"/>
  <c r="L49"/>
  <c r="I49"/>
  <c r="M49"/>
  <c r="C67" i="20"/>
  <c r="D56"/>
  <c r="D57" s="1"/>
  <c r="D48"/>
  <c r="D49" s="1"/>
  <c r="N47" i="17"/>
  <c r="G48"/>
  <c r="C72"/>
  <c r="G71"/>
  <c r="H71" s="1"/>
  <c r="F49" l="1"/>
  <c r="C68" i="20"/>
  <c r="C74"/>
  <c r="N48" i="17"/>
  <c r="G49"/>
  <c r="N49" s="1"/>
  <c r="C73"/>
  <c r="G72"/>
  <c r="H72" s="1"/>
  <c r="C75" i="20" l="1"/>
  <c r="C82" s="1"/>
  <c r="D63"/>
  <c r="C69"/>
  <c r="G73" i="17"/>
  <c r="H73" s="1"/>
  <c r="C74"/>
  <c r="D64" i="20" l="1"/>
  <c r="D65" s="1"/>
  <c r="C83"/>
  <c r="C84" s="1"/>
  <c r="C76"/>
  <c r="C75" i="17"/>
  <c r="G74"/>
  <c r="H74" s="1"/>
  <c r="D71" i="20" l="1"/>
  <c r="C77"/>
  <c r="D79"/>
  <c r="C85"/>
  <c r="C90"/>
  <c r="C76" i="17"/>
  <c r="G75"/>
  <c r="H75" s="1"/>
  <c r="C91" i="20" l="1"/>
  <c r="D80"/>
  <c r="D81" s="1"/>
  <c r="D72"/>
  <c r="D73" s="1"/>
  <c r="C77" i="17"/>
  <c r="G76"/>
  <c r="H76" s="1"/>
  <c r="C92" i="20" l="1"/>
  <c r="C98"/>
  <c r="G77" i="17"/>
  <c r="H77" s="1"/>
  <c r="C78"/>
  <c r="C99" i="20" l="1"/>
  <c r="C106" s="1"/>
  <c r="D87"/>
  <c r="C93"/>
  <c r="G78" i="17"/>
  <c r="H78" s="1"/>
  <c r="C79"/>
  <c r="D88" i="20" l="1"/>
  <c r="D89" s="1"/>
  <c r="C100"/>
  <c r="C107"/>
  <c r="C108" s="1"/>
  <c r="G79" i="17"/>
  <c r="H79" s="1"/>
  <c r="C80"/>
  <c r="C114" i="20" l="1"/>
  <c r="C115" s="1"/>
  <c r="D103"/>
  <c r="C109"/>
  <c r="D95"/>
  <c r="C101"/>
  <c r="G80" i="17"/>
  <c r="H80" s="1"/>
  <c r="C81"/>
  <c r="C116" i="20" l="1"/>
  <c r="D111" s="1"/>
  <c r="C122"/>
  <c r="C123" s="1"/>
  <c r="C117"/>
  <c r="D96"/>
  <c r="D97" s="1"/>
  <c r="D104"/>
  <c r="D105" s="1"/>
  <c r="G81" i="17"/>
  <c r="H81" s="1"/>
  <c r="C82"/>
  <c r="D112" i="20" l="1"/>
  <c r="D113" s="1"/>
  <c r="C124"/>
  <c r="C130"/>
  <c r="C83" i="17"/>
  <c r="G82"/>
  <c r="H82" s="1"/>
  <c r="C131" i="20" l="1"/>
  <c r="C138" s="1"/>
  <c r="D119"/>
  <c r="C125"/>
  <c r="G83" i="17"/>
  <c r="H83" s="1"/>
  <c r="C84"/>
  <c r="C139" i="20" l="1"/>
  <c r="C140" s="1"/>
  <c r="D120"/>
  <c r="D121" s="1"/>
  <c r="C132"/>
  <c r="G84" i="17"/>
  <c r="H84" s="1"/>
  <c r="C85"/>
  <c r="D127" i="20" l="1"/>
  <c r="C133"/>
  <c r="D135"/>
  <c r="C141"/>
  <c r="C146"/>
  <c r="J59" i="17"/>
  <c r="B73" i="14" s="1"/>
  <c r="G85" i="17"/>
  <c r="H85" s="1"/>
  <c r="C86"/>
  <c r="C147" i="20" l="1"/>
  <c r="D136"/>
  <c r="D137" s="1"/>
  <c r="D128"/>
  <c r="D129" s="1"/>
  <c r="G86" i="17"/>
  <c r="H86" s="1"/>
  <c r="C87"/>
  <c r="C148" i="20" l="1"/>
  <c r="C154"/>
  <c r="G87" i="17"/>
  <c r="H87" s="1"/>
  <c r="C88"/>
  <c r="C155" i="20" l="1"/>
  <c r="C162" s="1"/>
  <c r="C163" s="1"/>
  <c r="C164" s="1"/>
  <c r="D143"/>
  <c r="C149"/>
  <c r="G88" i="17"/>
  <c r="H88" s="1"/>
  <c r="C89"/>
  <c r="D144" i="20" l="1"/>
  <c r="D145" s="1"/>
  <c r="D159"/>
  <c r="C165"/>
  <c r="C156"/>
  <c r="C167"/>
  <c r="G89" i="17"/>
  <c r="H89" s="1"/>
  <c r="C90"/>
  <c r="D151" i="20" l="1"/>
  <c r="C157"/>
  <c r="D160"/>
  <c r="D161" s="1"/>
  <c r="C91" i="17"/>
  <c r="G90"/>
  <c r="H90" s="1"/>
  <c r="D152" i="20" l="1"/>
  <c r="D153" s="1"/>
  <c r="C92" i="17"/>
  <c r="G91"/>
  <c r="H91" s="1"/>
  <c r="D2" i="20" l="1"/>
  <c r="D10" s="1"/>
  <c r="C93" i="17"/>
  <c r="G92"/>
  <c r="H92" s="1"/>
  <c r="D11" i="20" l="1"/>
  <c r="D18" s="1"/>
  <c r="G93" i="17"/>
  <c r="H93" s="1"/>
  <c r="C94"/>
  <c r="D19" i="20" l="1"/>
  <c r="D20" s="1"/>
  <c r="D12"/>
  <c r="C95" i="17"/>
  <c r="G94"/>
  <c r="H94" s="1"/>
  <c r="E15" i="20" l="1"/>
  <c r="D21"/>
  <c r="E7"/>
  <c r="D13"/>
  <c r="D26"/>
  <c r="G95" i="17"/>
  <c r="H95" s="1"/>
  <c r="C96"/>
  <c r="D27" i="20" l="1"/>
  <c r="E8"/>
  <c r="E9" s="1"/>
  <c r="E16"/>
  <c r="E17" s="1"/>
  <c r="C97" i="17"/>
  <c r="G96"/>
  <c r="H96" s="1"/>
  <c r="D28" i="20" l="1"/>
  <c r="D34"/>
  <c r="G97" i="17"/>
  <c r="H97" s="1"/>
  <c r="C98"/>
  <c r="D35" i="20" l="1"/>
  <c r="D42" s="1"/>
  <c r="E23"/>
  <c r="D29"/>
  <c r="C99" i="17"/>
  <c r="G98"/>
  <c r="H98" s="1"/>
  <c r="E24" i="20" l="1"/>
  <c r="E25" s="1"/>
  <c r="D43"/>
  <c r="D44" s="1"/>
  <c r="D36"/>
  <c r="G99" i="17"/>
  <c r="H99" s="1"/>
  <c r="C100"/>
  <c r="E31" i="20" l="1"/>
  <c r="D37"/>
  <c r="E39"/>
  <c r="D45"/>
  <c r="D50"/>
  <c r="C101" i="17"/>
  <c r="G100"/>
  <c r="H100" s="1"/>
  <c r="E40" i="20" l="1"/>
  <c r="E41" s="1"/>
  <c r="E32"/>
  <c r="E33" s="1"/>
  <c r="D51"/>
  <c r="D58" s="1"/>
  <c r="G101" i="17"/>
  <c r="H101" s="1"/>
  <c r="C102"/>
  <c r="D59" i="20" l="1"/>
  <c r="D60" s="1"/>
  <c r="D52"/>
  <c r="C103" i="17"/>
  <c r="G102"/>
  <c r="H102" s="1"/>
  <c r="D66" i="20" l="1"/>
  <c r="D67" s="1"/>
  <c r="E47"/>
  <c r="D53"/>
  <c r="E55"/>
  <c r="D61"/>
  <c r="C104" i="17"/>
  <c r="G104" s="1"/>
  <c r="G103"/>
  <c r="H103" s="1"/>
  <c r="E56" i="20" l="1"/>
  <c r="E57" s="1"/>
  <c r="E48"/>
  <c r="E49" s="1"/>
  <c r="D68"/>
  <c r="D74"/>
  <c r="H104" i="17"/>
  <c r="D75" i="20" l="1"/>
  <c r="D82" s="1"/>
  <c r="E63"/>
  <c r="D69"/>
  <c r="D83" l="1"/>
  <c r="D84" s="1"/>
  <c r="E64"/>
  <c r="E65" s="1"/>
  <c r="D76"/>
  <c r="D90" l="1"/>
  <c r="D91" s="1"/>
  <c r="D98" s="1"/>
  <c r="E71"/>
  <c r="D77"/>
  <c r="E79"/>
  <c r="D85"/>
  <c r="D99" l="1"/>
  <c r="D100" s="1"/>
  <c r="D92"/>
  <c r="E80"/>
  <c r="E81" s="1"/>
  <c r="E72"/>
  <c r="E73" s="1"/>
  <c r="D106" l="1"/>
  <c r="D107" s="1"/>
  <c r="D114" s="1"/>
  <c r="E87"/>
  <c r="D93"/>
  <c r="E95"/>
  <c r="D101"/>
  <c r="D115" l="1"/>
  <c r="D116" s="1"/>
  <c r="D108"/>
  <c r="E96"/>
  <c r="E97" s="1"/>
  <c r="E88"/>
  <c r="E89" s="1"/>
  <c r="E103" l="1"/>
  <c r="D109"/>
  <c r="E111"/>
  <c r="D117"/>
  <c r="D122"/>
  <c r="D123" l="1"/>
  <c r="E112"/>
  <c r="E113" s="1"/>
  <c r="E104"/>
  <c r="E105" s="1"/>
  <c r="D124" l="1"/>
  <c r="D130"/>
  <c r="D131" l="1"/>
  <c r="D138" s="1"/>
  <c r="E119"/>
  <c r="D125"/>
  <c r="E120" l="1"/>
  <c r="E121" s="1"/>
  <c r="D139"/>
  <c r="D140" s="1"/>
  <c r="D132"/>
  <c r="E127" l="1"/>
  <c r="D133"/>
  <c r="E135"/>
  <c r="D141"/>
  <c r="D146"/>
  <c r="D147" l="1"/>
  <c r="E136"/>
  <c r="E137" s="1"/>
  <c r="E128"/>
  <c r="E129" s="1"/>
  <c r="D148" l="1"/>
  <c r="D154"/>
  <c r="D155" l="1"/>
  <c r="D162" s="1"/>
  <c r="D163" s="1"/>
  <c r="D164" s="1"/>
  <c r="E143"/>
  <c r="D149"/>
  <c r="E144" l="1"/>
  <c r="E145" s="1"/>
  <c r="E159"/>
  <c r="D165"/>
  <c r="D156"/>
  <c r="D167"/>
  <c r="E151" l="1"/>
  <c r="D157"/>
  <c r="E160"/>
  <c r="E161" s="1"/>
  <c r="E152" l="1"/>
  <c r="E153" s="1"/>
  <c r="E2" l="1"/>
  <c r="E10" s="1"/>
  <c r="E11" l="1"/>
  <c r="E12" l="1"/>
  <c r="E18"/>
  <c r="E19" l="1"/>
  <c r="F7"/>
  <c r="E13"/>
  <c r="F8" l="1"/>
  <c r="F9" s="1"/>
  <c r="E20"/>
  <c r="E26"/>
  <c r="F15" l="1"/>
  <c r="E21"/>
  <c r="E27"/>
  <c r="E28" l="1"/>
  <c r="F16"/>
  <c r="F17" s="1"/>
  <c r="E34"/>
  <c r="E35" l="1"/>
  <c r="E42" s="1"/>
  <c r="F23"/>
  <c r="E29"/>
  <c r="F24" l="1"/>
  <c r="F25" s="1"/>
  <c r="E36"/>
  <c r="E43"/>
  <c r="E44" s="1"/>
  <c r="E50" l="1"/>
  <c r="E51" s="1"/>
  <c r="F39"/>
  <c r="E45"/>
  <c r="F31"/>
  <c r="E37"/>
  <c r="E52" l="1"/>
  <c r="E53" s="1"/>
  <c r="E58"/>
  <c r="F47"/>
  <c r="F32"/>
  <c r="F33" s="1"/>
  <c r="F40"/>
  <c r="F41" s="1"/>
  <c r="E59"/>
  <c r="E66" s="1"/>
  <c r="E67" l="1"/>
  <c r="E68" s="1"/>
  <c r="E60"/>
  <c r="F48"/>
  <c r="F49" s="1"/>
  <c r="E74" l="1"/>
  <c r="E75" s="1"/>
  <c r="F55"/>
  <c r="E61"/>
  <c r="F63"/>
  <c r="E69"/>
  <c r="E76" l="1"/>
  <c r="F64"/>
  <c r="F65" s="1"/>
  <c r="F56"/>
  <c r="F57" s="1"/>
  <c r="E82"/>
  <c r="E83" l="1"/>
  <c r="F71"/>
  <c r="E77"/>
  <c r="E84" l="1"/>
  <c r="E90"/>
  <c r="F72"/>
  <c r="F73" s="1"/>
  <c r="E91" l="1"/>
  <c r="F79"/>
  <c r="E85"/>
  <c r="E92" l="1"/>
  <c r="F80"/>
  <c r="F81" s="1"/>
  <c r="E98"/>
  <c r="E99" l="1"/>
  <c r="E106" s="1"/>
  <c r="F87"/>
  <c r="E93"/>
  <c r="F88" l="1"/>
  <c r="F89" s="1"/>
  <c r="E100"/>
  <c r="E107"/>
  <c r="E108" s="1"/>
  <c r="E114" l="1"/>
  <c r="E115" s="1"/>
  <c r="F103"/>
  <c r="E109"/>
  <c r="F95"/>
  <c r="E101"/>
  <c r="E116" l="1"/>
  <c r="F111" s="1"/>
  <c r="E122"/>
  <c r="E123" s="1"/>
  <c r="F96"/>
  <c r="F97" s="1"/>
  <c r="F104"/>
  <c r="F105" s="1"/>
  <c r="E117" l="1"/>
  <c r="F112"/>
  <c r="F113" s="1"/>
  <c r="E124"/>
  <c r="E130"/>
  <c r="E131" l="1"/>
  <c r="E138" s="1"/>
  <c r="F119"/>
  <c r="E125"/>
  <c r="E139" l="1"/>
  <c r="E140" s="1"/>
  <c r="F120"/>
  <c r="F121" s="1"/>
  <c r="E132"/>
  <c r="F127" l="1"/>
  <c r="E133"/>
  <c r="F135"/>
  <c r="E141"/>
  <c r="E146"/>
  <c r="E147" l="1"/>
  <c r="E154" s="1"/>
  <c r="F136"/>
  <c r="F137" s="1"/>
  <c r="F128"/>
  <c r="F129" s="1"/>
  <c r="E148" l="1"/>
  <c r="E155"/>
  <c r="E156" s="1"/>
  <c r="F151" l="1"/>
  <c r="E157"/>
  <c r="F143"/>
  <c r="E149"/>
  <c r="E162"/>
  <c r="E163" s="1"/>
  <c r="E164" s="1"/>
  <c r="F144" l="1"/>
  <c r="F145" s="1"/>
  <c r="F152"/>
  <c r="F153" s="1"/>
  <c r="E167"/>
  <c r="F159"/>
  <c r="E165"/>
  <c r="F2" l="1"/>
  <c r="F10" s="1"/>
  <c r="F160"/>
  <c r="F161" s="1"/>
  <c r="F11" l="1"/>
  <c r="F18" s="1"/>
  <c r="F19" l="1"/>
  <c r="F20" s="1"/>
  <c r="F12"/>
  <c r="G15" l="1"/>
  <c r="F21"/>
  <c r="G7"/>
  <c r="F13"/>
  <c r="F26"/>
  <c r="F27" l="1"/>
  <c r="G8"/>
  <c r="G9" s="1"/>
  <c r="G16"/>
  <c r="G17" s="1"/>
  <c r="F28" l="1"/>
  <c r="F34"/>
  <c r="G23" l="1"/>
  <c r="F29"/>
  <c r="F35"/>
  <c r="F42" s="1"/>
  <c r="F43" l="1"/>
  <c r="F44" s="1"/>
  <c r="G24"/>
  <c r="G25" s="1"/>
  <c r="F36"/>
  <c r="G39" l="1"/>
  <c r="F45"/>
  <c r="G31"/>
  <c r="F37"/>
  <c r="F50"/>
  <c r="F51" l="1"/>
  <c r="G32"/>
  <c r="G33" s="1"/>
  <c r="G40"/>
  <c r="G41" s="1"/>
  <c r="F52" l="1"/>
  <c r="F58"/>
  <c r="F59" l="1"/>
  <c r="G47"/>
  <c r="F53"/>
  <c r="G48" l="1"/>
  <c r="G49" s="1"/>
  <c r="F60"/>
  <c r="F66"/>
  <c r="F67" l="1"/>
  <c r="F74" s="1"/>
  <c r="G55"/>
  <c r="F61"/>
  <c r="F75" l="1"/>
  <c r="F76" s="1"/>
  <c r="G56"/>
  <c r="G57" s="1"/>
  <c r="F68"/>
  <c r="G63" l="1"/>
  <c r="F69"/>
  <c r="G71"/>
  <c r="F77"/>
  <c r="F82"/>
  <c r="F83" l="1"/>
  <c r="G72"/>
  <c r="G73" s="1"/>
  <c r="G64"/>
  <c r="G65" s="1"/>
  <c r="F84" l="1"/>
  <c r="F90"/>
  <c r="F91" l="1"/>
  <c r="G79"/>
  <c r="F85"/>
  <c r="G80" l="1"/>
  <c r="G81" s="1"/>
  <c r="F92"/>
  <c r="F98"/>
  <c r="F99" l="1"/>
  <c r="F106" s="1"/>
  <c r="G87"/>
  <c r="F93"/>
  <c r="F107" l="1"/>
  <c r="F108" s="1"/>
  <c r="G88"/>
  <c r="G89" s="1"/>
  <c r="F100"/>
  <c r="G95" l="1"/>
  <c r="F101"/>
  <c r="G103"/>
  <c r="F109"/>
  <c r="F114"/>
  <c r="F115" l="1"/>
  <c r="G104"/>
  <c r="G105" s="1"/>
  <c r="G96"/>
  <c r="G97" s="1"/>
  <c r="F116" l="1"/>
  <c r="F122"/>
  <c r="F123" l="1"/>
  <c r="G111"/>
  <c r="F117"/>
  <c r="G112" l="1"/>
  <c r="G113" s="1"/>
  <c r="F124"/>
  <c r="F130"/>
  <c r="F131" l="1"/>
  <c r="G119"/>
  <c r="F125"/>
  <c r="F132" l="1"/>
  <c r="G120"/>
  <c r="G121" s="1"/>
  <c r="F138"/>
  <c r="F139" l="1"/>
  <c r="G127"/>
  <c r="F133"/>
  <c r="G128" l="1"/>
  <c r="G129" s="1"/>
  <c r="F140"/>
  <c r="F146"/>
  <c r="F147" l="1"/>
  <c r="F154" s="1"/>
  <c r="G135"/>
  <c r="F141"/>
  <c r="F155" l="1"/>
  <c r="F156" s="1"/>
  <c r="G136"/>
  <c r="G137" s="1"/>
  <c r="F148"/>
  <c r="G143" l="1"/>
  <c r="F149"/>
  <c r="G151"/>
  <c r="F157"/>
  <c r="F162"/>
  <c r="F163" s="1"/>
  <c r="F164" l="1"/>
  <c r="F167"/>
  <c r="G152"/>
  <c r="G153" s="1"/>
  <c r="G144"/>
  <c r="G145" s="1"/>
  <c r="G2" l="1"/>
  <c r="G10" s="1"/>
  <c r="G159"/>
  <c r="F165"/>
  <c r="G11" l="1"/>
  <c r="G160"/>
  <c r="G161" s="1"/>
  <c r="G12" l="1"/>
  <c r="G18"/>
  <c r="H7" l="1"/>
  <c r="G13"/>
  <c r="G19"/>
  <c r="G26" s="1"/>
  <c r="G27" l="1"/>
  <c r="G28" s="1"/>
  <c r="G20"/>
  <c r="H8"/>
  <c r="H9" s="1"/>
  <c r="G34" l="1"/>
  <c r="G35" s="1"/>
  <c r="G42" s="1"/>
  <c r="H15"/>
  <c r="G21"/>
  <c r="H23"/>
  <c r="G29"/>
  <c r="G36" l="1"/>
  <c r="H24"/>
  <c r="H25" s="1"/>
  <c r="H16"/>
  <c r="H17" s="1"/>
  <c r="G43"/>
  <c r="G44" s="1"/>
  <c r="H39" l="1"/>
  <c r="G45"/>
  <c r="H31"/>
  <c r="G37"/>
  <c r="G50"/>
  <c r="G51" l="1"/>
  <c r="G58" s="1"/>
  <c r="H32"/>
  <c r="H33" s="1"/>
  <c r="H40"/>
  <c r="H41" s="1"/>
  <c r="G52" l="1"/>
  <c r="G59"/>
  <c r="G60" s="1"/>
  <c r="H47" l="1"/>
  <c r="G53"/>
  <c r="G66"/>
  <c r="H55"/>
  <c r="G61"/>
  <c r="H56" l="1"/>
  <c r="H57" s="1"/>
  <c r="G67"/>
  <c r="H48"/>
  <c r="H49" s="1"/>
  <c r="G68" l="1"/>
  <c r="G74"/>
  <c r="G75" l="1"/>
  <c r="G82" s="1"/>
  <c r="H63"/>
  <c r="G69"/>
  <c r="H64" l="1"/>
  <c r="H65" s="1"/>
  <c r="G76"/>
  <c r="G83"/>
  <c r="G84" s="1"/>
  <c r="G90" l="1"/>
  <c r="G91" s="1"/>
  <c r="H79"/>
  <c r="G85"/>
  <c r="H71"/>
  <c r="G77"/>
  <c r="G92" l="1"/>
  <c r="G93" s="1"/>
  <c r="G98"/>
  <c r="H87"/>
  <c r="H72"/>
  <c r="H73" s="1"/>
  <c r="H80"/>
  <c r="H81" s="1"/>
  <c r="G99" l="1"/>
  <c r="G106" s="1"/>
  <c r="G107" s="1"/>
  <c r="G108" s="1"/>
  <c r="H88"/>
  <c r="H89" s="1"/>
  <c r="G100" l="1"/>
  <c r="H95" s="1"/>
  <c r="G114"/>
  <c r="H103"/>
  <c r="G109"/>
  <c r="G101" l="1"/>
  <c r="G115"/>
  <c r="H104"/>
  <c r="H105" s="1"/>
  <c r="H96"/>
  <c r="H97" s="1"/>
  <c r="G116" l="1"/>
  <c r="G122"/>
  <c r="G123" l="1"/>
  <c r="G130" s="1"/>
  <c r="H111"/>
  <c r="G117"/>
  <c r="H112" l="1"/>
  <c r="H113" s="1"/>
  <c r="G124"/>
  <c r="G131"/>
  <c r="G132" s="1"/>
  <c r="G138" l="1"/>
  <c r="G139" s="1"/>
  <c r="G146" s="1"/>
  <c r="H127"/>
  <c r="G133"/>
  <c r="H119"/>
  <c r="G125"/>
  <c r="G147" l="1"/>
  <c r="G148" s="1"/>
  <c r="H120"/>
  <c r="H121" s="1"/>
  <c r="H128"/>
  <c r="H129" s="1"/>
  <c r="G140"/>
  <c r="G154" l="1"/>
  <c r="G155" s="1"/>
  <c r="G162" s="1"/>
  <c r="G163" s="1"/>
  <c r="G164" s="1"/>
  <c r="H135"/>
  <c r="G141"/>
  <c r="H143"/>
  <c r="G149"/>
  <c r="H159" l="1"/>
  <c r="G165"/>
  <c r="H144"/>
  <c r="H145" s="1"/>
  <c r="G156"/>
  <c r="G167"/>
  <c r="H136"/>
  <c r="H137" s="1"/>
  <c r="H151" l="1"/>
  <c r="G157"/>
  <c r="H160"/>
  <c r="H161" s="1"/>
  <c r="H152" l="1"/>
  <c r="H153" s="1"/>
  <c r="H2" l="1"/>
  <c r="H10" s="1"/>
  <c r="H11" l="1"/>
  <c r="H12" l="1"/>
  <c r="H18"/>
  <c r="H19" l="1"/>
  <c r="I7"/>
  <c r="H13"/>
  <c r="I8" l="1"/>
  <c r="I9" s="1"/>
  <c r="H20"/>
  <c r="H26"/>
  <c r="H27" l="1"/>
  <c r="I15"/>
  <c r="H21"/>
  <c r="I16" l="1"/>
  <c r="I17" s="1"/>
  <c r="H28"/>
  <c r="H34"/>
  <c r="H35" l="1"/>
  <c r="H42" s="1"/>
  <c r="I23"/>
  <c r="H29"/>
  <c r="I24" l="1"/>
  <c r="I25" s="1"/>
  <c r="H36"/>
  <c r="H43"/>
  <c r="H44" s="1"/>
  <c r="I39" l="1"/>
  <c r="H45"/>
  <c r="I31"/>
  <c r="H37"/>
  <c r="H50"/>
  <c r="H51" l="1"/>
  <c r="H58" s="1"/>
  <c r="I32"/>
  <c r="I33" s="1"/>
  <c r="I40"/>
  <c r="I41" s="1"/>
  <c r="H59" l="1"/>
  <c r="H60" s="1"/>
  <c r="H52"/>
  <c r="I47" l="1"/>
  <c r="H53"/>
  <c r="H66"/>
  <c r="I55"/>
  <c r="H61"/>
  <c r="I56" l="1"/>
  <c r="I57" s="1"/>
  <c r="I48"/>
  <c r="I49" s="1"/>
  <c r="H67"/>
  <c r="H68" l="1"/>
  <c r="H74"/>
  <c r="H75" l="1"/>
  <c r="I63"/>
  <c r="H69"/>
  <c r="I64" l="1"/>
  <c r="I65" s="1"/>
  <c r="H76"/>
  <c r="H82"/>
  <c r="H83" l="1"/>
  <c r="H90" s="1"/>
  <c r="I71"/>
  <c r="H77"/>
  <c r="H91" l="1"/>
  <c r="H92" s="1"/>
  <c r="I72"/>
  <c r="I73" s="1"/>
  <c r="H84"/>
  <c r="I79" l="1"/>
  <c r="H85"/>
  <c r="I87"/>
  <c r="H93"/>
  <c r="H98"/>
  <c r="H99" l="1"/>
  <c r="I88"/>
  <c r="I89" s="1"/>
  <c r="I80"/>
  <c r="I81" s="1"/>
  <c r="H100" l="1"/>
  <c r="H106"/>
  <c r="H107" l="1"/>
  <c r="I95"/>
  <c r="H101"/>
  <c r="I96" l="1"/>
  <c r="I97" s="1"/>
  <c r="H108"/>
  <c r="H114"/>
  <c r="H115" l="1"/>
  <c r="H122" s="1"/>
  <c r="I103"/>
  <c r="H109"/>
  <c r="H123" l="1"/>
  <c r="H124" s="1"/>
  <c r="I104"/>
  <c r="I105" s="1"/>
  <c r="H116"/>
  <c r="H130" l="1"/>
  <c r="H131" s="1"/>
  <c r="H138" s="1"/>
  <c r="I111"/>
  <c r="H117"/>
  <c r="I119"/>
  <c r="H125"/>
  <c r="H139" l="1"/>
  <c r="H140" s="1"/>
  <c r="I120"/>
  <c r="I121" s="1"/>
  <c r="H132"/>
  <c r="I112"/>
  <c r="I113" s="1"/>
  <c r="I127" l="1"/>
  <c r="H133"/>
  <c r="I135"/>
  <c r="H141"/>
  <c r="H146"/>
  <c r="H147" l="1"/>
  <c r="I136"/>
  <c r="I137" s="1"/>
  <c r="I128"/>
  <c r="I129" s="1"/>
  <c r="H148" l="1"/>
  <c r="H154"/>
  <c r="H155" l="1"/>
  <c r="H162" s="1"/>
  <c r="H163" s="1"/>
  <c r="H164" s="1"/>
  <c r="I143"/>
  <c r="H149"/>
  <c r="I144" l="1"/>
  <c r="I145" s="1"/>
  <c r="I159"/>
  <c r="H165"/>
  <c r="H156"/>
  <c r="H167"/>
  <c r="I151" l="1"/>
  <c r="H157"/>
  <c r="I160"/>
  <c r="I161" s="1"/>
  <c r="I152" l="1"/>
  <c r="I153" s="1"/>
  <c r="I2" l="1"/>
  <c r="I10" s="1"/>
  <c r="I11" l="1"/>
  <c r="I18" s="1"/>
  <c r="I12" l="1"/>
  <c r="I19"/>
  <c r="I20" s="1"/>
  <c r="J15" l="1"/>
  <c r="I21"/>
  <c r="J7"/>
  <c r="I13"/>
  <c r="I26"/>
  <c r="J16" l="1"/>
  <c r="J17" s="1"/>
  <c r="I27"/>
  <c r="J8"/>
  <c r="J9" s="1"/>
  <c r="I28" l="1"/>
  <c r="I34"/>
  <c r="I35" l="1"/>
  <c r="J23"/>
  <c r="I29"/>
  <c r="J24" l="1"/>
  <c r="J25" s="1"/>
  <c r="I36"/>
  <c r="I42"/>
  <c r="I43" l="1"/>
  <c r="I50" s="1"/>
  <c r="J31"/>
  <c r="I37"/>
  <c r="I51" l="1"/>
  <c r="I52" s="1"/>
  <c r="J32"/>
  <c r="J33" s="1"/>
  <c r="I44"/>
  <c r="J39" l="1"/>
  <c r="I45"/>
  <c r="J47"/>
  <c r="I53"/>
  <c r="I58"/>
  <c r="I59" l="1"/>
  <c r="J48"/>
  <c r="J49" s="1"/>
  <c r="J40"/>
  <c r="J41" s="1"/>
  <c r="I60" l="1"/>
  <c r="I66"/>
  <c r="I67" l="1"/>
  <c r="J55"/>
  <c r="I61"/>
  <c r="J56" l="1"/>
  <c r="J57" s="1"/>
  <c r="I68"/>
  <c r="I74"/>
  <c r="I75" l="1"/>
  <c r="I82" s="1"/>
  <c r="J63"/>
  <c r="I69"/>
  <c r="I83" l="1"/>
  <c r="I84" s="1"/>
  <c r="J64"/>
  <c r="J65" s="1"/>
  <c r="I76"/>
  <c r="I90" l="1"/>
  <c r="I91" s="1"/>
  <c r="I98" s="1"/>
  <c r="J71"/>
  <c r="I77"/>
  <c r="J79"/>
  <c r="I85"/>
  <c r="I99" l="1"/>
  <c r="I100" s="1"/>
  <c r="J80"/>
  <c r="J81" s="1"/>
  <c r="I92"/>
  <c r="J72"/>
  <c r="J73" s="1"/>
  <c r="J87" l="1"/>
  <c r="I93"/>
  <c r="J95"/>
  <c r="I101"/>
  <c r="I106"/>
  <c r="I107" l="1"/>
  <c r="J96"/>
  <c r="J97" s="1"/>
  <c r="J88"/>
  <c r="J89" s="1"/>
  <c r="I108" l="1"/>
  <c r="I114"/>
  <c r="I115" l="1"/>
  <c r="J103"/>
  <c r="I109"/>
  <c r="J104" l="1"/>
  <c r="J105" s="1"/>
  <c r="I116"/>
  <c r="I122"/>
  <c r="I123" l="1"/>
  <c r="I130" s="1"/>
  <c r="J111"/>
  <c r="I117"/>
  <c r="I131" l="1"/>
  <c r="I132" s="1"/>
  <c r="J112"/>
  <c r="J113" s="1"/>
  <c r="I124"/>
  <c r="J119" l="1"/>
  <c r="I125"/>
  <c r="J127"/>
  <c r="I133"/>
  <c r="I138"/>
  <c r="I139" l="1"/>
  <c r="J128"/>
  <c r="J129" s="1"/>
  <c r="J120"/>
  <c r="J121" s="1"/>
  <c r="I140" l="1"/>
  <c r="I146"/>
  <c r="I147" l="1"/>
  <c r="I154" s="1"/>
  <c r="J135"/>
  <c r="I141"/>
  <c r="I155" l="1"/>
  <c r="I156" s="1"/>
  <c r="J136"/>
  <c r="J137" s="1"/>
  <c r="I148"/>
  <c r="I162" l="1"/>
  <c r="I163" s="1"/>
  <c r="J143"/>
  <c r="I149"/>
  <c r="J151"/>
  <c r="I157"/>
  <c r="I164" l="1"/>
  <c r="I167"/>
  <c r="J152"/>
  <c r="J153" s="1"/>
  <c r="J144"/>
  <c r="J145" s="1"/>
  <c r="J159" l="1"/>
  <c r="J160" s="1"/>
  <c r="J161" s="1"/>
  <c r="I165"/>
  <c r="J2"/>
  <c r="J10" s="1"/>
  <c r="J11" l="1"/>
  <c r="J12" l="1"/>
  <c r="J18"/>
  <c r="J19" l="1"/>
  <c r="J26" s="1"/>
  <c r="K7"/>
  <c r="J13"/>
  <c r="J27" l="1"/>
  <c r="J28" s="1"/>
  <c r="K8"/>
  <c r="K9" s="1"/>
  <c r="J20"/>
  <c r="K23" l="1"/>
  <c r="J29"/>
  <c r="K15"/>
  <c r="J21"/>
  <c r="J34"/>
  <c r="J35" l="1"/>
  <c r="J42" s="1"/>
  <c r="K16"/>
  <c r="K17" s="1"/>
  <c r="K24"/>
  <c r="K25" s="1"/>
  <c r="J36" l="1"/>
  <c r="J43"/>
  <c r="J44" s="1"/>
  <c r="J50" l="1"/>
  <c r="J51" s="1"/>
  <c r="J52" s="1"/>
  <c r="K39"/>
  <c r="J45"/>
  <c r="K31"/>
  <c r="J37"/>
  <c r="K40" l="1"/>
  <c r="K41" s="1"/>
  <c r="J58"/>
  <c r="K32"/>
  <c r="K33" s="1"/>
  <c r="K47"/>
  <c r="J53"/>
  <c r="K48" l="1"/>
  <c r="K49" s="1"/>
  <c r="J59"/>
  <c r="J66" s="1"/>
  <c r="J67" l="1"/>
  <c r="J68" s="1"/>
  <c r="J60"/>
  <c r="J74" l="1"/>
  <c r="J75" s="1"/>
  <c r="J82" s="1"/>
  <c r="K55"/>
  <c r="J61"/>
  <c r="K63"/>
  <c r="J69"/>
  <c r="K64" l="1"/>
  <c r="K65" s="1"/>
  <c r="K56"/>
  <c r="K57" s="1"/>
  <c r="J76"/>
  <c r="J83"/>
  <c r="J84" s="1"/>
  <c r="J90" l="1"/>
  <c r="J91" s="1"/>
  <c r="J92" s="1"/>
  <c r="K79"/>
  <c r="J85"/>
  <c r="K71"/>
  <c r="J77"/>
  <c r="J98" l="1"/>
  <c r="J99" s="1"/>
  <c r="K87"/>
  <c r="J93"/>
  <c r="K72"/>
  <c r="K73" s="1"/>
  <c r="K80"/>
  <c r="K81" s="1"/>
  <c r="K88" l="1"/>
  <c r="K89" s="1"/>
  <c r="J100"/>
  <c r="J106"/>
  <c r="J107" l="1"/>
  <c r="J114" s="1"/>
  <c r="K95"/>
  <c r="J101"/>
  <c r="J115" l="1"/>
  <c r="J116" s="1"/>
  <c r="K96"/>
  <c r="K97" s="1"/>
  <c r="J108"/>
  <c r="K103" l="1"/>
  <c r="J109"/>
  <c r="K111"/>
  <c r="J117"/>
  <c r="J122"/>
  <c r="J123" l="1"/>
  <c r="J130" s="1"/>
  <c r="K112"/>
  <c r="K113" s="1"/>
  <c r="K104"/>
  <c r="K105" s="1"/>
  <c r="J131" l="1"/>
  <c r="J132" s="1"/>
  <c r="J124"/>
  <c r="J138" l="1"/>
  <c r="J139" s="1"/>
  <c r="K119"/>
  <c r="J125"/>
  <c r="K127"/>
  <c r="J133"/>
  <c r="K128" l="1"/>
  <c r="K129" s="1"/>
  <c r="K120"/>
  <c r="K121" s="1"/>
  <c r="J140"/>
  <c r="J146"/>
  <c r="J147" l="1"/>
  <c r="K135"/>
  <c r="J141"/>
  <c r="J148" l="1"/>
  <c r="K136"/>
  <c r="K137" s="1"/>
  <c r="J154"/>
  <c r="J155" l="1"/>
  <c r="J162" s="1"/>
  <c r="J163" s="1"/>
  <c r="J164" s="1"/>
  <c r="K143"/>
  <c r="J149"/>
  <c r="K144" l="1"/>
  <c r="K145" s="1"/>
  <c r="K159"/>
  <c r="J165"/>
  <c r="J156"/>
  <c r="J167"/>
  <c r="K151" l="1"/>
  <c r="J157"/>
  <c r="K160"/>
  <c r="K161" s="1"/>
  <c r="K152" l="1"/>
  <c r="K153" s="1"/>
  <c r="K2" l="1"/>
  <c r="K10" s="1"/>
  <c r="K11" l="1"/>
  <c r="K12" l="1"/>
  <c r="K18"/>
  <c r="K19" l="1"/>
  <c r="L7"/>
  <c r="K13"/>
  <c r="L8" l="1"/>
  <c r="L9" s="1"/>
  <c r="K20"/>
  <c r="K26"/>
  <c r="K27" l="1"/>
  <c r="L15"/>
  <c r="K21"/>
  <c r="K28" l="1"/>
  <c r="L16"/>
  <c r="L17" s="1"/>
  <c r="K34"/>
  <c r="L23" l="1"/>
  <c r="K29"/>
  <c r="K35"/>
  <c r="K42" s="1"/>
  <c r="K43" l="1"/>
  <c r="K44" s="1"/>
  <c r="K36"/>
  <c r="L24"/>
  <c r="L25" s="1"/>
  <c r="L31" l="1"/>
  <c r="K37"/>
  <c r="L39"/>
  <c r="K45"/>
  <c r="K50"/>
  <c r="K51" l="1"/>
  <c r="L40"/>
  <c r="L41" s="1"/>
  <c r="L32"/>
  <c r="L33" s="1"/>
  <c r="K52" l="1"/>
  <c r="K58"/>
  <c r="K59" l="1"/>
  <c r="L47"/>
  <c r="K53"/>
  <c r="L48" l="1"/>
  <c r="L49" s="1"/>
  <c r="K60"/>
  <c r="K66"/>
  <c r="K67" l="1"/>
  <c r="K74" s="1"/>
  <c r="L55"/>
  <c r="K61"/>
  <c r="K75" l="1"/>
  <c r="K76" s="1"/>
  <c r="L56"/>
  <c r="L57" s="1"/>
  <c r="K68"/>
  <c r="K82" l="1"/>
  <c r="K83" s="1"/>
  <c r="K90" s="1"/>
  <c r="L63"/>
  <c r="K69"/>
  <c r="L71"/>
  <c r="K77"/>
  <c r="K91" l="1"/>
  <c r="K92" s="1"/>
  <c r="L72"/>
  <c r="L73" s="1"/>
  <c r="K84"/>
  <c r="L64"/>
  <c r="L65" s="1"/>
  <c r="L79" l="1"/>
  <c r="K85"/>
  <c r="L87"/>
  <c r="K93"/>
  <c r="K98"/>
  <c r="K99" l="1"/>
  <c r="L80"/>
  <c r="L81" s="1"/>
  <c r="L88"/>
  <c r="L89" s="1"/>
  <c r="K100" l="1"/>
  <c r="K106"/>
  <c r="K107" l="1"/>
  <c r="K114" s="1"/>
  <c r="L95"/>
  <c r="K101"/>
  <c r="L96" l="1"/>
  <c r="L97" s="1"/>
  <c r="K108"/>
  <c r="K115"/>
  <c r="K116" s="1"/>
  <c r="K122" l="1"/>
  <c r="K123" s="1"/>
  <c r="L111"/>
  <c r="K117"/>
  <c r="L103"/>
  <c r="K109"/>
  <c r="K124" l="1"/>
  <c r="K125" s="1"/>
  <c r="K130"/>
  <c r="L119"/>
  <c r="L104"/>
  <c r="L105" s="1"/>
  <c r="L112"/>
  <c r="L113" s="1"/>
  <c r="K131"/>
  <c r="K138" s="1"/>
  <c r="K132" l="1"/>
  <c r="L120"/>
  <c r="L121" s="1"/>
  <c r="K139"/>
  <c r="K140" s="1"/>
  <c r="K146" l="1"/>
  <c r="K147" s="1"/>
  <c r="K154" s="1"/>
  <c r="L135"/>
  <c r="K141"/>
  <c r="L127"/>
  <c r="K133"/>
  <c r="K155" l="1"/>
  <c r="K156" s="1"/>
  <c r="L128"/>
  <c r="L129" s="1"/>
  <c r="L136"/>
  <c r="L137" s="1"/>
  <c r="K148"/>
  <c r="K162" l="1"/>
  <c r="K163" s="1"/>
  <c r="L143"/>
  <c r="K149"/>
  <c r="L151"/>
  <c r="K157"/>
  <c r="K164" l="1"/>
  <c r="K167"/>
  <c r="L144"/>
  <c r="L145" s="1"/>
  <c r="L152"/>
  <c r="L153" s="1"/>
  <c r="L159" l="1"/>
  <c r="L160" s="1"/>
  <c r="L161" s="1"/>
  <c r="K165"/>
  <c r="L2"/>
  <c r="L10" s="1"/>
  <c r="L11" l="1"/>
  <c r="L12" l="1"/>
  <c r="L18"/>
  <c r="L19" l="1"/>
  <c r="M7"/>
  <c r="L13"/>
  <c r="M8" l="1"/>
  <c r="M9" s="1"/>
  <c r="L20"/>
  <c r="L26"/>
  <c r="L27" l="1"/>
  <c r="M15"/>
  <c r="L21"/>
  <c r="L28" l="1"/>
  <c r="M16"/>
  <c r="M17" s="1"/>
  <c r="L34"/>
  <c r="L35" l="1"/>
  <c r="M23"/>
  <c r="L29"/>
  <c r="M24" l="1"/>
  <c r="M25" s="1"/>
  <c r="L36"/>
  <c r="L42"/>
  <c r="M31" l="1"/>
  <c r="L37"/>
  <c r="L43"/>
  <c r="L50" s="1"/>
  <c r="L44" l="1"/>
  <c r="M32"/>
  <c r="M33" s="1"/>
  <c r="L51"/>
  <c r="L52" s="1"/>
  <c r="L58" l="1"/>
  <c r="L59" s="1"/>
  <c r="M47"/>
  <c r="L53"/>
  <c r="M39"/>
  <c r="L45"/>
  <c r="L60" l="1"/>
  <c r="L61" s="1"/>
  <c r="L66"/>
  <c r="L67" s="1"/>
  <c r="L74" s="1"/>
  <c r="M55"/>
  <c r="M40"/>
  <c r="M41" s="1"/>
  <c r="M48"/>
  <c r="M49" s="1"/>
  <c r="L68" l="1"/>
  <c r="M56"/>
  <c r="M57" s="1"/>
  <c r="L75"/>
  <c r="L76" s="1"/>
  <c r="L82" l="1"/>
  <c r="L83" s="1"/>
  <c r="M71"/>
  <c r="L77"/>
  <c r="M63"/>
  <c r="L69"/>
  <c r="L84" l="1"/>
  <c r="L85" s="1"/>
  <c r="L90"/>
  <c r="L91" s="1"/>
  <c r="L98" s="1"/>
  <c r="M79"/>
  <c r="M64"/>
  <c r="M65" s="1"/>
  <c r="M72"/>
  <c r="M73" s="1"/>
  <c r="L92" l="1"/>
  <c r="M80"/>
  <c r="M81" s="1"/>
  <c r="L99"/>
  <c r="L100" s="1"/>
  <c r="L106" l="1"/>
  <c r="L107" s="1"/>
  <c r="L108" s="1"/>
  <c r="M95"/>
  <c r="L101"/>
  <c r="M87"/>
  <c r="L93"/>
  <c r="M88" l="1"/>
  <c r="M89" s="1"/>
  <c r="M96"/>
  <c r="M97" s="1"/>
  <c r="L114"/>
  <c r="M103"/>
  <c r="L109"/>
  <c r="M104" l="1"/>
  <c r="M105" s="1"/>
  <c r="L115"/>
  <c r="L116" l="1"/>
  <c r="L122"/>
  <c r="L123" l="1"/>
  <c r="M111"/>
  <c r="L117"/>
  <c r="M112" l="1"/>
  <c r="M113" s="1"/>
  <c r="L124"/>
  <c r="L130"/>
  <c r="L131" l="1"/>
  <c r="M119"/>
  <c r="L125"/>
  <c r="L132" l="1"/>
  <c r="M120"/>
  <c r="M121" s="1"/>
  <c r="L138"/>
  <c r="L139" l="1"/>
  <c r="M127"/>
  <c r="L133"/>
  <c r="M128" l="1"/>
  <c r="M129" s="1"/>
  <c r="L140"/>
  <c r="L146"/>
  <c r="L147" l="1"/>
  <c r="L154" s="1"/>
  <c r="M135"/>
  <c r="L141"/>
  <c r="L155" l="1"/>
  <c r="L156" s="1"/>
  <c r="M136"/>
  <c r="M137" s="1"/>
  <c r="L148"/>
  <c r="L162" l="1"/>
  <c r="L163" s="1"/>
  <c r="L164" s="1"/>
  <c r="M159" s="1"/>
  <c r="M143"/>
  <c r="L149"/>
  <c r="M151"/>
  <c r="L157"/>
  <c r="L165" l="1"/>
  <c r="L167"/>
  <c r="M152"/>
  <c r="M153" s="1"/>
  <c r="M160"/>
  <c r="M161" s="1"/>
  <c r="M144"/>
  <c r="M145" s="1"/>
  <c r="M2" l="1"/>
  <c r="M10" s="1"/>
  <c r="M11" l="1"/>
  <c r="M18" s="1"/>
  <c r="M12" l="1"/>
  <c r="M19"/>
  <c r="M20" s="1"/>
  <c r="N15" l="1"/>
  <c r="M21"/>
  <c r="N7"/>
  <c r="M13"/>
  <c r="M26"/>
  <c r="N16" l="1"/>
  <c r="N17" s="1"/>
  <c r="M27"/>
  <c r="N8"/>
  <c r="N9" s="1"/>
  <c r="M28" l="1"/>
  <c r="M34"/>
  <c r="M35" l="1"/>
  <c r="N23"/>
  <c r="M29"/>
  <c r="N24" l="1"/>
  <c r="N25" s="1"/>
  <c r="M36"/>
  <c r="M42"/>
  <c r="N31" l="1"/>
  <c r="M37"/>
  <c r="M43"/>
  <c r="M50" s="1"/>
  <c r="M44" l="1"/>
  <c r="N32"/>
  <c r="N33" s="1"/>
  <c r="M51"/>
  <c r="M52" s="1"/>
  <c r="N47" l="1"/>
  <c r="M53"/>
  <c r="N39"/>
  <c r="M45"/>
  <c r="M58"/>
  <c r="M59" l="1"/>
  <c r="M66" s="1"/>
  <c r="N40"/>
  <c r="N41" s="1"/>
  <c r="N48"/>
  <c r="N49" s="1"/>
  <c r="M60" l="1"/>
  <c r="M67"/>
  <c r="M68" s="1"/>
  <c r="M74" l="1"/>
  <c r="M75" s="1"/>
  <c r="M76" s="1"/>
  <c r="N55"/>
  <c r="M61"/>
  <c r="N63"/>
  <c r="M69"/>
  <c r="N64" l="1"/>
  <c r="N65" s="1"/>
  <c r="N56"/>
  <c r="N57" s="1"/>
  <c r="N71"/>
  <c r="M77"/>
  <c r="M82"/>
  <c r="M83" l="1"/>
  <c r="M90" s="1"/>
  <c r="N72"/>
  <c r="N73" s="1"/>
  <c r="M91" l="1"/>
  <c r="M92" s="1"/>
  <c r="M84"/>
  <c r="M98" l="1"/>
  <c r="M99" s="1"/>
  <c r="N79"/>
  <c r="M85"/>
  <c r="N87"/>
  <c r="M93"/>
  <c r="N88" l="1"/>
  <c r="N89" s="1"/>
  <c r="N80"/>
  <c r="N81" s="1"/>
  <c r="M100"/>
  <c r="M106"/>
  <c r="M107" l="1"/>
  <c r="M114" s="1"/>
  <c r="N95"/>
  <c r="M101"/>
  <c r="M115" l="1"/>
  <c r="M116" s="1"/>
  <c r="N96"/>
  <c r="N97" s="1"/>
  <c r="M108"/>
  <c r="N103" l="1"/>
  <c r="M109"/>
  <c r="N111"/>
  <c r="M117"/>
  <c r="M122"/>
  <c r="M123" l="1"/>
  <c r="N112"/>
  <c r="N113" s="1"/>
  <c r="N104"/>
  <c r="N105" s="1"/>
  <c r="M124" l="1"/>
  <c r="M130"/>
  <c r="M131" l="1"/>
  <c r="N119"/>
  <c r="M125"/>
  <c r="N120" l="1"/>
  <c r="N121" s="1"/>
  <c r="M132"/>
  <c r="M138"/>
  <c r="M139" l="1"/>
  <c r="M146" s="1"/>
  <c r="N127"/>
  <c r="M133"/>
  <c r="M147" l="1"/>
  <c r="M148" s="1"/>
  <c r="N128"/>
  <c r="N129" s="1"/>
  <c r="M140"/>
  <c r="M154" l="1"/>
  <c r="M155" s="1"/>
  <c r="N135"/>
  <c r="M141"/>
  <c r="N143"/>
  <c r="M149"/>
  <c r="M156" l="1"/>
  <c r="N144"/>
  <c r="N145" s="1"/>
  <c r="N136"/>
  <c r="N137" s="1"/>
  <c r="M162"/>
  <c r="M163" s="1"/>
  <c r="M164" s="1"/>
  <c r="N159" l="1"/>
  <c r="M165"/>
  <c r="N151"/>
  <c r="M157"/>
  <c r="M167"/>
  <c r="N152" l="1"/>
  <c r="N153" s="1"/>
  <c r="N160"/>
  <c r="N161" s="1"/>
  <c r="N2" l="1"/>
  <c r="N10" s="1"/>
  <c r="N11" l="1"/>
  <c r="N12" l="1"/>
  <c r="N18"/>
  <c r="N19" l="1"/>
  <c r="O7"/>
  <c r="N13"/>
  <c r="O8" l="1"/>
  <c r="O9" s="1"/>
  <c r="N20"/>
  <c r="N26"/>
  <c r="N27" l="1"/>
  <c r="O15"/>
  <c r="N21"/>
  <c r="N28" l="1"/>
  <c r="O16"/>
  <c r="O17" s="1"/>
  <c r="N34"/>
  <c r="N35" l="1"/>
  <c r="N42" s="1"/>
  <c r="O23"/>
  <c r="N29"/>
  <c r="N43" l="1"/>
  <c r="N44" s="1"/>
  <c r="O24"/>
  <c r="O25" s="1"/>
  <c r="N36"/>
  <c r="O39" l="1"/>
  <c r="N45"/>
  <c r="O31"/>
  <c r="N37"/>
  <c r="N50"/>
  <c r="N51" l="1"/>
  <c r="O32"/>
  <c r="O33" s="1"/>
  <c r="O40"/>
  <c r="O41" s="1"/>
  <c r="N52" l="1"/>
  <c r="N58"/>
  <c r="N59" l="1"/>
  <c r="N66" s="1"/>
  <c r="O47"/>
  <c r="N53"/>
  <c r="O48" l="1"/>
  <c r="O49" s="1"/>
  <c r="N67"/>
  <c r="N68" s="1"/>
  <c r="N60"/>
  <c r="O55" l="1"/>
  <c r="N61"/>
  <c r="O63"/>
  <c r="N69"/>
  <c r="N74"/>
  <c r="N75" l="1"/>
  <c r="O64"/>
  <c r="O65" s="1"/>
  <c r="O56"/>
  <c r="O57" s="1"/>
  <c r="N76" l="1"/>
  <c r="N82"/>
  <c r="N83" l="1"/>
  <c r="O71"/>
  <c r="N77"/>
  <c r="O72" l="1"/>
  <c r="O73" s="1"/>
  <c r="N84"/>
  <c r="N90"/>
  <c r="N91" l="1"/>
  <c r="N98" s="1"/>
  <c r="O79"/>
  <c r="N85"/>
  <c r="N99" l="1"/>
  <c r="N100" s="1"/>
  <c r="O80"/>
  <c r="O81" s="1"/>
  <c r="N92"/>
  <c r="O87" l="1"/>
  <c r="N93"/>
  <c r="O95"/>
  <c r="N101"/>
  <c r="N106"/>
  <c r="N107" l="1"/>
  <c r="O96"/>
  <c r="O97" s="1"/>
  <c r="O88"/>
  <c r="O89" s="1"/>
  <c r="N108" l="1"/>
  <c r="N114"/>
  <c r="N115" l="1"/>
  <c r="O103"/>
  <c r="N109"/>
  <c r="O104" l="1"/>
  <c r="O105" s="1"/>
  <c r="N116"/>
  <c r="N122"/>
  <c r="N123" l="1"/>
  <c r="N130" s="1"/>
  <c r="O111"/>
  <c r="N117"/>
  <c r="N131" l="1"/>
  <c r="N132" s="1"/>
  <c r="O112"/>
  <c r="O113" s="1"/>
  <c r="N124"/>
  <c r="O119" l="1"/>
  <c r="N125"/>
  <c r="O127"/>
  <c r="N133"/>
  <c r="N138"/>
  <c r="N139" l="1"/>
  <c r="O128"/>
  <c r="O129" s="1"/>
  <c r="O120"/>
  <c r="O121" s="1"/>
  <c r="N140" l="1"/>
  <c r="N146"/>
  <c r="N147" l="1"/>
  <c r="O135"/>
  <c r="N141"/>
  <c r="O136" l="1"/>
  <c r="O137" s="1"/>
  <c r="N148"/>
  <c r="N154"/>
  <c r="N155" l="1"/>
  <c r="N162" s="1"/>
  <c r="N163" s="1"/>
  <c r="N164" s="1"/>
  <c r="O143"/>
  <c r="N149"/>
  <c r="O159" l="1"/>
  <c r="N165"/>
  <c r="O144"/>
  <c r="O145" s="1"/>
  <c r="N156"/>
  <c r="N167"/>
  <c r="O151" l="1"/>
  <c r="N157"/>
  <c r="O160"/>
  <c r="O161" s="1"/>
  <c r="O152" l="1"/>
  <c r="O153" s="1"/>
  <c r="O2" l="1"/>
  <c r="O10" s="1"/>
  <c r="O11" l="1"/>
  <c r="O12" l="1"/>
  <c r="O18"/>
  <c r="O19" l="1"/>
  <c r="P7"/>
  <c r="O13"/>
  <c r="P8" l="1"/>
  <c r="P9" s="1"/>
  <c r="O20"/>
  <c r="O26"/>
  <c r="P15" l="1"/>
  <c r="O21"/>
  <c r="O27"/>
  <c r="O28" l="1"/>
  <c r="P16"/>
  <c r="P17" s="1"/>
  <c r="O34"/>
  <c r="O35" l="1"/>
  <c r="O42" s="1"/>
  <c r="P23"/>
  <c r="O29"/>
  <c r="O43" l="1"/>
  <c r="O44" s="1"/>
  <c r="P24"/>
  <c r="P25" s="1"/>
  <c r="O36"/>
  <c r="O50" l="1"/>
  <c r="O51" s="1"/>
  <c r="O58" s="1"/>
  <c r="P31"/>
  <c r="O37"/>
  <c r="P39"/>
  <c r="O45"/>
  <c r="O59" l="1"/>
  <c r="O60" s="1"/>
  <c r="O52"/>
  <c r="P40"/>
  <c r="P41" s="1"/>
  <c r="P32"/>
  <c r="P33" s="1"/>
  <c r="P47" l="1"/>
  <c r="O53"/>
  <c r="P55"/>
  <c r="O61"/>
  <c r="O66"/>
  <c r="O67" l="1"/>
  <c r="P56"/>
  <c r="P57" s="1"/>
  <c r="P48"/>
  <c r="P49" s="1"/>
  <c r="O68" l="1"/>
  <c r="O74"/>
  <c r="O75" l="1"/>
  <c r="P63"/>
  <c r="O69"/>
  <c r="P64" l="1"/>
  <c r="P65" s="1"/>
  <c r="O76"/>
  <c r="O82"/>
  <c r="O83" l="1"/>
  <c r="O90" s="1"/>
  <c r="P71"/>
  <c r="O77"/>
  <c r="O91" l="1"/>
  <c r="O92" s="1"/>
  <c r="P72"/>
  <c r="P73" s="1"/>
  <c r="O84"/>
  <c r="P79" l="1"/>
  <c r="O85"/>
  <c r="P87"/>
  <c r="O93"/>
  <c r="O98"/>
  <c r="O99" l="1"/>
  <c r="P88"/>
  <c r="P89" s="1"/>
  <c r="P80"/>
  <c r="P81" s="1"/>
  <c r="O100" l="1"/>
  <c r="O106"/>
  <c r="O107" l="1"/>
  <c r="P95"/>
  <c r="O101"/>
  <c r="P96" l="1"/>
  <c r="P97" s="1"/>
  <c r="O108"/>
  <c r="O114"/>
  <c r="O115" l="1"/>
  <c r="O122" s="1"/>
  <c r="P103"/>
  <c r="O109"/>
  <c r="O123" l="1"/>
  <c r="O124" s="1"/>
  <c r="P104"/>
  <c r="P105" s="1"/>
  <c r="O116"/>
  <c r="P111" l="1"/>
  <c r="O117"/>
  <c r="P119"/>
  <c r="O125"/>
  <c r="O130"/>
  <c r="O131" l="1"/>
  <c r="P120"/>
  <c r="P121" s="1"/>
  <c r="P112"/>
  <c r="P113" s="1"/>
  <c r="O132" l="1"/>
  <c r="O138"/>
  <c r="O139" l="1"/>
  <c r="O146" s="1"/>
  <c r="P127"/>
  <c r="O133"/>
  <c r="O147" l="1"/>
  <c r="O148" s="1"/>
  <c r="P128"/>
  <c r="P129" s="1"/>
  <c r="O140"/>
  <c r="P135" l="1"/>
  <c r="O141"/>
  <c r="P143"/>
  <c r="O149"/>
  <c r="O154"/>
  <c r="O155" l="1"/>
  <c r="O162" s="1"/>
  <c r="O163" s="1"/>
  <c r="O164" s="1"/>
  <c r="P144"/>
  <c r="P145" s="1"/>
  <c r="P136"/>
  <c r="P137" s="1"/>
  <c r="P159" l="1"/>
  <c r="O165"/>
  <c r="O156"/>
  <c r="O167"/>
  <c r="P151" l="1"/>
  <c r="O157"/>
  <c r="P160"/>
  <c r="P161" s="1"/>
  <c r="P152" l="1"/>
  <c r="P153" s="1"/>
  <c r="P2" l="1"/>
  <c r="P10" s="1"/>
  <c r="P11" l="1"/>
  <c r="P12" l="1"/>
  <c r="P18"/>
  <c r="P19" l="1"/>
  <c r="Q7"/>
  <c r="P13"/>
  <c r="Q8" l="1"/>
  <c r="Q9" s="1"/>
  <c r="P20"/>
  <c r="P26"/>
  <c r="P27" l="1"/>
  <c r="Q15"/>
  <c r="P21"/>
  <c r="Q16" l="1"/>
  <c r="Q17" s="1"/>
  <c r="P28"/>
  <c r="P34"/>
  <c r="P35" l="1"/>
  <c r="Q23"/>
  <c r="P29"/>
  <c r="P36" l="1"/>
  <c r="Q24"/>
  <c r="Q25" s="1"/>
  <c r="P42"/>
  <c r="Q31" l="1"/>
  <c r="P37"/>
  <c r="P43"/>
  <c r="P50" s="1"/>
  <c r="P44" l="1"/>
  <c r="Q32"/>
  <c r="Q33" s="1"/>
  <c r="P51"/>
  <c r="P52" s="1"/>
  <c r="Q39" l="1"/>
  <c r="P45"/>
  <c r="P58"/>
  <c r="Q47"/>
  <c r="P53"/>
  <c r="Q48" l="1"/>
  <c r="Q49" s="1"/>
  <c r="P59"/>
  <c r="Q40"/>
  <c r="Q41" s="1"/>
  <c r="P60" l="1"/>
  <c r="P66"/>
  <c r="P67" l="1"/>
  <c r="Q55"/>
  <c r="P61"/>
  <c r="Q56" l="1"/>
  <c r="Q57" s="1"/>
  <c r="P68"/>
  <c r="P74"/>
  <c r="P75" l="1"/>
  <c r="P82" s="1"/>
  <c r="Q63"/>
  <c r="P69"/>
  <c r="P83" l="1"/>
  <c r="P84" s="1"/>
  <c r="Q64"/>
  <c r="Q65" s="1"/>
  <c r="P76"/>
  <c r="Q71" l="1"/>
  <c r="P77"/>
  <c r="Q79"/>
  <c r="P85"/>
  <c r="P90"/>
  <c r="P91" l="1"/>
  <c r="Q80"/>
  <c r="Q81" s="1"/>
  <c r="Q72"/>
  <c r="Q73" s="1"/>
  <c r="P92" l="1"/>
  <c r="P98"/>
  <c r="P99" l="1"/>
  <c r="Q87"/>
  <c r="P93"/>
  <c r="Q88" l="1"/>
  <c r="Q89" s="1"/>
  <c r="P100"/>
  <c r="P106"/>
  <c r="P107" l="1"/>
  <c r="P114" s="1"/>
  <c r="Q95"/>
  <c r="P101"/>
  <c r="P115" l="1"/>
  <c r="P116" s="1"/>
  <c r="Q96"/>
  <c r="Q97" s="1"/>
  <c r="P108"/>
  <c r="P122" l="1"/>
  <c r="P123" s="1"/>
  <c r="P130" s="1"/>
  <c r="Q103"/>
  <c r="P109"/>
  <c r="Q111"/>
  <c r="P117"/>
  <c r="P131" l="1"/>
  <c r="P132" s="1"/>
  <c r="Q112"/>
  <c r="Q113" s="1"/>
  <c r="P124"/>
  <c r="Q104"/>
  <c r="Q105" s="1"/>
  <c r="Q119" l="1"/>
  <c r="P125"/>
  <c r="Q127"/>
  <c r="P133"/>
  <c r="P138"/>
  <c r="P139" l="1"/>
  <c r="Q128"/>
  <c r="Q129" s="1"/>
  <c r="Q120"/>
  <c r="Q121" s="1"/>
  <c r="P140" l="1"/>
  <c r="P146"/>
  <c r="P147" l="1"/>
  <c r="Q135"/>
  <c r="P141"/>
  <c r="Q136" l="1"/>
  <c r="Q137" s="1"/>
  <c r="P148"/>
  <c r="P154"/>
  <c r="P155" l="1"/>
  <c r="Q143"/>
  <c r="P149"/>
  <c r="P156" l="1"/>
  <c r="Q144"/>
  <c r="Q145" s="1"/>
  <c r="P162"/>
  <c r="P163" s="1"/>
  <c r="P164" s="1"/>
  <c r="Q159" l="1"/>
  <c r="P165"/>
  <c r="Q151"/>
  <c r="P157"/>
  <c r="P167"/>
  <c r="Q152" l="1"/>
  <c r="Q153" s="1"/>
  <c r="Q160"/>
  <c r="Q161" s="1"/>
  <c r="Q2" l="1"/>
  <c r="Q10" s="1"/>
  <c r="Q11" l="1"/>
  <c r="Q12" l="1"/>
  <c r="Q18"/>
  <c r="Q19" l="1"/>
  <c r="R7"/>
  <c r="Q13"/>
  <c r="R8" l="1"/>
  <c r="R9" s="1"/>
  <c r="Q20"/>
  <c r="Q26"/>
  <c r="Q27" l="1"/>
  <c r="R15"/>
  <c r="Q21"/>
  <c r="R16" l="1"/>
  <c r="R17" s="1"/>
  <c r="Q28"/>
  <c r="Q34"/>
  <c r="Q35" l="1"/>
  <c r="Q42" s="1"/>
  <c r="R23"/>
  <c r="Q29"/>
  <c r="Q43" l="1"/>
  <c r="Q44" s="1"/>
  <c r="R24"/>
  <c r="R25" s="1"/>
  <c r="Q36"/>
  <c r="Q50" l="1"/>
  <c r="Q51" s="1"/>
  <c r="Q58" s="1"/>
  <c r="R31"/>
  <c r="Q37"/>
  <c r="R39"/>
  <c r="Q45"/>
  <c r="Q59" l="1"/>
  <c r="Q60" s="1"/>
  <c r="Q52"/>
  <c r="R40"/>
  <c r="R41" s="1"/>
  <c r="R32"/>
  <c r="R33" s="1"/>
  <c r="R47" l="1"/>
  <c r="Q53"/>
  <c r="R55"/>
  <c r="Q61"/>
  <c r="Q66"/>
  <c r="Q67" l="1"/>
  <c r="R56"/>
  <c r="R57" s="1"/>
  <c r="R48"/>
  <c r="R49" s="1"/>
  <c r="Q68" l="1"/>
  <c r="Q74"/>
  <c r="Q75" l="1"/>
  <c r="Q82" s="1"/>
  <c r="R63"/>
  <c r="Q69"/>
  <c r="R64" l="1"/>
  <c r="R65" s="1"/>
  <c r="Q76"/>
  <c r="Q83"/>
  <c r="Q84" s="1"/>
  <c r="Q90" l="1"/>
  <c r="Q91" s="1"/>
  <c r="R79"/>
  <c r="Q85"/>
  <c r="R71"/>
  <c r="Q77"/>
  <c r="Q92" l="1"/>
  <c r="R87" s="1"/>
  <c r="Q98"/>
  <c r="Q99" s="1"/>
  <c r="Q93"/>
  <c r="R72"/>
  <c r="R73" s="1"/>
  <c r="R80"/>
  <c r="R81" s="1"/>
  <c r="R88" l="1"/>
  <c r="R89" s="1"/>
  <c r="Q100"/>
  <c r="Q106"/>
  <c r="Q107" l="1"/>
  <c r="Q114" s="1"/>
  <c r="R95"/>
  <c r="Q101"/>
  <c r="Q115" l="1"/>
  <c r="Q116" s="1"/>
  <c r="R96"/>
  <c r="R97" s="1"/>
  <c r="Q108"/>
  <c r="R103" l="1"/>
  <c r="Q109"/>
  <c r="R111"/>
  <c r="Q117"/>
  <c r="Q122"/>
  <c r="Q123" l="1"/>
  <c r="Q130" s="1"/>
  <c r="R112"/>
  <c r="R113" s="1"/>
  <c r="R104"/>
  <c r="R105" s="1"/>
  <c r="Q124" l="1"/>
  <c r="Q131"/>
  <c r="Q132" s="1"/>
  <c r="Q138" l="1"/>
  <c r="Q139" s="1"/>
  <c r="Q146" s="1"/>
  <c r="R127"/>
  <c r="Q133"/>
  <c r="R119"/>
  <c r="Q125"/>
  <c r="Q147" l="1"/>
  <c r="Q148" s="1"/>
  <c r="R120"/>
  <c r="R121" s="1"/>
  <c r="R128"/>
  <c r="R129" s="1"/>
  <c r="Q140"/>
  <c r="R135" l="1"/>
  <c r="Q141"/>
  <c r="R143"/>
  <c r="Q149"/>
  <c r="Q154"/>
  <c r="R136" l="1"/>
  <c r="R137" s="1"/>
  <c r="Q155"/>
  <c r="Q162" s="1"/>
  <c r="Q163" s="1"/>
  <c r="Q164" s="1"/>
  <c r="R144"/>
  <c r="R145" s="1"/>
  <c r="R159" l="1"/>
  <c r="Q165"/>
  <c r="Q156"/>
  <c r="Q167"/>
  <c r="R151" l="1"/>
  <c r="Q157"/>
  <c r="R160"/>
  <c r="R161" s="1"/>
  <c r="R152" l="1"/>
  <c r="R153" s="1"/>
  <c r="R2" l="1"/>
  <c r="R10" s="1"/>
  <c r="R11" l="1"/>
  <c r="R12" l="1"/>
  <c r="R18"/>
  <c r="R19" l="1"/>
  <c r="S7"/>
  <c r="R13"/>
  <c r="S8" l="1"/>
  <c r="S9" s="1"/>
  <c r="R20"/>
  <c r="R26"/>
  <c r="S15" l="1"/>
  <c r="R21"/>
  <c r="R27"/>
  <c r="R28" l="1"/>
  <c r="S16"/>
  <c r="S17" s="1"/>
  <c r="R34"/>
  <c r="R35" l="1"/>
  <c r="R42" s="1"/>
  <c r="S23"/>
  <c r="R29"/>
  <c r="R43" l="1"/>
  <c r="R44" s="1"/>
  <c r="S24"/>
  <c r="S25" s="1"/>
  <c r="R36"/>
  <c r="S39" l="1"/>
  <c r="R45"/>
  <c r="S31"/>
  <c r="R37"/>
  <c r="R50"/>
  <c r="R51" l="1"/>
  <c r="R58" s="1"/>
  <c r="S32"/>
  <c r="S33" s="1"/>
  <c r="S40"/>
  <c r="S41" s="1"/>
  <c r="R59" l="1"/>
  <c r="R60" s="1"/>
  <c r="R52"/>
  <c r="S55" l="1"/>
  <c r="R61"/>
  <c r="R66"/>
  <c r="S47"/>
  <c r="R53"/>
  <c r="S48" l="1"/>
  <c r="S49" s="1"/>
  <c r="S56"/>
  <c r="S57" s="1"/>
  <c r="R67"/>
  <c r="R68" l="1"/>
  <c r="R74"/>
  <c r="R75" l="1"/>
  <c r="S63"/>
  <c r="R69"/>
  <c r="S64" l="1"/>
  <c r="S65" s="1"/>
  <c r="R76"/>
  <c r="R82"/>
  <c r="R83" l="1"/>
  <c r="R90" s="1"/>
  <c r="S71"/>
  <c r="R77"/>
  <c r="R91" l="1"/>
  <c r="R92" s="1"/>
  <c r="S72"/>
  <c r="S73" s="1"/>
  <c r="R84"/>
  <c r="S79" l="1"/>
  <c r="R85"/>
  <c r="S87"/>
  <c r="R93"/>
  <c r="R98"/>
  <c r="R99" l="1"/>
  <c r="S88"/>
  <c r="S89" s="1"/>
  <c r="S80"/>
  <c r="S81" s="1"/>
  <c r="R100" l="1"/>
  <c r="R106"/>
  <c r="R107" l="1"/>
  <c r="R114" s="1"/>
  <c r="S95"/>
  <c r="R101"/>
  <c r="S96" l="1"/>
  <c r="S97" s="1"/>
  <c r="R115"/>
  <c r="R116" s="1"/>
  <c r="R108"/>
  <c r="S103" l="1"/>
  <c r="R109"/>
  <c r="S111"/>
  <c r="R117"/>
  <c r="R122"/>
  <c r="R123" l="1"/>
  <c r="R130" s="1"/>
  <c r="S112"/>
  <c r="S113" s="1"/>
  <c r="S104"/>
  <c r="S105" s="1"/>
  <c r="R131" l="1"/>
  <c r="R132" s="1"/>
  <c r="R124"/>
  <c r="R138" l="1"/>
  <c r="R139" s="1"/>
  <c r="S119"/>
  <c r="R125"/>
  <c r="S127"/>
  <c r="R133"/>
  <c r="S128" l="1"/>
  <c r="S129" s="1"/>
  <c r="S120"/>
  <c r="S121" s="1"/>
  <c r="R140"/>
  <c r="R146"/>
  <c r="R147" l="1"/>
  <c r="R154" s="1"/>
  <c r="S135"/>
  <c r="R141"/>
  <c r="R155" l="1"/>
  <c r="R156" s="1"/>
  <c r="S136"/>
  <c r="S137" s="1"/>
  <c r="R148"/>
  <c r="R162" l="1"/>
  <c r="R163" s="1"/>
  <c r="R164" s="1"/>
  <c r="S159" s="1"/>
  <c r="S143"/>
  <c r="R149"/>
  <c r="S151"/>
  <c r="R157"/>
  <c r="R165" l="1"/>
  <c r="R167"/>
  <c r="S152"/>
  <c r="S153" s="1"/>
  <c r="S160"/>
  <c r="S161" s="1"/>
  <c r="S144"/>
  <c r="S145" s="1"/>
  <c r="S2" l="1"/>
  <c r="S10" s="1"/>
  <c r="S11" l="1"/>
  <c r="S12" l="1"/>
  <c r="S18"/>
  <c r="S19" l="1"/>
  <c r="S26" s="1"/>
  <c r="T7"/>
  <c r="S13"/>
  <c r="T8" l="1"/>
  <c r="T9" s="1"/>
  <c r="S20"/>
  <c r="S27"/>
  <c r="S28" s="1"/>
  <c r="T23" l="1"/>
  <c r="S29"/>
  <c r="T15"/>
  <c r="S21"/>
  <c r="S34"/>
  <c r="S35" l="1"/>
  <c r="T16"/>
  <c r="T17" s="1"/>
  <c r="T24"/>
  <c r="T25" s="1"/>
  <c r="S36" l="1"/>
  <c r="S42"/>
  <c r="S43" l="1"/>
  <c r="S50" s="1"/>
  <c r="T31"/>
  <c r="S37"/>
  <c r="T32" l="1"/>
  <c r="T33" s="1"/>
  <c r="S44"/>
  <c r="S51"/>
  <c r="S52" s="1"/>
  <c r="T47" l="1"/>
  <c r="S53"/>
  <c r="T39"/>
  <c r="S45"/>
  <c r="S58"/>
  <c r="S59" l="1"/>
  <c r="S66" s="1"/>
  <c r="T40"/>
  <c r="T41" s="1"/>
  <c r="T48"/>
  <c r="T49" s="1"/>
  <c r="S60" l="1"/>
  <c r="S67"/>
  <c r="S68" s="1"/>
  <c r="T63" l="1"/>
  <c r="S69"/>
  <c r="T55"/>
  <c r="S61"/>
  <c r="S74"/>
  <c r="S75" l="1"/>
  <c r="T56"/>
  <c r="T57" s="1"/>
  <c r="T64"/>
  <c r="T65" s="1"/>
  <c r="S76" l="1"/>
  <c r="S82"/>
  <c r="S83" l="1"/>
  <c r="S90" s="1"/>
  <c r="T71"/>
  <c r="S77"/>
  <c r="T72" l="1"/>
  <c r="T73" s="1"/>
  <c r="S91"/>
  <c r="S92" s="1"/>
  <c r="S84"/>
  <c r="T79" l="1"/>
  <c r="S85"/>
  <c r="T87"/>
  <c r="S93"/>
  <c r="S98"/>
  <c r="S99" l="1"/>
  <c r="T88"/>
  <c r="T89" s="1"/>
  <c r="T80"/>
  <c r="T81" s="1"/>
  <c r="S100" l="1"/>
  <c r="S106"/>
  <c r="S107" l="1"/>
  <c r="T95"/>
  <c r="S101"/>
  <c r="T96" l="1"/>
  <c r="T97" s="1"/>
  <c r="S108"/>
  <c r="S114"/>
  <c r="S115" l="1"/>
  <c r="S122" s="1"/>
  <c r="T103"/>
  <c r="S109"/>
  <c r="S123" l="1"/>
  <c r="S124" s="1"/>
  <c r="T104"/>
  <c r="T105" s="1"/>
  <c r="S116"/>
  <c r="T111" l="1"/>
  <c r="S117"/>
  <c r="T119"/>
  <c r="S125"/>
  <c r="S130"/>
  <c r="S131" l="1"/>
  <c r="T120"/>
  <c r="T121" s="1"/>
  <c r="T112"/>
  <c r="T113" s="1"/>
  <c r="S132" l="1"/>
  <c r="S138"/>
  <c r="S139" l="1"/>
  <c r="T127"/>
  <c r="S133"/>
  <c r="T128" l="1"/>
  <c r="T129" s="1"/>
  <c r="S140"/>
  <c r="S146"/>
  <c r="S147" l="1"/>
  <c r="T135"/>
  <c r="S141"/>
  <c r="S148" l="1"/>
  <c r="T136"/>
  <c r="T137" s="1"/>
  <c r="S154"/>
  <c r="S155" l="1"/>
  <c r="T143"/>
  <c r="S149"/>
  <c r="S156" l="1"/>
  <c r="T144"/>
  <c r="T145" s="1"/>
  <c r="S162"/>
  <c r="S163" s="1"/>
  <c r="S164" s="1"/>
  <c r="T159" l="1"/>
  <c r="S165"/>
  <c r="T151"/>
  <c r="S157"/>
  <c r="S167"/>
  <c r="T152" l="1"/>
  <c r="T153" s="1"/>
  <c r="T160"/>
  <c r="T161" s="1"/>
  <c r="T2" l="1"/>
  <c r="T10" s="1"/>
  <c r="T11" l="1"/>
  <c r="T12" l="1"/>
  <c r="T18"/>
  <c r="T19" l="1"/>
  <c r="U7"/>
  <c r="T13"/>
  <c r="U8" l="1"/>
  <c r="U9" s="1"/>
  <c r="T20"/>
  <c r="T26"/>
  <c r="T27" l="1"/>
  <c r="U15"/>
  <c r="T21"/>
  <c r="T28" l="1"/>
  <c r="U16"/>
  <c r="U17" s="1"/>
  <c r="T34"/>
  <c r="T35" l="1"/>
  <c r="T42" s="1"/>
  <c r="U23"/>
  <c r="T29"/>
  <c r="U24" l="1"/>
  <c r="U25" s="1"/>
  <c r="T36"/>
  <c r="T43"/>
  <c r="T44" s="1"/>
  <c r="U39" l="1"/>
  <c r="T45"/>
  <c r="U31"/>
  <c r="T37"/>
  <c r="T50"/>
  <c r="T51" l="1"/>
  <c r="U32"/>
  <c r="U33" s="1"/>
  <c r="U40"/>
  <c r="U41" s="1"/>
  <c r="T52" l="1"/>
  <c r="T58"/>
  <c r="T59" l="1"/>
  <c r="U47"/>
  <c r="T53"/>
  <c r="U48" l="1"/>
  <c r="U49" s="1"/>
  <c r="T60"/>
  <c r="T66"/>
  <c r="U55" l="1"/>
  <c r="T61"/>
  <c r="T67"/>
  <c r="T74" s="1"/>
  <c r="T75" l="1"/>
  <c r="T76" s="1"/>
  <c r="T68"/>
  <c r="U56"/>
  <c r="U57" s="1"/>
  <c r="U63" l="1"/>
  <c r="T69"/>
  <c r="U71"/>
  <c r="T77"/>
  <c r="T82"/>
  <c r="T83" l="1"/>
  <c r="U72"/>
  <c r="U73" s="1"/>
  <c r="U64"/>
  <c r="U65" s="1"/>
  <c r="T84" l="1"/>
  <c r="T90"/>
  <c r="T91" l="1"/>
  <c r="U79"/>
  <c r="T85"/>
  <c r="U80" l="1"/>
  <c r="U81" s="1"/>
  <c r="T92"/>
  <c r="T98"/>
  <c r="T99" l="1"/>
  <c r="T106" s="1"/>
  <c r="U87"/>
  <c r="T93"/>
  <c r="T107" l="1"/>
  <c r="T108" s="1"/>
  <c r="U88"/>
  <c r="U89" s="1"/>
  <c r="T100"/>
  <c r="U95" l="1"/>
  <c r="T101"/>
  <c r="U103"/>
  <c r="T109"/>
  <c r="T114"/>
  <c r="T115" l="1"/>
  <c r="T122" s="1"/>
  <c r="U104"/>
  <c r="U105" s="1"/>
  <c r="U96"/>
  <c r="U97" s="1"/>
  <c r="T123" l="1"/>
  <c r="T124" s="1"/>
  <c r="T116"/>
  <c r="U111" l="1"/>
  <c r="T117"/>
  <c r="U119"/>
  <c r="T125"/>
  <c r="T130"/>
  <c r="U120" l="1"/>
  <c r="U121" s="1"/>
  <c r="U112"/>
  <c r="U113" s="1"/>
  <c r="T131"/>
  <c r="T132" l="1"/>
  <c r="T138"/>
  <c r="T139" l="1"/>
  <c r="T146" s="1"/>
  <c r="U127"/>
  <c r="T133"/>
  <c r="U128" l="1"/>
  <c r="U129" s="1"/>
  <c r="T140"/>
  <c r="T147"/>
  <c r="T148" s="1"/>
  <c r="T154" l="1"/>
  <c r="T155" s="1"/>
  <c r="U143"/>
  <c r="T149"/>
  <c r="U135"/>
  <c r="T141"/>
  <c r="T156" l="1"/>
  <c r="T157" s="1"/>
  <c r="T162"/>
  <c r="T163" s="1"/>
  <c r="T164" s="1"/>
  <c r="U159" s="1"/>
  <c r="U151"/>
  <c r="U136"/>
  <c r="U137" s="1"/>
  <c r="U144"/>
  <c r="U145" s="1"/>
  <c r="T167" l="1"/>
  <c r="T165"/>
  <c r="U152"/>
  <c r="U153" s="1"/>
  <c r="U160"/>
  <c r="U161" s="1"/>
  <c r="U2" l="1"/>
  <c r="U10" s="1"/>
  <c r="U11" l="1"/>
  <c r="U12" l="1"/>
  <c r="U18"/>
  <c r="U19" l="1"/>
  <c r="U26" s="1"/>
  <c r="V7"/>
  <c r="U13"/>
  <c r="V8" l="1"/>
  <c r="V9" s="1"/>
  <c r="U20"/>
  <c r="U27"/>
  <c r="U28" s="1"/>
  <c r="V23" l="1"/>
  <c r="U29"/>
  <c r="V15"/>
  <c r="U21"/>
  <c r="U34"/>
  <c r="U35" l="1"/>
  <c r="V16"/>
  <c r="V17" s="1"/>
  <c r="V24"/>
  <c r="V25" s="1"/>
  <c r="U36" l="1"/>
  <c r="U42"/>
  <c r="V31" l="1"/>
  <c r="U37"/>
  <c r="U43"/>
  <c r="U50" s="1"/>
  <c r="U51" l="1"/>
  <c r="U52" s="1"/>
  <c r="U44"/>
  <c r="V32"/>
  <c r="V33" s="1"/>
  <c r="U58" l="1"/>
  <c r="U59" s="1"/>
  <c r="U66" s="1"/>
  <c r="V39"/>
  <c r="U45"/>
  <c r="V47"/>
  <c r="U53"/>
  <c r="U67" l="1"/>
  <c r="U68" s="1"/>
  <c r="U60"/>
  <c r="V48"/>
  <c r="V49" s="1"/>
  <c r="V40"/>
  <c r="V41" s="1"/>
  <c r="V55" l="1"/>
  <c r="U61"/>
  <c r="V63"/>
  <c r="U69"/>
  <c r="U74"/>
  <c r="U75" l="1"/>
  <c r="U82" s="1"/>
  <c r="V64"/>
  <c r="V65" s="1"/>
  <c r="V56"/>
  <c r="V57" s="1"/>
  <c r="U76" l="1"/>
  <c r="U83"/>
  <c r="U84" s="1"/>
  <c r="U90" l="1"/>
  <c r="U91" s="1"/>
  <c r="U98" s="1"/>
  <c r="V79"/>
  <c r="U85"/>
  <c r="V71"/>
  <c r="U77"/>
  <c r="U99" l="1"/>
  <c r="U100" s="1"/>
  <c r="V72"/>
  <c r="V73" s="1"/>
  <c r="V80"/>
  <c r="V81" s="1"/>
  <c r="U92"/>
  <c r="V87" l="1"/>
  <c r="U93"/>
  <c r="V95"/>
  <c r="U101"/>
  <c r="U106"/>
  <c r="U107" l="1"/>
  <c r="V96"/>
  <c r="V97" s="1"/>
  <c r="V88"/>
  <c r="V89" s="1"/>
  <c r="U108" l="1"/>
  <c r="U114"/>
  <c r="U115" l="1"/>
  <c r="V103"/>
  <c r="U109"/>
  <c r="V104" l="1"/>
  <c r="V105" s="1"/>
  <c r="U116"/>
  <c r="U122"/>
  <c r="U123" l="1"/>
  <c r="U130" s="1"/>
  <c r="V111"/>
  <c r="U117"/>
  <c r="U131" l="1"/>
  <c r="U132" s="1"/>
  <c r="V112"/>
  <c r="V113" s="1"/>
  <c r="U124"/>
  <c r="V119" l="1"/>
  <c r="U125"/>
  <c r="V127"/>
  <c r="U133"/>
  <c r="U138"/>
  <c r="U139" l="1"/>
  <c r="U146" s="1"/>
  <c r="V128"/>
  <c r="V129" s="1"/>
  <c r="V120"/>
  <c r="V121" s="1"/>
  <c r="U147" l="1"/>
  <c r="U148" s="1"/>
  <c r="U140"/>
  <c r="V135" l="1"/>
  <c r="U141"/>
  <c r="V143"/>
  <c r="U149"/>
  <c r="U154"/>
  <c r="V144" l="1"/>
  <c r="V145" s="1"/>
  <c r="V136"/>
  <c r="V137" s="1"/>
  <c r="U155"/>
  <c r="U156" l="1"/>
  <c r="U162"/>
  <c r="U163" s="1"/>
  <c r="U164" s="1"/>
  <c r="V159" l="1"/>
  <c r="U165"/>
  <c r="V151"/>
  <c r="U157"/>
  <c r="U167"/>
  <c r="V152" l="1"/>
  <c r="V153" s="1"/>
  <c r="V160"/>
  <c r="V161" s="1"/>
  <c r="V2" l="1"/>
  <c r="V10" s="1"/>
  <c r="V11" l="1"/>
  <c r="V12" l="1"/>
  <c r="V18"/>
  <c r="V19" l="1"/>
  <c r="W7"/>
  <c r="V13"/>
  <c r="W8" l="1"/>
  <c r="W9" s="1"/>
  <c r="V20"/>
  <c r="V26"/>
  <c r="V27" l="1"/>
  <c r="W15"/>
  <c r="V21"/>
  <c r="V28" l="1"/>
  <c r="W16"/>
  <c r="W17" s="1"/>
  <c r="V34"/>
  <c r="V35" l="1"/>
  <c r="V42" s="1"/>
  <c r="W23"/>
  <c r="V29"/>
  <c r="W24" l="1"/>
  <c r="W25" s="1"/>
  <c r="V36"/>
  <c r="V43"/>
  <c r="V44" s="1"/>
  <c r="W31" l="1"/>
  <c r="V37"/>
  <c r="V50"/>
  <c r="W39"/>
  <c r="V45"/>
  <c r="W40" l="1"/>
  <c r="W41" s="1"/>
  <c r="V51"/>
  <c r="W32"/>
  <c r="W33" s="1"/>
  <c r="V52" l="1"/>
  <c r="V58"/>
  <c r="V59" l="1"/>
  <c r="V66" s="1"/>
  <c r="W47"/>
  <c r="V53"/>
  <c r="W48" l="1"/>
  <c r="W49" s="1"/>
  <c r="V67"/>
  <c r="V68" s="1"/>
  <c r="V60"/>
  <c r="W63" l="1"/>
  <c r="V69"/>
  <c r="W55"/>
  <c r="V61"/>
  <c r="V74"/>
  <c r="V75" l="1"/>
  <c r="W56"/>
  <c r="W57" s="1"/>
  <c r="W64"/>
  <c r="W65" s="1"/>
  <c r="V76" l="1"/>
  <c r="V82"/>
  <c r="V83" l="1"/>
  <c r="W71"/>
  <c r="V77"/>
  <c r="W72" l="1"/>
  <c r="W73" s="1"/>
  <c r="V84"/>
  <c r="V90"/>
  <c r="V91" l="1"/>
  <c r="V98" s="1"/>
  <c r="W79"/>
  <c r="V85"/>
  <c r="V99" l="1"/>
  <c r="V100" s="1"/>
  <c r="W80"/>
  <c r="W81" s="1"/>
  <c r="V92"/>
  <c r="W87" l="1"/>
  <c r="V93"/>
  <c r="W95"/>
  <c r="V101"/>
  <c r="V106"/>
  <c r="V107" l="1"/>
  <c r="W96"/>
  <c r="W97" s="1"/>
  <c r="W88"/>
  <c r="W89" s="1"/>
  <c r="V108" l="1"/>
  <c r="V114"/>
  <c r="V115" l="1"/>
  <c r="W103"/>
  <c r="V109"/>
  <c r="W104" l="1"/>
  <c r="W105" s="1"/>
  <c r="V116"/>
  <c r="V122"/>
  <c r="V123" l="1"/>
  <c r="V130" s="1"/>
  <c r="W111"/>
  <c r="V117"/>
  <c r="V131" l="1"/>
  <c r="V132" s="1"/>
  <c r="W112"/>
  <c r="W113" s="1"/>
  <c r="V124"/>
  <c r="W119" l="1"/>
  <c r="V125"/>
  <c r="W127"/>
  <c r="V133"/>
  <c r="V138"/>
  <c r="V139" l="1"/>
  <c r="W128"/>
  <c r="W129" s="1"/>
  <c r="W120"/>
  <c r="W121" s="1"/>
  <c r="V140" l="1"/>
  <c r="V146"/>
  <c r="V147" l="1"/>
  <c r="W135"/>
  <c r="V141"/>
  <c r="W136" l="1"/>
  <c r="W137" s="1"/>
  <c r="V148"/>
  <c r="V154"/>
  <c r="V155" l="1"/>
  <c r="V162" s="1"/>
  <c r="V163" s="1"/>
  <c r="V164" s="1"/>
  <c r="W143"/>
  <c r="V149"/>
  <c r="W159" l="1"/>
  <c r="V165"/>
  <c r="W144"/>
  <c r="W145" s="1"/>
  <c r="V156"/>
  <c r="V167"/>
  <c r="W151" l="1"/>
  <c r="V157"/>
  <c r="W160"/>
  <c r="W161" s="1"/>
  <c r="W152" l="1"/>
  <c r="W153" s="1"/>
  <c r="W2" l="1"/>
  <c r="W10" s="1"/>
  <c r="W11" l="1"/>
  <c r="W12" l="1"/>
  <c r="W18"/>
  <c r="W19" l="1"/>
  <c r="W26" s="1"/>
  <c r="X7"/>
  <c r="W13"/>
  <c r="X8" l="1"/>
  <c r="X9" s="1"/>
  <c r="W20"/>
  <c r="W27"/>
  <c r="W28" s="1"/>
  <c r="X15" l="1"/>
  <c r="W21"/>
  <c r="X23"/>
  <c r="W29"/>
  <c r="W34"/>
  <c r="W35" l="1"/>
  <c r="W42" s="1"/>
  <c r="X24"/>
  <c r="X25" s="1"/>
  <c r="X16"/>
  <c r="X17" s="1"/>
  <c r="W43" l="1"/>
  <c r="W44" s="1"/>
  <c r="W36"/>
  <c r="X31" l="1"/>
  <c r="W37"/>
  <c r="X39"/>
  <c r="W45"/>
  <c r="W50"/>
  <c r="W51" l="1"/>
  <c r="W58" s="1"/>
  <c r="X40"/>
  <c r="X41" s="1"/>
  <c r="X32"/>
  <c r="X33" s="1"/>
  <c r="W59" l="1"/>
  <c r="W60" s="1"/>
  <c r="W52"/>
  <c r="X47" l="1"/>
  <c r="W53"/>
  <c r="X55"/>
  <c r="W61"/>
  <c r="W66"/>
  <c r="W67" l="1"/>
  <c r="W74" s="1"/>
  <c r="X56"/>
  <c r="X57" s="1"/>
  <c r="X48"/>
  <c r="X49" s="1"/>
  <c r="W75" l="1"/>
  <c r="W76" s="1"/>
  <c r="W68"/>
  <c r="X63" l="1"/>
  <c r="W69"/>
  <c r="X71"/>
  <c r="W77"/>
  <c r="W82"/>
  <c r="W83" l="1"/>
  <c r="W90" s="1"/>
  <c r="X72"/>
  <c r="X73" s="1"/>
  <c r="X64"/>
  <c r="X65" s="1"/>
  <c r="W91" l="1"/>
  <c r="W92" s="1"/>
  <c r="W84"/>
  <c r="W98" l="1"/>
  <c r="W99" s="1"/>
  <c r="W106" s="1"/>
  <c r="X79"/>
  <c r="W85"/>
  <c r="X87"/>
  <c r="W93"/>
  <c r="W107" l="1"/>
  <c r="W108" s="1"/>
  <c r="X88"/>
  <c r="X89" s="1"/>
  <c r="W100"/>
  <c r="X80"/>
  <c r="X81" s="1"/>
  <c r="W114" l="1"/>
  <c r="W115" s="1"/>
  <c r="X95"/>
  <c r="W101"/>
  <c r="X103"/>
  <c r="W109"/>
  <c r="X104" l="1"/>
  <c r="X105" s="1"/>
  <c r="X96"/>
  <c r="X97" s="1"/>
  <c r="W116"/>
  <c r="W122"/>
  <c r="W123" l="1"/>
  <c r="X111"/>
  <c r="W117"/>
  <c r="X112" l="1"/>
  <c r="X113" s="1"/>
  <c r="W124"/>
  <c r="W130"/>
  <c r="W131" l="1"/>
  <c r="W138" s="1"/>
  <c r="X119"/>
  <c r="W125"/>
  <c r="W139" l="1"/>
  <c r="W140" s="1"/>
  <c r="X120"/>
  <c r="X121" s="1"/>
  <c r="W132"/>
  <c r="W146" l="1"/>
  <c r="W147" s="1"/>
  <c r="W154" s="1"/>
  <c r="X127"/>
  <c r="W133"/>
  <c r="X135"/>
  <c r="W141"/>
  <c r="W155" l="1"/>
  <c r="W156" s="1"/>
  <c r="X136"/>
  <c r="X137" s="1"/>
  <c r="X128"/>
  <c r="X129" s="1"/>
  <c r="W148"/>
  <c r="X151" l="1"/>
  <c r="W157"/>
  <c r="X143"/>
  <c r="W149"/>
  <c r="W162"/>
  <c r="W163" s="1"/>
  <c r="W164" l="1"/>
  <c r="W167"/>
  <c r="X144"/>
  <c r="X145" s="1"/>
  <c r="X152"/>
  <c r="X153" s="1"/>
  <c r="X2" l="1"/>
  <c r="X10" s="1"/>
  <c r="X159"/>
  <c r="W165"/>
  <c r="X160" l="1"/>
  <c r="X161" s="1"/>
  <c r="X11"/>
  <c r="X18" s="1"/>
  <c r="X19" l="1"/>
  <c r="X20" s="1"/>
  <c r="X12"/>
  <c r="Y15" l="1"/>
  <c r="X21"/>
  <c r="Y7"/>
  <c r="X13"/>
  <c r="X26"/>
  <c r="X27" l="1"/>
  <c r="X34" s="1"/>
  <c r="Y8"/>
  <c r="Y9" s="1"/>
  <c r="Y16"/>
  <c r="Y17" s="1"/>
  <c r="X35" l="1"/>
  <c r="X36" s="1"/>
  <c r="X28"/>
  <c r="Y23" l="1"/>
  <c r="X29"/>
  <c r="Y31"/>
  <c r="X37"/>
  <c r="X42"/>
  <c r="X43" l="1"/>
  <c r="X50" s="1"/>
  <c r="Y32"/>
  <c r="Y33" s="1"/>
  <c r="Y24"/>
  <c r="Y25" s="1"/>
  <c r="X51" l="1"/>
  <c r="X52" s="1"/>
  <c r="X44"/>
  <c r="Y39" l="1"/>
  <c r="X45"/>
  <c r="Y47"/>
  <c r="X53"/>
  <c r="X58"/>
  <c r="X59" l="1"/>
  <c r="X66" s="1"/>
  <c r="Y48"/>
  <c r="Y49" s="1"/>
  <c r="Y40"/>
  <c r="Y41" s="1"/>
  <c r="X67" l="1"/>
  <c r="X68" s="1"/>
  <c r="X60"/>
  <c r="Y55" l="1"/>
  <c r="X61"/>
  <c r="Y63"/>
  <c r="X69"/>
  <c r="X74"/>
  <c r="X75" l="1"/>
  <c r="X82" s="1"/>
  <c r="Y64"/>
  <c r="Y65" s="1"/>
  <c r="Y56"/>
  <c r="Y57" s="1"/>
  <c r="X83" l="1"/>
  <c r="X84" s="1"/>
  <c r="X76"/>
  <c r="Y71" l="1"/>
  <c r="X77"/>
  <c r="Y79"/>
  <c r="X85"/>
  <c r="X90"/>
  <c r="X91" l="1"/>
  <c r="X98" s="1"/>
  <c r="Y80"/>
  <c r="Y81" s="1"/>
  <c r="Y72"/>
  <c r="Y73" s="1"/>
  <c r="X99" l="1"/>
  <c r="X100" s="1"/>
  <c r="X92"/>
  <c r="Y87" l="1"/>
  <c r="X93"/>
  <c r="Y95"/>
  <c r="X101"/>
  <c r="X106"/>
  <c r="X107" l="1"/>
  <c r="X114" s="1"/>
  <c r="Y96"/>
  <c r="Y97" s="1"/>
  <c r="Y88"/>
  <c r="Y89" s="1"/>
  <c r="X115" l="1"/>
  <c r="X116" s="1"/>
  <c r="X108"/>
  <c r="Y103" l="1"/>
  <c r="X109"/>
  <c r="Y111"/>
  <c r="X117"/>
  <c r="X122"/>
  <c r="X123" l="1"/>
  <c r="X130" s="1"/>
  <c r="Y112"/>
  <c r="Y113" s="1"/>
  <c r="Y104"/>
  <c r="Y105" s="1"/>
  <c r="X131" l="1"/>
  <c r="X132" s="1"/>
  <c r="X124"/>
  <c r="X138" l="1"/>
  <c r="X139" s="1"/>
  <c r="X146" s="1"/>
  <c r="Y119"/>
  <c r="X125"/>
  <c r="Y127"/>
  <c r="X133"/>
  <c r="X147" l="1"/>
  <c r="X148" s="1"/>
  <c r="Y128"/>
  <c r="Y129" s="1"/>
  <c r="X140"/>
  <c r="Y120"/>
  <c r="Y121" s="1"/>
  <c r="X154" l="1"/>
  <c r="X155" s="1"/>
  <c r="Y135"/>
  <c r="X141"/>
  <c r="Y143"/>
  <c r="X149"/>
  <c r="Y144" l="1"/>
  <c r="Y145" s="1"/>
  <c r="Y136"/>
  <c r="Y137" s="1"/>
  <c r="X156"/>
  <c r="X162"/>
  <c r="X163" s="1"/>
  <c r="X164" s="1"/>
  <c r="X167" l="1"/>
  <c r="Y159"/>
  <c r="X165"/>
  <c r="Y151"/>
  <c r="X157"/>
  <c r="Y152" l="1"/>
  <c r="Y153" s="1"/>
  <c r="Y160"/>
  <c r="Y161" s="1"/>
  <c r="Y2" l="1"/>
  <c r="Y10" s="1"/>
  <c r="Y11" l="1"/>
  <c r="Y12" l="1"/>
  <c r="Y18"/>
  <c r="Z7" l="1"/>
  <c r="Y13"/>
  <c r="Y19"/>
  <c r="Y26" s="1"/>
  <c r="Y27" l="1"/>
  <c r="Y28" s="1"/>
  <c r="Y20"/>
  <c r="Z8"/>
  <c r="Z9" s="1"/>
  <c r="Y34" l="1"/>
  <c r="Y35" s="1"/>
  <c r="Y42" s="1"/>
  <c r="Z15"/>
  <c r="Y21"/>
  <c r="Z23"/>
  <c r="Y29"/>
  <c r="Z24" l="1"/>
  <c r="Z25" s="1"/>
  <c r="Z16"/>
  <c r="Z17" s="1"/>
  <c r="Y36"/>
  <c r="Y43"/>
  <c r="Y44" s="1"/>
  <c r="Z39" l="1"/>
  <c r="Y45"/>
  <c r="Z31"/>
  <c r="Y37"/>
  <c r="Y50"/>
  <c r="Y51" l="1"/>
  <c r="Z32"/>
  <c r="Z33" s="1"/>
  <c r="Z40"/>
  <c r="Z41" s="1"/>
  <c r="Y52" l="1"/>
  <c r="Y58"/>
  <c r="Y59" l="1"/>
  <c r="Z47"/>
  <c r="Y53"/>
  <c r="Z48" l="1"/>
  <c r="Z49" s="1"/>
  <c r="Y60"/>
  <c r="Y66"/>
  <c r="Y67" l="1"/>
  <c r="Y74" s="1"/>
  <c r="Z55"/>
  <c r="Y61"/>
  <c r="Y75" l="1"/>
  <c r="Y76" s="1"/>
  <c r="Z56"/>
  <c r="Z57" s="1"/>
  <c r="Y68"/>
  <c r="Z71" l="1"/>
  <c r="Y77"/>
  <c r="Z63"/>
  <c r="Y69"/>
  <c r="Y82"/>
  <c r="Y83" l="1"/>
  <c r="Z64"/>
  <c r="Z65" s="1"/>
  <c r="Z72"/>
  <c r="Z73" s="1"/>
  <c r="Y84" l="1"/>
  <c r="Y90"/>
  <c r="Y91" l="1"/>
  <c r="Z79"/>
  <c r="Y85"/>
  <c r="Z80" l="1"/>
  <c r="Z81" s="1"/>
  <c r="Y92"/>
  <c r="Y98"/>
  <c r="Y99" l="1"/>
  <c r="Y106" s="1"/>
  <c r="Z87"/>
  <c r="Y93"/>
  <c r="Y107" l="1"/>
  <c r="Y108" s="1"/>
  <c r="Z88"/>
  <c r="Z89" s="1"/>
  <c r="Y100"/>
  <c r="Z95" l="1"/>
  <c r="Y101"/>
  <c r="Z103"/>
  <c r="Y109"/>
  <c r="Y114"/>
  <c r="Y115" l="1"/>
  <c r="Z104"/>
  <c r="Z105" s="1"/>
  <c r="Z96"/>
  <c r="Z97" s="1"/>
  <c r="Y116" l="1"/>
  <c r="Y122"/>
  <c r="Y123" l="1"/>
  <c r="Z111"/>
  <c r="Y117"/>
  <c r="Z112" l="1"/>
  <c r="Z113" s="1"/>
  <c r="Y124"/>
  <c r="Y130"/>
  <c r="Y131" l="1"/>
  <c r="Y138" s="1"/>
  <c r="Z119"/>
  <c r="Y125"/>
  <c r="Y139" l="1"/>
  <c r="Y140" s="1"/>
  <c r="Z120"/>
  <c r="Z121" s="1"/>
  <c r="Y132"/>
  <c r="Z127" l="1"/>
  <c r="Y133"/>
  <c r="Z135"/>
  <c r="Y141"/>
  <c r="Y146"/>
  <c r="Y147" l="1"/>
  <c r="Z136"/>
  <c r="Z137" s="1"/>
  <c r="Z128"/>
  <c r="Z129" s="1"/>
  <c r="Y148" l="1"/>
  <c r="Y154"/>
  <c r="Y155" l="1"/>
  <c r="Y162" s="1"/>
  <c r="Y163" s="1"/>
  <c r="Y164" s="1"/>
  <c r="Z143"/>
  <c r="Y149"/>
  <c r="Z144" l="1"/>
  <c r="Z145" s="1"/>
  <c r="Z159"/>
  <c r="Y165"/>
  <c r="Y156"/>
  <c r="Y167"/>
  <c r="Z151" l="1"/>
  <c r="Y157"/>
  <c r="Z160"/>
  <c r="Z161" s="1"/>
  <c r="Z152" l="1"/>
  <c r="Z153" s="1"/>
  <c r="Z2" l="1"/>
  <c r="Z10" s="1"/>
  <c r="Z11" l="1"/>
  <c r="Z12" l="1"/>
  <c r="Z18"/>
  <c r="Z19" l="1"/>
  <c r="AA7"/>
  <c r="Z13"/>
  <c r="AA8" l="1"/>
  <c r="AA9" s="1"/>
  <c r="Z20"/>
  <c r="Z26"/>
  <c r="Z27" l="1"/>
  <c r="AA15"/>
  <c r="Z21"/>
  <c r="Z28" l="1"/>
  <c r="AA16"/>
  <c r="AA17" s="1"/>
  <c r="Z34"/>
  <c r="Z35" l="1"/>
  <c r="Z42" s="1"/>
  <c r="AA23"/>
  <c r="Z29"/>
  <c r="AA24" l="1"/>
  <c r="AA25" s="1"/>
  <c r="Z36"/>
  <c r="Z43"/>
  <c r="Z44" s="1"/>
  <c r="AA39" l="1"/>
  <c r="Z45"/>
  <c r="AA31"/>
  <c r="Z37"/>
  <c r="Z50"/>
  <c r="Z51" l="1"/>
  <c r="AA32"/>
  <c r="AA33" s="1"/>
  <c r="AA40"/>
  <c r="AA41" s="1"/>
  <c r="Z52" l="1"/>
  <c r="Z58"/>
  <c r="Z59" l="1"/>
  <c r="AA47"/>
  <c r="Z53"/>
  <c r="AA48" l="1"/>
  <c r="AA49" s="1"/>
  <c r="Z60"/>
  <c r="Z66"/>
  <c r="Z67" l="1"/>
  <c r="Z74" s="1"/>
  <c r="AA55"/>
  <c r="Z61"/>
  <c r="Z75" l="1"/>
  <c r="Z76" s="1"/>
  <c r="AA56"/>
  <c r="AA57" s="1"/>
  <c r="Z68"/>
  <c r="AA63" l="1"/>
  <c r="Z69"/>
  <c r="AA71"/>
  <c r="Z77"/>
  <c r="Z82"/>
  <c r="Z83" l="1"/>
  <c r="AA72"/>
  <c r="AA73" s="1"/>
  <c r="AA64"/>
  <c r="AA65" s="1"/>
  <c r="Z84" l="1"/>
  <c r="Z90"/>
  <c r="Z91" l="1"/>
  <c r="AA79"/>
  <c r="Z85"/>
  <c r="AA80" l="1"/>
  <c r="AA81" s="1"/>
  <c r="Z92"/>
  <c r="Z98"/>
  <c r="Z99" l="1"/>
  <c r="Z106" s="1"/>
  <c r="AA87"/>
  <c r="Z93"/>
  <c r="Z107" l="1"/>
  <c r="Z108" s="1"/>
  <c r="AA88"/>
  <c r="AA89" s="1"/>
  <c r="Z100"/>
  <c r="AA95" l="1"/>
  <c r="Z101"/>
  <c r="AA103"/>
  <c r="Z109"/>
  <c r="Z114"/>
  <c r="Z115" l="1"/>
  <c r="AA104"/>
  <c r="AA105" s="1"/>
  <c r="AA96"/>
  <c r="AA97" s="1"/>
  <c r="Z116" l="1"/>
  <c r="Z122"/>
  <c r="Z123" l="1"/>
  <c r="AA111"/>
  <c r="Z117"/>
  <c r="AA112" l="1"/>
  <c r="AA113" s="1"/>
  <c r="Z124"/>
  <c r="Z130"/>
  <c r="Z131" l="1"/>
  <c r="AA119"/>
  <c r="Z125"/>
  <c r="Z132" l="1"/>
  <c r="AA120"/>
  <c r="AA121" s="1"/>
  <c r="Z138"/>
  <c r="Z139" l="1"/>
  <c r="Z146" s="1"/>
  <c r="AA127"/>
  <c r="Z133"/>
  <c r="Z147" l="1"/>
  <c r="Z148" s="1"/>
  <c r="AA128"/>
  <c r="AA129" s="1"/>
  <c r="Z140"/>
  <c r="AA135" l="1"/>
  <c r="Z141"/>
  <c r="AA143"/>
  <c r="Z149"/>
  <c r="Z154"/>
  <c r="Z155" l="1"/>
  <c r="Z162" s="1"/>
  <c r="Z163" s="1"/>
  <c r="Z164" s="1"/>
  <c r="AA144"/>
  <c r="AA145" s="1"/>
  <c r="AA136"/>
  <c r="AA137" s="1"/>
  <c r="AA159" l="1"/>
  <c r="Z165"/>
  <c r="Z156"/>
  <c r="Z167"/>
  <c r="AA151" l="1"/>
  <c r="Z157"/>
  <c r="AA160"/>
  <c r="AA161" s="1"/>
  <c r="AA152" l="1"/>
  <c r="AA153" s="1"/>
  <c r="AA2" l="1"/>
  <c r="AA10" s="1"/>
  <c r="AA11" l="1"/>
  <c r="AA12" l="1"/>
  <c r="AA18"/>
  <c r="AA19" l="1"/>
  <c r="AB7"/>
  <c r="AA13"/>
  <c r="AB8" l="1"/>
  <c r="AB9" s="1"/>
  <c r="AA20"/>
  <c r="AA26"/>
  <c r="AA27" l="1"/>
  <c r="AB15"/>
  <c r="AA21"/>
  <c r="AA28" l="1"/>
  <c r="AB16"/>
  <c r="AB17" s="1"/>
  <c r="AA34"/>
  <c r="AB23" l="1"/>
  <c r="AA29"/>
  <c r="AA35"/>
  <c r="AA42" s="1"/>
  <c r="AA43" l="1"/>
  <c r="AA44" s="1"/>
  <c r="AA36"/>
  <c r="AB24"/>
  <c r="AB25" s="1"/>
  <c r="AB31" l="1"/>
  <c r="AA37"/>
  <c r="AB39"/>
  <c r="AA45"/>
  <c r="AA50"/>
  <c r="AA51" l="1"/>
  <c r="AB40"/>
  <c r="AB41" s="1"/>
  <c r="AB32"/>
  <c r="AB33" s="1"/>
  <c r="AA52" l="1"/>
  <c r="AA58"/>
  <c r="AA59" l="1"/>
  <c r="AB47"/>
  <c r="AA53"/>
  <c r="AB48" l="1"/>
  <c r="AB49" s="1"/>
  <c r="AA60"/>
  <c r="AA66"/>
  <c r="AA67" l="1"/>
  <c r="AA74" s="1"/>
  <c r="AB55"/>
  <c r="AA61"/>
  <c r="AA75" l="1"/>
  <c r="AA76" s="1"/>
  <c r="AB56"/>
  <c r="AB57" s="1"/>
  <c r="AA68"/>
  <c r="AB63" l="1"/>
  <c r="AA69"/>
  <c r="AB71"/>
  <c r="AA77"/>
  <c r="AA82"/>
  <c r="AA83" l="1"/>
  <c r="AB72"/>
  <c r="AB73" s="1"/>
  <c r="AB64"/>
  <c r="AB65" s="1"/>
  <c r="AA84" l="1"/>
  <c r="AA90"/>
  <c r="AA91" l="1"/>
  <c r="AB79"/>
  <c r="AA85"/>
  <c r="AB80" l="1"/>
  <c r="AB81" s="1"/>
  <c r="AA92"/>
  <c r="AA98"/>
  <c r="AA99" l="1"/>
  <c r="AB87"/>
  <c r="AA93"/>
  <c r="AA100" l="1"/>
  <c r="AB88"/>
  <c r="AB89" s="1"/>
  <c r="AA106"/>
  <c r="AA107" l="1"/>
  <c r="AB95"/>
  <c r="AA101"/>
  <c r="AB96" l="1"/>
  <c r="AB97" s="1"/>
  <c r="AA108"/>
  <c r="AA114"/>
  <c r="AA115" l="1"/>
  <c r="AA122" s="1"/>
  <c r="AB103"/>
  <c r="AA109"/>
  <c r="AA123" l="1"/>
  <c r="AA124" s="1"/>
  <c r="AB104"/>
  <c r="AB105" s="1"/>
  <c r="AA116"/>
  <c r="AB111" l="1"/>
  <c r="AA117"/>
  <c r="AB119"/>
  <c r="AA125"/>
  <c r="AA130"/>
  <c r="AA131" l="1"/>
  <c r="AB120"/>
  <c r="AB121" s="1"/>
  <c r="AB112"/>
  <c r="AB113" s="1"/>
  <c r="AA132" l="1"/>
  <c r="AA138"/>
  <c r="AA139" l="1"/>
  <c r="AA146" s="1"/>
  <c r="AB127"/>
  <c r="AA133"/>
  <c r="AB128" l="1"/>
  <c r="AB129" s="1"/>
  <c r="AA147"/>
  <c r="AA148" s="1"/>
  <c r="AA140"/>
  <c r="AB135" l="1"/>
  <c r="AA141"/>
  <c r="AB143"/>
  <c r="AA149"/>
  <c r="AA154"/>
  <c r="AA155" l="1"/>
  <c r="AA162" s="1"/>
  <c r="AA163" s="1"/>
  <c r="AA164" s="1"/>
  <c r="AB144"/>
  <c r="AB145" s="1"/>
  <c r="AB136"/>
  <c r="AB137" s="1"/>
  <c r="AB159" l="1"/>
  <c r="AA165"/>
  <c r="AA156"/>
  <c r="AA167"/>
  <c r="AB151" l="1"/>
  <c r="AA157"/>
  <c r="AB160"/>
  <c r="AB161" s="1"/>
  <c r="AB152" l="1"/>
  <c r="AB153" s="1"/>
  <c r="AB2" l="1"/>
  <c r="AB10" s="1"/>
  <c r="AB11" l="1"/>
  <c r="AB12" l="1"/>
  <c r="AB18"/>
  <c r="AB19" l="1"/>
  <c r="AC7"/>
  <c r="AB13"/>
  <c r="AC8" l="1"/>
  <c r="AC9" s="1"/>
  <c r="AB20"/>
  <c r="AB26"/>
  <c r="AB27" l="1"/>
  <c r="AC15"/>
  <c r="AB21"/>
  <c r="AC16" l="1"/>
  <c r="AC17" s="1"/>
  <c r="AB28"/>
  <c r="AB34"/>
  <c r="AB35" l="1"/>
  <c r="AB42" s="1"/>
  <c r="AC23"/>
  <c r="AB29"/>
  <c r="AC24" l="1"/>
  <c r="AC25" s="1"/>
  <c r="AB36"/>
  <c r="AB43"/>
  <c r="AB44" s="1"/>
  <c r="AC39" l="1"/>
  <c r="AB45"/>
  <c r="AC31"/>
  <c r="AB37"/>
  <c r="AB50"/>
  <c r="AB51" l="1"/>
  <c r="AC32"/>
  <c r="AC33" s="1"/>
  <c r="AC40"/>
  <c r="AC41" s="1"/>
  <c r="AB52" l="1"/>
  <c r="AB58"/>
  <c r="AB59" l="1"/>
  <c r="AB66" s="1"/>
  <c r="AC47"/>
  <c r="AB53"/>
  <c r="AC48" l="1"/>
  <c r="AC49" s="1"/>
  <c r="AB60"/>
  <c r="AB67"/>
  <c r="AB68" s="1"/>
  <c r="AC63" l="1"/>
  <c r="AB69"/>
  <c r="AC55"/>
  <c r="AB61"/>
  <c r="AB74"/>
  <c r="AB75" l="1"/>
  <c r="AC56"/>
  <c r="AC57" s="1"/>
  <c r="AC64"/>
  <c r="AC65" s="1"/>
  <c r="AB76" l="1"/>
  <c r="AB82"/>
  <c r="AB83" l="1"/>
  <c r="AC71"/>
  <c r="AB77"/>
  <c r="AC72" l="1"/>
  <c r="AC73" s="1"/>
  <c r="AB84"/>
  <c r="AB90"/>
  <c r="AB91" l="1"/>
  <c r="AB98" s="1"/>
  <c r="AC79"/>
  <c r="AB85"/>
  <c r="AB99" l="1"/>
  <c r="AB100" s="1"/>
  <c r="AC80"/>
  <c r="AC81" s="1"/>
  <c r="AB92"/>
  <c r="AC87" l="1"/>
  <c r="AB93"/>
  <c r="AC95"/>
  <c r="AB101"/>
  <c r="AB106"/>
  <c r="AB107" l="1"/>
  <c r="AC96"/>
  <c r="AC97" s="1"/>
  <c r="AC88"/>
  <c r="AC89" s="1"/>
  <c r="AB108" l="1"/>
  <c r="AB114"/>
  <c r="AB115" l="1"/>
  <c r="AB122" s="1"/>
  <c r="AC103"/>
  <c r="AB109"/>
  <c r="AC104" l="1"/>
  <c r="AC105" s="1"/>
  <c r="AB123"/>
  <c r="AB124" s="1"/>
  <c r="AB116"/>
  <c r="AC111" l="1"/>
  <c r="AB117"/>
  <c r="AC119"/>
  <c r="AB125"/>
  <c r="AB130"/>
  <c r="AB131" l="1"/>
  <c r="AC120"/>
  <c r="AC121" s="1"/>
  <c r="AC112"/>
  <c r="AC113" s="1"/>
  <c r="AB132" l="1"/>
  <c r="AB138"/>
  <c r="AB139" l="1"/>
  <c r="AC127"/>
  <c r="AB133"/>
  <c r="AC128" l="1"/>
  <c r="AC129" s="1"/>
  <c r="AB140"/>
  <c r="AB146"/>
  <c r="AB147" l="1"/>
  <c r="AB154" s="1"/>
  <c r="AC135"/>
  <c r="AB141"/>
  <c r="AB155" l="1"/>
  <c r="AB156" s="1"/>
  <c r="AC136"/>
  <c r="AC137" s="1"/>
  <c r="AB148"/>
  <c r="AB162" l="1"/>
  <c r="AB163" s="1"/>
  <c r="AB164" s="1"/>
  <c r="AC159" s="1"/>
  <c r="AC143"/>
  <c r="AB149"/>
  <c r="AC151"/>
  <c r="AB157"/>
  <c r="AB165" l="1"/>
  <c r="AB167"/>
  <c r="AC152"/>
  <c r="AC153" s="1"/>
  <c r="AC160"/>
  <c r="AC161" s="1"/>
  <c r="AC144"/>
  <c r="AC145" s="1"/>
  <c r="AC2" l="1"/>
  <c r="AC10" s="1"/>
  <c r="AC11" l="1"/>
  <c r="AC12" l="1"/>
  <c r="AC18"/>
  <c r="AC19" l="1"/>
  <c r="AD7"/>
  <c r="AC13"/>
  <c r="AD8" l="1"/>
  <c r="AD9" s="1"/>
  <c r="AC20"/>
  <c r="AC26"/>
  <c r="AD15" l="1"/>
  <c r="AC21"/>
  <c r="AC27"/>
  <c r="AC34" s="1"/>
  <c r="AC28" l="1"/>
  <c r="AD16"/>
  <c r="AD17" s="1"/>
  <c r="AC35"/>
  <c r="AC36" s="1"/>
  <c r="AD31" l="1"/>
  <c r="AC37"/>
  <c r="AD23"/>
  <c r="AC29"/>
  <c r="AC42"/>
  <c r="AC43" l="1"/>
  <c r="AD24"/>
  <c r="AD25" s="1"/>
  <c r="AD32"/>
  <c r="AD33" s="1"/>
  <c r="AC44" l="1"/>
  <c r="AC50"/>
  <c r="AC51" l="1"/>
  <c r="AD39"/>
  <c r="AC45"/>
  <c r="AD40" l="1"/>
  <c r="AD41" s="1"/>
  <c r="AC52"/>
  <c r="AC58"/>
  <c r="AC59" l="1"/>
  <c r="AC66" s="1"/>
  <c r="AD47"/>
  <c r="AC53"/>
  <c r="AC67" l="1"/>
  <c r="AC68" s="1"/>
  <c r="AD48"/>
  <c r="AD49" s="1"/>
  <c r="AC60"/>
  <c r="AD55" l="1"/>
  <c r="AC61"/>
  <c r="AD63"/>
  <c r="AC69"/>
  <c r="AC74"/>
  <c r="AC75" l="1"/>
  <c r="AD64"/>
  <c r="AD65" s="1"/>
  <c r="AD56"/>
  <c r="AD57" s="1"/>
  <c r="AC76" l="1"/>
  <c r="AC82"/>
  <c r="AC83" l="1"/>
  <c r="AD71"/>
  <c r="AC77"/>
  <c r="AD72" l="1"/>
  <c r="AD73" s="1"/>
  <c r="AC84"/>
  <c r="AC90"/>
  <c r="AC91" l="1"/>
  <c r="AD79"/>
  <c r="AC85"/>
  <c r="AC92" l="1"/>
  <c r="AD80"/>
  <c r="AD81" s="1"/>
  <c r="AC98"/>
  <c r="AC99" l="1"/>
  <c r="AD87"/>
  <c r="AC93"/>
  <c r="AD88" l="1"/>
  <c r="AD89" s="1"/>
  <c r="AC100"/>
  <c r="AC106"/>
  <c r="AC107" l="1"/>
  <c r="AC114" s="1"/>
  <c r="AD95"/>
  <c r="AC101"/>
  <c r="AC115" l="1"/>
  <c r="AC116" s="1"/>
  <c r="AD96"/>
  <c r="AD97" s="1"/>
  <c r="AC108"/>
  <c r="AD103" l="1"/>
  <c r="AC109"/>
  <c r="AD111"/>
  <c r="AC117"/>
  <c r="AC122"/>
  <c r="AC123" l="1"/>
  <c r="AD112"/>
  <c r="AD113" s="1"/>
  <c r="AD104"/>
  <c r="AD105" s="1"/>
  <c r="AC124" l="1"/>
  <c r="AC130"/>
  <c r="AC131" l="1"/>
  <c r="AD119"/>
  <c r="AC125"/>
  <c r="AD120" l="1"/>
  <c r="AD121" s="1"/>
  <c r="AC132"/>
  <c r="AC138"/>
  <c r="AC139" l="1"/>
  <c r="AC146" s="1"/>
  <c r="AD127"/>
  <c r="AC133"/>
  <c r="AC147" l="1"/>
  <c r="AC148" s="1"/>
  <c r="AD128"/>
  <c r="AD129" s="1"/>
  <c r="AC140"/>
  <c r="AC154" l="1"/>
  <c r="AC155" s="1"/>
  <c r="AD135"/>
  <c r="AC141"/>
  <c r="AD143"/>
  <c r="AC149"/>
  <c r="AC156" l="1"/>
  <c r="AD144"/>
  <c r="AD145" s="1"/>
  <c r="AD136"/>
  <c r="AD137" s="1"/>
  <c r="AC162"/>
  <c r="AC163" s="1"/>
  <c r="AC164" s="1"/>
  <c r="AD159" l="1"/>
  <c r="AC165"/>
  <c r="AD151"/>
  <c r="AC157"/>
  <c r="AC167"/>
  <c r="AD152" l="1"/>
  <c r="AD153" s="1"/>
  <c r="AD160"/>
  <c r="AD161" s="1"/>
  <c r="AD2" l="1"/>
  <c r="AD10" s="1"/>
  <c r="AD11" l="1"/>
  <c r="AD18" s="1"/>
  <c r="AD19" l="1"/>
  <c r="AD20" s="1"/>
  <c r="AD12"/>
  <c r="AD26" l="1"/>
  <c r="AD27" s="1"/>
  <c r="AD34" s="1"/>
  <c r="AE7"/>
  <c r="AD13"/>
  <c r="AE15"/>
  <c r="AD21"/>
  <c r="AD35" l="1"/>
  <c r="AD36" s="1"/>
  <c r="AE16"/>
  <c r="AE17" s="1"/>
  <c r="AD28"/>
  <c r="AE8"/>
  <c r="AE9" s="1"/>
  <c r="AD42" l="1"/>
  <c r="AD43" s="1"/>
  <c r="AD50" s="1"/>
  <c r="AE23"/>
  <c r="AD29"/>
  <c r="AE31"/>
  <c r="AD37"/>
  <c r="AD51" l="1"/>
  <c r="AD52" s="1"/>
  <c r="AE32"/>
  <c r="AE33" s="1"/>
  <c r="AE24"/>
  <c r="AE25" s="1"/>
  <c r="AD44"/>
  <c r="AE39" l="1"/>
  <c r="AD45"/>
  <c r="AE47"/>
  <c r="AD53"/>
  <c r="AD58"/>
  <c r="AD59" l="1"/>
  <c r="AD66" s="1"/>
  <c r="AE48"/>
  <c r="AE49" s="1"/>
  <c r="AE40"/>
  <c r="AE41" s="1"/>
  <c r="AD67" l="1"/>
  <c r="AD68" s="1"/>
  <c r="AD60"/>
  <c r="AD74" l="1"/>
  <c r="AD75" s="1"/>
  <c r="AE55"/>
  <c r="AD61"/>
  <c r="AE63"/>
  <c r="AD69"/>
  <c r="AE64" l="1"/>
  <c r="AE65" s="1"/>
  <c r="AE56"/>
  <c r="AE57" s="1"/>
  <c r="AD76"/>
  <c r="AD82"/>
  <c r="AD83" l="1"/>
  <c r="AD90" s="1"/>
  <c r="AE71"/>
  <c r="AD77"/>
  <c r="AD91" l="1"/>
  <c r="AD92" s="1"/>
  <c r="AE72"/>
  <c r="AE73" s="1"/>
  <c r="AD84"/>
  <c r="AE79" l="1"/>
  <c r="AD85"/>
  <c r="AE87"/>
  <c r="AD93"/>
  <c r="AD98"/>
  <c r="AD99" l="1"/>
  <c r="AE88"/>
  <c r="AE89" s="1"/>
  <c r="AE80"/>
  <c r="AE81" s="1"/>
  <c r="AD100" l="1"/>
  <c r="AD106"/>
  <c r="AD107" l="1"/>
  <c r="AE95"/>
  <c r="AD101"/>
  <c r="AE96" l="1"/>
  <c r="AE97" s="1"/>
  <c r="AD108"/>
  <c r="AD114"/>
  <c r="AD115" l="1"/>
  <c r="AD122" s="1"/>
  <c r="AE103"/>
  <c r="AD109"/>
  <c r="AD123" l="1"/>
  <c r="AD124" s="1"/>
  <c r="AE104"/>
  <c r="AE105" s="1"/>
  <c r="AD116"/>
  <c r="AE111" l="1"/>
  <c r="AD117"/>
  <c r="AE119"/>
  <c r="AD125"/>
  <c r="AD130"/>
  <c r="AD131" l="1"/>
  <c r="AE120"/>
  <c r="AE121" s="1"/>
  <c r="AE112"/>
  <c r="AE113" s="1"/>
  <c r="AD132" l="1"/>
  <c r="AD138"/>
  <c r="AD139" l="1"/>
  <c r="AE127"/>
  <c r="AD133"/>
  <c r="AE128" l="1"/>
  <c r="AE129" s="1"/>
  <c r="AD140"/>
  <c r="AD146"/>
  <c r="AD147" l="1"/>
  <c r="AD154" s="1"/>
  <c r="AE135"/>
  <c r="AD141"/>
  <c r="AD155" l="1"/>
  <c r="AD156" s="1"/>
  <c r="AE136"/>
  <c r="AE137" s="1"/>
  <c r="AD148"/>
  <c r="AD162" l="1"/>
  <c r="AD163" s="1"/>
  <c r="AE143"/>
  <c r="AD149"/>
  <c r="AE151"/>
  <c r="AD157"/>
  <c r="AD164" l="1"/>
  <c r="AD167"/>
  <c r="AE152"/>
  <c r="AE153" s="1"/>
  <c r="AE144"/>
  <c r="AE145" s="1"/>
  <c r="AE159" l="1"/>
  <c r="AE160" s="1"/>
  <c r="AE161" s="1"/>
  <c r="AD165"/>
  <c r="AE2"/>
  <c r="AE10" s="1"/>
  <c r="AE11" l="1"/>
  <c r="AE18" s="1"/>
  <c r="AE19" l="1"/>
  <c r="AE20" s="1"/>
  <c r="AE12"/>
  <c r="AE26" l="1"/>
  <c r="AE27" s="1"/>
  <c r="AE34" s="1"/>
  <c r="AF15"/>
  <c r="AE21"/>
  <c r="AF7"/>
  <c r="AE13"/>
  <c r="AE28" l="1"/>
  <c r="AF8"/>
  <c r="AF9" s="1"/>
  <c r="AF16"/>
  <c r="AF17" s="1"/>
  <c r="AE35"/>
  <c r="AE36" s="1"/>
  <c r="AF31" l="1"/>
  <c r="AE37"/>
  <c r="AF23"/>
  <c r="AE29"/>
  <c r="AE42"/>
  <c r="AE43" l="1"/>
  <c r="AE50" s="1"/>
  <c r="AF24"/>
  <c r="AF25" s="1"/>
  <c r="AF32"/>
  <c r="AF33" s="1"/>
  <c r="AE44" l="1"/>
  <c r="AE51"/>
  <c r="AE52" s="1"/>
  <c r="AF47" l="1"/>
  <c r="AE53"/>
  <c r="AE58"/>
  <c r="AF39"/>
  <c r="AE45"/>
  <c r="AF40" l="1"/>
  <c r="AF41" s="1"/>
  <c r="AE59"/>
  <c r="AF48"/>
  <c r="AF49" s="1"/>
  <c r="AE60" l="1"/>
  <c r="AE66"/>
  <c r="AE67" l="1"/>
  <c r="AF55"/>
  <c r="AE61"/>
  <c r="AF56" l="1"/>
  <c r="AF57" s="1"/>
  <c r="AE68"/>
  <c r="AE74"/>
  <c r="AE75" l="1"/>
  <c r="AE82" s="1"/>
  <c r="AF63"/>
  <c r="AE69"/>
  <c r="AE83" l="1"/>
  <c r="AE84" s="1"/>
  <c r="AF64"/>
  <c r="AF65" s="1"/>
  <c r="AE76"/>
  <c r="AE90" l="1"/>
  <c r="AE91" s="1"/>
  <c r="AE98" s="1"/>
  <c r="AF71"/>
  <c r="AE77"/>
  <c r="AF79"/>
  <c r="AE85"/>
  <c r="AE99" l="1"/>
  <c r="AE100" s="1"/>
  <c r="AF80"/>
  <c r="AF81" s="1"/>
  <c r="AE92"/>
  <c r="AF72"/>
  <c r="AF73" s="1"/>
  <c r="AF87" l="1"/>
  <c r="AE93"/>
  <c r="AF95"/>
  <c r="AE101"/>
  <c r="AE106"/>
  <c r="AE107" l="1"/>
  <c r="AF96"/>
  <c r="AF97" s="1"/>
  <c r="AF88"/>
  <c r="AF89" s="1"/>
  <c r="AE108" l="1"/>
  <c r="AE114"/>
  <c r="AE115" l="1"/>
  <c r="AF103"/>
  <c r="AE109"/>
  <c r="AF104" l="1"/>
  <c r="AF105" s="1"/>
  <c r="AE116"/>
  <c r="AE122"/>
  <c r="AE123" l="1"/>
  <c r="AF111"/>
  <c r="AE117"/>
  <c r="AF112" l="1"/>
  <c r="AF113" s="1"/>
  <c r="AE124"/>
  <c r="AE130"/>
  <c r="AE131" l="1"/>
  <c r="AE138" s="1"/>
  <c r="AF119"/>
  <c r="AE125"/>
  <c r="AE139" l="1"/>
  <c r="AE140" s="1"/>
  <c r="AF120"/>
  <c r="AF121" s="1"/>
  <c r="AE132"/>
  <c r="AF127" l="1"/>
  <c r="AE133"/>
  <c r="AF135"/>
  <c r="AE141"/>
  <c r="AE146"/>
  <c r="AE147" l="1"/>
  <c r="AF136"/>
  <c r="AF137" s="1"/>
  <c r="AF128"/>
  <c r="AF129" s="1"/>
  <c r="AE148" l="1"/>
  <c r="AE154"/>
  <c r="AE155" l="1"/>
  <c r="AE162" s="1"/>
  <c r="AE163" s="1"/>
  <c r="AE164" s="1"/>
  <c r="AF143"/>
  <c r="AE149"/>
  <c r="AF144" l="1"/>
  <c r="AF145" s="1"/>
  <c r="AF159"/>
  <c r="AE165"/>
  <c r="AE156"/>
  <c r="AE167"/>
  <c r="AF151" l="1"/>
  <c r="AE157"/>
  <c r="AF160"/>
  <c r="AF161" s="1"/>
  <c r="AF152" l="1"/>
  <c r="AF153" s="1"/>
  <c r="AF2" l="1"/>
  <c r="AF10" s="1"/>
  <c r="AF11" l="1"/>
  <c r="AF18" s="1"/>
  <c r="AF19" l="1"/>
  <c r="AF20" s="1"/>
  <c r="AF12"/>
  <c r="AF26" l="1"/>
  <c r="AF27" s="1"/>
  <c r="AF34" s="1"/>
  <c r="AG15"/>
  <c r="AF21"/>
  <c r="AG7"/>
  <c r="AF13"/>
  <c r="AF28" l="1"/>
  <c r="AG8"/>
  <c r="AG9" s="1"/>
  <c r="AG16"/>
  <c r="AG17" s="1"/>
  <c r="AF35"/>
  <c r="AF36" s="1"/>
  <c r="AG31" l="1"/>
  <c r="AF37"/>
  <c r="AG23"/>
  <c r="AF29"/>
  <c r="AF42"/>
  <c r="AF43" l="1"/>
  <c r="AF50" s="1"/>
  <c r="AG24"/>
  <c r="AG25" s="1"/>
  <c r="AG32"/>
  <c r="AG33" s="1"/>
  <c r="AF44" l="1"/>
  <c r="AF51"/>
  <c r="AF52" s="1"/>
  <c r="AG39" l="1"/>
  <c r="AF45"/>
  <c r="AF58"/>
  <c r="AG47"/>
  <c r="AF53"/>
  <c r="AG48" l="1"/>
  <c r="AG49" s="1"/>
  <c r="AF59"/>
  <c r="AG40"/>
  <c r="AG41" s="1"/>
  <c r="AF60" l="1"/>
  <c r="AF66"/>
  <c r="AF67" l="1"/>
  <c r="AG55"/>
  <c r="AF61"/>
  <c r="AG56" l="1"/>
  <c r="AG57" s="1"/>
  <c r="AF68"/>
  <c r="AF74"/>
  <c r="AF75" l="1"/>
  <c r="AF82" s="1"/>
  <c r="AG63"/>
  <c r="AF69"/>
  <c r="AF83" l="1"/>
  <c r="AF84" s="1"/>
  <c r="AG64"/>
  <c r="AG65" s="1"/>
  <c r="AF76"/>
  <c r="AG71" l="1"/>
  <c r="AF77"/>
  <c r="AG79"/>
  <c r="AF85"/>
  <c r="AF90"/>
  <c r="AF91" l="1"/>
  <c r="AG80"/>
  <c r="AG81" s="1"/>
  <c r="AG72"/>
  <c r="AG73" s="1"/>
  <c r="AF92" l="1"/>
  <c r="AF98"/>
  <c r="AF99" l="1"/>
  <c r="AG87"/>
  <c r="AF93"/>
  <c r="AG88" l="1"/>
  <c r="AG89" s="1"/>
  <c r="AF100"/>
  <c r="AF106"/>
  <c r="AF107" l="1"/>
  <c r="AF114" s="1"/>
  <c r="AG95"/>
  <c r="AF101"/>
  <c r="AF115" l="1"/>
  <c r="AF116" s="1"/>
  <c r="AG96"/>
  <c r="AG97" s="1"/>
  <c r="AF108"/>
  <c r="AG103" l="1"/>
  <c r="AF109"/>
  <c r="AG111"/>
  <c r="AF117"/>
  <c r="AF122"/>
  <c r="AF123" l="1"/>
  <c r="AF130" s="1"/>
  <c r="AG112"/>
  <c r="AG113" s="1"/>
  <c r="AG104"/>
  <c r="AG105" s="1"/>
  <c r="AF124" l="1"/>
  <c r="AF131"/>
  <c r="AF132" s="1"/>
  <c r="AG127" l="1"/>
  <c r="AF133"/>
  <c r="AG119"/>
  <c r="AF125"/>
  <c r="AF138"/>
  <c r="AG120" l="1"/>
  <c r="AG121" s="1"/>
  <c r="AG128"/>
  <c r="AG129" s="1"/>
  <c r="AF139"/>
  <c r="AF140" l="1"/>
  <c r="AF146"/>
  <c r="AF147" l="1"/>
  <c r="AG135"/>
  <c r="AF141"/>
  <c r="AG136" l="1"/>
  <c r="AG137" s="1"/>
  <c r="AF148"/>
  <c r="AF154"/>
  <c r="AF155" l="1"/>
  <c r="AG143"/>
  <c r="AF149"/>
  <c r="AF156" l="1"/>
  <c r="AG144"/>
  <c r="AG145" s="1"/>
  <c r="AF162"/>
  <c r="AF163" s="1"/>
  <c r="AF164" s="1"/>
  <c r="AG159" l="1"/>
  <c r="AF165"/>
  <c r="AG151"/>
  <c r="AF157"/>
  <c r="AF167"/>
  <c r="AG152" l="1"/>
  <c r="AG153" s="1"/>
  <c r="AG160"/>
  <c r="AG161" s="1"/>
  <c r="AG2" l="1"/>
  <c r="AG10" s="1"/>
  <c r="AG11" l="1"/>
  <c r="AG18" s="1"/>
  <c r="AG19" l="1"/>
  <c r="AG20" s="1"/>
  <c r="AG12"/>
  <c r="AH15" l="1"/>
  <c r="AG21"/>
  <c r="AH7"/>
  <c r="AG13"/>
  <c r="AG26"/>
  <c r="AG27" l="1"/>
  <c r="AH8"/>
  <c r="AH9" s="1"/>
  <c r="AH16"/>
  <c r="AH17" s="1"/>
  <c r="AG28" l="1"/>
  <c r="AG34"/>
  <c r="AG35" l="1"/>
  <c r="AH23"/>
  <c r="AG29"/>
  <c r="AH24" l="1"/>
  <c r="AH25" s="1"/>
  <c r="AG36"/>
  <c r="AG42"/>
  <c r="AG43" l="1"/>
  <c r="AG50" s="1"/>
  <c r="AH31"/>
  <c r="AG37"/>
  <c r="AG51" l="1"/>
  <c r="AG52" s="1"/>
  <c r="AH32"/>
  <c r="AH33" s="1"/>
  <c r="AG44"/>
  <c r="AH39" l="1"/>
  <c r="AG45"/>
  <c r="AH47"/>
  <c r="AG53"/>
  <c r="AG58"/>
  <c r="AG59" l="1"/>
  <c r="AG66" s="1"/>
  <c r="AH48"/>
  <c r="AH49" s="1"/>
  <c r="AH40"/>
  <c r="AH41" s="1"/>
  <c r="AG60" l="1"/>
  <c r="AG67"/>
  <c r="AG68" s="1"/>
  <c r="AG74" l="1"/>
  <c r="AG75" s="1"/>
  <c r="AG82" s="1"/>
  <c r="AH63"/>
  <c r="AG69"/>
  <c r="AH55"/>
  <c r="AG61"/>
  <c r="AH56" l="1"/>
  <c r="AH57" s="1"/>
  <c r="AH64"/>
  <c r="AH65" s="1"/>
  <c r="AG76"/>
  <c r="AG83"/>
  <c r="AG84" s="1"/>
  <c r="AH71" l="1"/>
  <c r="AG77"/>
  <c r="AH79"/>
  <c r="AG85"/>
  <c r="AG90"/>
  <c r="AG91" l="1"/>
  <c r="AH80"/>
  <c r="AH81" s="1"/>
  <c r="AH72"/>
  <c r="AH73" s="1"/>
  <c r="AG92" l="1"/>
  <c r="AG98"/>
  <c r="AG99" l="1"/>
  <c r="AG106" s="1"/>
  <c r="AH87"/>
  <c r="AG93"/>
  <c r="AH88" l="1"/>
  <c r="AH89" s="1"/>
  <c r="AG100"/>
  <c r="AG107"/>
  <c r="AG108" s="1"/>
  <c r="AG114" l="1"/>
  <c r="AG115" s="1"/>
  <c r="AH103"/>
  <c r="AG109"/>
  <c r="AH95"/>
  <c r="AG101"/>
  <c r="AG116" l="1"/>
  <c r="AH111" s="1"/>
  <c r="AG122"/>
  <c r="AG123" s="1"/>
  <c r="AG117"/>
  <c r="AH96"/>
  <c r="AH97" s="1"/>
  <c r="AH104"/>
  <c r="AH105" s="1"/>
  <c r="AH112" l="1"/>
  <c r="AH113" s="1"/>
  <c r="AG124"/>
  <c r="AG130"/>
  <c r="AG131" l="1"/>
  <c r="AG138" s="1"/>
  <c r="AH119"/>
  <c r="AG125"/>
  <c r="AG139" l="1"/>
  <c r="AG140" s="1"/>
  <c r="AH120"/>
  <c r="AH121" s="1"/>
  <c r="AG132"/>
  <c r="AH127" l="1"/>
  <c r="AG133"/>
  <c r="AH135"/>
  <c r="AG141"/>
  <c r="AG146"/>
  <c r="AG147" l="1"/>
  <c r="AG154" s="1"/>
  <c r="AH136"/>
  <c r="AH137" s="1"/>
  <c r="AH128"/>
  <c r="AH129" s="1"/>
  <c r="AG148" l="1"/>
  <c r="AG155"/>
  <c r="AG156" s="1"/>
  <c r="AG162" l="1"/>
  <c r="AG163" s="1"/>
  <c r="AG164" s="1"/>
  <c r="AH159" s="1"/>
  <c r="AH151"/>
  <c r="AG157"/>
  <c r="AH143"/>
  <c r="AG149"/>
  <c r="AG167" l="1"/>
  <c r="AG165"/>
  <c r="AH144"/>
  <c r="AH145" s="1"/>
  <c r="AH152"/>
  <c r="AH153" s="1"/>
  <c r="AH160"/>
  <c r="AH161" s="1"/>
  <c r="AH2" l="1"/>
  <c r="AH10" s="1"/>
  <c r="AH11" l="1"/>
  <c r="AH18" s="1"/>
  <c r="AH19" l="1"/>
  <c r="AH20" s="1"/>
  <c r="AH12"/>
  <c r="AI15" l="1"/>
  <c r="AH21"/>
  <c r="AI7"/>
  <c r="AH13"/>
  <c r="AH26"/>
  <c r="AH27" l="1"/>
  <c r="AI8"/>
  <c r="AI9" s="1"/>
  <c r="AI16"/>
  <c r="AI17" s="1"/>
  <c r="AH28" l="1"/>
  <c r="AH34"/>
  <c r="AI23" l="1"/>
  <c r="AH29"/>
  <c r="AH35"/>
  <c r="AH42" s="1"/>
  <c r="AH43" l="1"/>
  <c r="AH44" s="1"/>
  <c r="AH36"/>
  <c r="AI24"/>
  <c r="AI25" s="1"/>
  <c r="AH50" l="1"/>
  <c r="AH51" s="1"/>
  <c r="AH58" s="1"/>
  <c r="AI31"/>
  <c r="AH37"/>
  <c r="AI39"/>
  <c r="AH45"/>
  <c r="AI40" l="1"/>
  <c r="AI41" s="1"/>
  <c r="AH52"/>
  <c r="AI32"/>
  <c r="AI33" s="1"/>
  <c r="AH59"/>
  <c r="AH60" s="1"/>
  <c r="AH66" l="1"/>
  <c r="AH67" s="1"/>
  <c r="AH68" s="1"/>
  <c r="AI55"/>
  <c r="AH61"/>
  <c r="AI47"/>
  <c r="AH53"/>
  <c r="AH74" l="1"/>
  <c r="AI63"/>
  <c r="AH69"/>
  <c r="AI48"/>
  <c r="AI49" s="1"/>
  <c r="AI56"/>
  <c r="AI57" s="1"/>
  <c r="AH75" l="1"/>
  <c r="AH82" s="1"/>
  <c r="AI64"/>
  <c r="AI65" s="1"/>
  <c r="AH76" l="1"/>
  <c r="AH83"/>
  <c r="AH84" s="1"/>
  <c r="AI71" l="1"/>
  <c r="AH77"/>
  <c r="AH90"/>
  <c r="AI79"/>
  <c r="AH85"/>
  <c r="AH91" l="1"/>
  <c r="AI72"/>
  <c r="AI73" s="1"/>
  <c r="AI80"/>
  <c r="AI81" s="1"/>
  <c r="AH92" l="1"/>
  <c r="AH98"/>
  <c r="AH99" l="1"/>
  <c r="AI87"/>
  <c r="AH93"/>
  <c r="AI88" l="1"/>
  <c r="AI89" s="1"/>
  <c r="AH100"/>
  <c r="AH106"/>
  <c r="AH107" l="1"/>
  <c r="AH114" s="1"/>
  <c r="AI95"/>
  <c r="AH101"/>
  <c r="AH115" l="1"/>
  <c r="AH116" s="1"/>
  <c r="AI96"/>
  <c r="AI97" s="1"/>
  <c r="AH108"/>
  <c r="AI103" l="1"/>
  <c r="AH109"/>
  <c r="AI111"/>
  <c r="AH117"/>
  <c r="AH122"/>
  <c r="AH123" l="1"/>
  <c r="AH130" s="1"/>
  <c r="AI112"/>
  <c r="AI113" s="1"/>
  <c r="AI104"/>
  <c r="AI105" s="1"/>
  <c r="AH124" l="1"/>
  <c r="AH131"/>
  <c r="AH132" s="1"/>
  <c r="AH138" l="1"/>
  <c r="AH139" s="1"/>
  <c r="AH140" s="1"/>
  <c r="AI119"/>
  <c r="AH125"/>
  <c r="AI127"/>
  <c r="AH133"/>
  <c r="AI128" l="1"/>
  <c r="AI129" s="1"/>
  <c r="AI120"/>
  <c r="AI121" s="1"/>
  <c r="AI135"/>
  <c r="AH141"/>
  <c r="AH146"/>
  <c r="AH147" l="1"/>
  <c r="AH154" s="1"/>
  <c r="AI136"/>
  <c r="AI137" s="1"/>
  <c r="AH155" l="1"/>
  <c r="AH156" s="1"/>
  <c r="AH148"/>
  <c r="AI151" l="1"/>
  <c r="AH157"/>
  <c r="AI143"/>
  <c r="AH149"/>
  <c r="AH162"/>
  <c r="AH163" s="1"/>
  <c r="AH164" l="1"/>
  <c r="AH167"/>
  <c r="AI144"/>
  <c r="AI145" s="1"/>
  <c r="AI152"/>
  <c r="AI153" s="1"/>
  <c r="AI159" l="1"/>
  <c r="AH165"/>
  <c r="AI2"/>
  <c r="AI10" s="1"/>
  <c r="AI11" l="1"/>
  <c r="AI160"/>
  <c r="AI161" s="1"/>
  <c r="AI12" l="1"/>
  <c r="AI18"/>
  <c r="AJ7" l="1"/>
  <c r="AI13"/>
  <c r="AI19"/>
  <c r="AI26" s="1"/>
  <c r="AI27" l="1"/>
  <c r="AI28" s="1"/>
  <c r="AI20"/>
  <c r="AJ8"/>
  <c r="AJ9" s="1"/>
  <c r="AJ15" l="1"/>
  <c r="AI21"/>
  <c r="AJ23"/>
  <c r="AI29"/>
  <c r="AI34"/>
  <c r="AI35" l="1"/>
  <c r="AJ24"/>
  <c r="AJ25" s="1"/>
  <c r="AJ16"/>
  <c r="AJ17" s="1"/>
  <c r="AI36" l="1"/>
  <c r="AI42"/>
  <c r="AJ31" l="1"/>
  <c r="AI37"/>
  <c r="AI43"/>
  <c r="AI50" s="1"/>
  <c r="AI51" l="1"/>
  <c r="AI52" s="1"/>
  <c r="AI44"/>
  <c r="AJ32"/>
  <c r="AJ33" s="1"/>
  <c r="AI58" l="1"/>
  <c r="AI59" s="1"/>
  <c r="AI66" s="1"/>
  <c r="AJ39"/>
  <c r="AI45"/>
  <c r="AJ47"/>
  <c r="AI53"/>
  <c r="AI67" l="1"/>
  <c r="AI68" s="1"/>
  <c r="AI60"/>
  <c r="AJ48"/>
  <c r="AJ49" s="1"/>
  <c r="AJ40"/>
  <c r="AJ41" s="1"/>
  <c r="AJ55" l="1"/>
  <c r="AI61"/>
  <c r="AJ63"/>
  <c r="AI69"/>
  <c r="AI74"/>
  <c r="AI75" l="1"/>
  <c r="AJ64"/>
  <c r="AJ65" s="1"/>
  <c r="AJ56"/>
  <c r="AJ57" s="1"/>
  <c r="AI76" l="1"/>
  <c r="AI82"/>
  <c r="AI83" l="1"/>
  <c r="AJ71"/>
  <c r="AI77"/>
  <c r="AJ72" l="1"/>
  <c r="AJ73" s="1"/>
  <c r="AI84"/>
  <c r="AI90"/>
  <c r="AI91" l="1"/>
  <c r="AI98" s="1"/>
  <c r="AJ79"/>
  <c r="AI85"/>
  <c r="AI99" l="1"/>
  <c r="AI100" s="1"/>
  <c r="AJ80"/>
  <c r="AJ81" s="1"/>
  <c r="AI92"/>
  <c r="AJ87" l="1"/>
  <c r="AI93"/>
  <c r="AJ95"/>
  <c r="AI101"/>
  <c r="AI106"/>
  <c r="AI107" l="1"/>
  <c r="AJ96"/>
  <c r="AJ97" s="1"/>
  <c r="AJ88"/>
  <c r="AJ89" s="1"/>
  <c r="AI108" l="1"/>
  <c r="AI114"/>
  <c r="AI115" l="1"/>
  <c r="AI122" s="1"/>
  <c r="AJ103"/>
  <c r="AI109"/>
  <c r="AI123" l="1"/>
  <c r="AI124" s="1"/>
  <c r="AJ104"/>
  <c r="AJ105" s="1"/>
  <c r="AI116"/>
  <c r="AJ111" l="1"/>
  <c r="AI117"/>
  <c r="AJ119"/>
  <c r="AI125"/>
  <c r="AI130"/>
  <c r="AI131" l="1"/>
  <c r="AI138" s="1"/>
  <c r="AJ120"/>
  <c r="AJ121" s="1"/>
  <c r="AJ112"/>
  <c r="AJ113" s="1"/>
  <c r="AI132" l="1"/>
  <c r="AI139"/>
  <c r="AI140" s="1"/>
  <c r="AI146" l="1"/>
  <c r="AJ135"/>
  <c r="AI141"/>
  <c r="AJ127"/>
  <c r="AI133"/>
  <c r="AI147" l="1"/>
  <c r="AI154" s="1"/>
  <c r="AI155" s="1"/>
  <c r="AI156" s="1"/>
  <c r="AJ128"/>
  <c r="AJ129" s="1"/>
  <c r="AJ136"/>
  <c r="AJ137" s="1"/>
  <c r="AI148" l="1"/>
  <c r="AJ143" s="1"/>
  <c r="AJ151"/>
  <c r="AI157"/>
  <c r="AI162"/>
  <c r="AI163" s="1"/>
  <c r="AI149" l="1"/>
  <c r="AI164"/>
  <c r="AI167"/>
  <c r="AJ152"/>
  <c r="AJ153" s="1"/>
  <c r="AJ144"/>
  <c r="AJ145" s="1"/>
  <c r="AJ2" l="1"/>
  <c r="AJ10" s="1"/>
  <c r="AJ159"/>
  <c r="AI165"/>
  <c r="AJ160" l="1"/>
  <c r="AJ161" s="1"/>
  <c r="AJ11"/>
  <c r="AJ12" l="1"/>
  <c r="AJ18"/>
  <c r="AK7" l="1"/>
  <c r="AJ13"/>
  <c r="AJ19"/>
  <c r="AJ26" s="1"/>
  <c r="AJ27" l="1"/>
  <c r="AJ28" s="1"/>
  <c r="AJ20"/>
  <c r="AK8"/>
  <c r="AK9" s="1"/>
  <c r="AK15" l="1"/>
  <c r="AJ21"/>
  <c r="AK23"/>
  <c r="AJ29"/>
  <c r="AJ34"/>
  <c r="AJ35" l="1"/>
  <c r="AJ42" s="1"/>
  <c r="AK16"/>
  <c r="AK17" s="1"/>
  <c r="AK24"/>
  <c r="AK25" s="1"/>
  <c r="AJ36" l="1"/>
  <c r="AJ43"/>
  <c r="AJ44" s="1"/>
  <c r="AJ50" l="1"/>
  <c r="AJ51" s="1"/>
  <c r="AK39"/>
  <c r="AJ45"/>
  <c r="AK31"/>
  <c r="AJ37"/>
  <c r="AJ52" l="1"/>
  <c r="AJ58"/>
  <c r="AK40"/>
  <c r="AK41" s="1"/>
  <c r="AK32"/>
  <c r="AK33" s="1"/>
  <c r="AK47"/>
  <c r="AJ53"/>
  <c r="AJ59" l="1"/>
  <c r="AJ60" s="1"/>
  <c r="AK55" s="1"/>
  <c r="AK48"/>
  <c r="AK49" s="1"/>
  <c r="AJ61" l="1"/>
  <c r="AJ66"/>
  <c r="AJ67" s="1"/>
  <c r="AJ74" s="1"/>
  <c r="AJ75" s="1"/>
  <c r="AK56"/>
  <c r="AK57" s="1"/>
  <c r="AJ68" l="1"/>
  <c r="AJ76"/>
  <c r="AJ77" s="1"/>
  <c r="AJ82"/>
  <c r="AJ83" s="1"/>
  <c r="AJ90" s="1"/>
  <c r="AK63"/>
  <c r="AJ69"/>
  <c r="AK71"/>
  <c r="AJ91" l="1"/>
  <c r="AJ92" s="1"/>
  <c r="AK72"/>
  <c r="AK73" s="1"/>
  <c r="AK64"/>
  <c r="AK65" s="1"/>
  <c r="AJ84"/>
  <c r="AK79" l="1"/>
  <c r="AJ85"/>
  <c r="AK87"/>
  <c r="AJ93"/>
  <c r="AJ98"/>
  <c r="AK88" l="1"/>
  <c r="AK89" s="1"/>
  <c r="AK80"/>
  <c r="AK81" s="1"/>
  <c r="AJ99"/>
  <c r="AJ100" l="1"/>
  <c r="AJ106"/>
  <c r="AJ107" l="1"/>
  <c r="AK95"/>
  <c r="AJ101"/>
  <c r="AK96" l="1"/>
  <c r="AK97" s="1"/>
  <c r="AJ108"/>
  <c r="AJ114"/>
  <c r="AJ115" l="1"/>
  <c r="AK103"/>
  <c r="AJ109"/>
  <c r="AJ116" l="1"/>
  <c r="AK104"/>
  <c r="AK105" s="1"/>
  <c r="AJ122"/>
  <c r="AJ123" l="1"/>
  <c r="AJ130" s="1"/>
  <c r="AK111"/>
  <c r="AJ117"/>
  <c r="AJ131" l="1"/>
  <c r="AJ132" s="1"/>
  <c r="AK112"/>
  <c r="AK113" s="1"/>
  <c r="AJ124"/>
  <c r="AK119" l="1"/>
  <c r="AJ125"/>
  <c r="AK127"/>
  <c r="AJ133"/>
  <c r="AJ138"/>
  <c r="AJ139" l="1"/>
  <c r="AK128"/>
  <c r="AK129" s="1"/>
  <c r="AK120"/>
  <c r="AK121" s="1"/>
  <c r="AJ140" l="1"/>
  <c r="AJ146"/>
  <c r="AJ147" l="1"/>
  <c r="AK135"/>
  <c r="AJ141"/>
  <c r="AK136" l="1"/>
  <c r="AK137" s="1"/>
  <c r="AJ148"/>
  <c r="AJ154"/>
  <c r="AJ155" l="1"/>
  <c r="AJ162" s="1"/>
  <c r="AJ163" s="1"/>
  <c r="AJ164" s="1"/>
  <c r="AK143"/>
  <c r="AJ149"/>
  <c r="AK159" l="1"/>
  <c r="AJ165"/>
  <c r="AK144"/>
  <c r="AK145" s="1"/>
  <c r="AJ156"/>
  <c r="AJ167"/>
  <c r="AK151" l="1"/>
  <c r="AJ157"/>
  <c r="AK160"/>
  <c r="AK161" s="1"/>
  <c r="AK152" l="1"/>
  <c r="AK153" s="1"/>
  <c r="AK2" l="1"/>
  <c r="AK10" s="1"/>
  <c r="AK11" l="1"/>
  <c r="AK12" l="1"/>
  <c r="AK18"/>
  <c r="AK19" l="1"/>
  <c r="AL7"/>
  <c r="AK13"/>
  <c r="AL8" l="1"/>
  <c r="AL9" s="1"/>
  <c r="AK20"/>
  <c r="AK26"/>
  <c r="AK27" l="1"/>
  <c r="AL15"/>
  <c r="AK21"/>
  <c r="AL16" l="1"/>
  <c r="AL17" s="1"/>
  <c r="AK28"/>
  <c r="AK34"/>
  <c r="AL23" l="1"/>
  <c r="AK29"/>
  <c r="AK35"/>
  <c r="AK42" s="1"/>
  <c r="AK43" l="1"/>
  <c r="AK44" s="1"/>
  <c r="AK36"/>
  <c r="AL24"/>
  <c r="AL25" s="1"/>
  <c r="AL31" l="1"/>
  <c r="AK37"/>
  <c r="AL39"/>
  <c r="AK45"/>
  <c r="AK50"/>
  <c r="AK51" l="1"/>
  <c r="AL40"/>
  <c r="AL41" s="1"/>
  <c r="AL32"/>
  <c r="AL33" s="1"/>
  <c r="AK52" l="1"/>
  <c r="AK58"/>
  <c r="AK59" l="1"/>
  <c r="AL47"/>
  <c r="AK53"/>
  <c r="AL48" l="1"/>
  <c r="AL49" s="1"/>
  <c r="AK60"/>
  <c r="AK66"/>
  <c r="AK67" l="1"/>
  <c r="AK74" s="1"/>
  <c r="AL55"/>
  <c r="AK61"/>
  <c r="AK75" l="1"/>
  <c r="AK76" s="1"/>
  <c r="AL56"/>
  <c r="AL57" s="1"/>
  <c r="AK68"/>
  <c r="AL63" l="1"/>
  <c r="AK69"/>
  <c r="AL71"/>
  <c r="AK77"/>
  <c r="AK82"/>
  <c r="AK83" l="1"/>
  <c r="AK90" s="1"/>
  <c r="AL72"/>
  <c r="AL73" s="1"/>
  <c r="AL64"/>
  <c r="AL65" s="1"/>
  <c r="AK91" l="1"/>
  <c r="AK92" s="1"/>
  <c r="AK84"/>
  <c r="AK98" l="1"/>
  <c r="AK99" s="1"/>
  <c r="AL79"/>
  <c r="AK85"/>
  <c r="AL87"/>
  <c r="AK93"/>
  <c r="AL88" l="1"/>
  <c r="AL89" s="1"/>
  <c r="AL80"/>
  <c r="AL81" s="1"/>
  <c r="AK100"/>
  <c r="AK106"/>
  <c r="AK107" l="1"/>
  <c r="AK114" s="1"/>
  <c r="AL95"/>
  <c r="AK101"/>
  <c r="AK115" l="1"/>
  <c r="AK116" s="1"/>
  <c r="AL96"/>
  <c r="AL97" s="1"/>
  <c r="AK108"/>
  <c r="AL103" l="1"/>
  <c r="AK109"/>
  <c r="AL111"/>
  <c r="AK117"/>
  <c r="AK122"/>
  <c r="AK123" l="1"/>
  <c r="AL112"/>
  <c r="AL113" s="1"/>
  <c r="AL104"/>
  <c r="AL105" s="1"/>
  <c r="AK124" l="1"/>
  <c r="AK130"/>
  <c r="AK131" l="1"/>
  <c r="AL119"/>
  <c r="AK125"/>
  <c r="AL120" l="1"/>
  <c r="AL121" s="1"/>
  <c r="AK132"/>
  <c r="AK138"/>
  <c r="AK139" l="1"/>
  <c r="AK146" s="1"/>
  <c r="AL127"/>
  <c r="AK133"/>
  <c r="AK147" l="1"/>
  <c r="AK148" s="1"/>
  <c r="AL128"/>
  <c r="AL129" s="1"/>
  <c r="AK140"/>
  <c r="AL135" l="1"/>
  <c r="AK141"/>
  <c r="AL143"/>
  <c r="AK149"/>
  <c r="AK154"/>
  <c r="AK155" l="1"/>
  <c r="AK162" s="1"/>
  <c r="AK163" s="1"/>
  <c r="AK164" s="1"/>
  <c r="AL144"/>
  <c r="AL145" s="1"/>
  <c r="AL136"/>
  <c r="AL137" s="1"/>
  <c r="AL159" l="1"/>
  <c r="AK165"/>
  <c r="AK156"/>
  <c r="AK167"/>
  <c r="AL151" l="1"/>
  <c r="AK157"/>
  <c r="AL160"/>
  <c r="AL161" s="1"/>
  <c r="AL152" l="1"/>
  <c r="AL153" s="1"/>
  <c r="AL2" l="1"/>
  <c r="AL10" s="1"/>
  <c r="AL11" l="1"/>
  <c r="AL12" l="1"/>
  <c r="AL18"/>
  <c r="AL19" l="1"/>
  <c r="AM7"/>
  <c r="AL13"/>
  <c r="AM8" l="1"/>
  <c r="AM9" s="1"/>
  <c r="AL20"/>
  <c r="AL26"/>
  <c r="AL27" l="1"/>
  <c r="AM15"/>
  <c r="AL21"/>
  <c r="AL28" l="1"/>
  <c r="AM16"/>
  <c r="AM17" s="1"/>
  <c r="AL34"/>
  <c r="AL35" l="1"/>
  <c r="AL42" s="1"/>
  <c r="AM23"/>
  <c r="AL29"/>
  <c r="AM24" l="1"/>
  <c r="AM25" s="1"/>
  <c r="AL36"/>
  <c r="AL43"/>
  <c r="AL44" s="1"/>
  <c r="AM39" l="1"/>
  <c r="AL45"/>
  <c r="AM31"/>
  <c r="AL37"/>
  <c r="AL50"/>
  <c r="AL51" l="1"/>
  <c r="AM32"/>
  <c r="AM33" s="1"/>
  <c r="AM40"/>
  <c r="AM41" s="1"/>
  <c r="AL52" l="1"/>
  <c r="AL58"/>
  <c r="AL59" l="1"/>
  <c r="AM47"/>
  <c r="AL53"/>
  <c r="AM48" l="1"/>
  <c r="AM49" s="1"/>
  <c r="AL60"/>
  <c r="AL66"/>
  <c r="AM55" l="1"/>
  <c r="AL61"/>
  <c r="AL67"/>
  <c r="AL74" s="1"/>
  <c r="AL68" l="1"/>
  <c r="AM56"/>
  <c r="AM57" s="1"/>
  <c r="AL75"/>
  <c r="AL76" s="1"/>
  <c r="AM71" l="1"/>
  <c r="AL77"/>
  <c r="AM63"/>
  <c r="AL69"/>
  <c r="AL82"/>
  <c r="AL83" l="1"/>
  <c r="AM64"/>
  <c r="AM65" s="1"/>
  <c r="AM72"/>
  <c r="AM73" s="1"/>
  <c r="AL84" l="1"/>
  <c r="AL90"/>
  <c r="AL91" l="1"/>
  <c r="AM79"/>
  <c r="AL85"/>
  <c r="AM80" l="1"/>
  <c r="AM81" s="1"/>
  <c r="AL92"/>
  <c r="AL98"/>
  <c r="AL99" l="1"/>
  <c r="AM87"/>
  <c r="AL93"/>
  <c r="AM88" l="1"/>
  <c r="AM89" s="1"/>
  <c r="AL100"/>
  <c r="AL106"/>
  <c r="AL107" l="1"/>
  <c r="AL114" s="1"/>
  <c r="AM95"/>
  <c r="AL101"/>
  <c r="AL115" l="1"/>
  <c r="AL116" s="1"/>
  <c r="AM96"/>
  <c r="AM97" s="1"/>
  <c r="AL108"/>
  <c r="AL122" l="1"/>
  <c r="AL123" s="1"/>
  <c r="AL130" s="1"/>
  <c r="AM103"/>
  <c r="AL109"/>
  <c r="AM111"/>
  <c r="AL117"/>
  <c r="AL131" l="1"/>
  <c r="AL132" s="1"/>
  <c r="AL124"/>
  <c r="AM112"/>
  <c r="AM113" s="1"/>
  <c r="AM104"/>
  <c r="AM105" s="1"/>
  <c r="AM119" l="1"/>
  <c r="AL125"/>
  <c r="AM127"/>
  <c r="AL133"/>
  <c r="AL138"/>
  <c r="AL139" l="1"/>
  <c r="AL146" s="1"/>
  <c r="AM128"/>
  <c r="AM129" s="1"/>
  <c r="AM120"/>
  <c r="AM121" s="1"/>
  <c r="AL140" l="1"/>
  <c r="AL147"/>
  <c r="AL148" s="1"/>
  <c r="AL154" l="1"/>
  <c r="AL155" s="1"/>
  <c r="AM143"/>
  <c r="AL149"/>
  <c r="AM135"/>
  <c r="AL141"/>
  <c r="AL162" l="1"/>
  <c r="AL163" s="1"/>
  <c r="AL164" s="1"/>
  <c r="AM159" s="1"/>
  <c r="AM136"/>
  <c r="AM137" s="1"/>
  <c r="AM144"/>
  <c r="AM145" s="1"/>
  <c r="AL156"/>
  <c r="AL167"/>
  <c r="AL165" l="1"/>
  <c r="AM151"/>
  <c r="AL157"/>
  <c r="AM160"/>
  <c r="AM161" s="1"/>
  <c r="AM152" l="1"/>
  <c r="AM153" s="1"/>
  <c r="AM2" l="1"/>
  <c r="AM10" s="1"/>
  <c r="AM11" l="1"/>
  <c r="AM12" l="1"/>
  <c r="AM18"/>
  <c r="AM19" l="1"/>
  <c r="AN7"/>
  <c r="AM13"/>
  <c r="AN8" l="1"/>
  <c r="AN9" s="1"/>
  <c r="AM20"/>
  <c r="AM26"/>
  <c r="AM27" l="1"/>
  <c r="AN15"/>
  <c r="AM21"/>
  <c r="AM28" l="1"/>
  <c r="AN16"/>
  <c r="AN17" s="1"/>
  <c r="AM34"/>
  <c r="AN23" l="1"/>
  <c r="AM29"/>
  <c r="AM35"/>
  <c r="AM42" s="1"/>
  <c r="AM43" l="1"/>
  <c r="AM44" s="1"/>
  <c r="AM36"/>
  <c r="AN24"/>
  <c r="AN25" s="1"/>
  <c r="AN31" l="1"/>
  <c r="AM37"/>
  <c r="AN39"/>
  <c r="AM45"/>
  <c r="AM50"/>
  <c r="AM51" l="1"/>
  <c r="AN40"/>
  <c r="AN41" s="1"/>
  <c r="AN32"/>
  <c r="AN33" s="1"/>
  <c r="AM52" l="1"/>
  <c r="AM58"/>
  <c r="AM59" l="1"/>
  <c r="AN47"/>
  <c r="AM53"/>
  <c r="AN48" l="1"/>
  <c r="AN49" s="1"/>
  <c r="AM60"/>
  <c r="AM66"/>
  <c r="AM67" l="1"/>
  <c r="AN55"/>
  <c r="AM61"/>
  <c r="AM68" l="1"/>
  <c r="AN56"/>
  <c r="AN57" s="1"/>
  <c r="AM74"/>
  <c r="AM75" l="1"/>
  <c r="AM82" s="1"/>
  <c r="AN63"/>
  <c r="AM69"/>
  <c r="AM83" l="1"/>
  <c r="AM84" s="1"/>
  <c r="AN64"/>
  <c r="AN65" s="1"/>
  <c r="AM76"/>
  <c r="AM90" l="1"/>
  <c r="AM91" s="1"/>
  <c r="AM98" s="1"/>
  <c r="AN71"/>
  <c r="AM77"/>
  <c r="AN79"/>
  <c r="AM85"/>
  <c r="AM99" l="1"/>
  <c r="AM100" s="1"/>
  <c r="AN80"/>
  <c r="AN81" s="1"/>
  <c r="AN72"/>
  <c r="AN73" s="1"/>
  <c r="AM92"/>
  <c r="AN87" l="1"/>
  <c r="AM93"/>
  <c r="AN95"/>
  <c r="AM101"/>
  <c r="AM106"/>
  <c r="AM107" l="1"/>
  <c r="AN96"/>
  <c r="AN97" s="1"/>
  <c r="AN88"/>
  <c r="AN89" s="1"/>
  <c r="AM108" l="1"/>
  <c r="AM114"/>
  <c r="AM115" l="1"/>
  <c r="AN103"/>
  <c r="AM109"/>
  <c r="AN104" l="1"/>
  <c r="AN105" s="1"/>
  <c r="AM116"/>
  <c r="AM122"/>
  <c r="AM123" l="1"/>
  <c r="AM130" s="1"/>
  <c r="AN111"/>
  <c r="AM117"/>
  <c r="AM131" l="1"/>
  <c r="AM132" s="1"/>
  <c r="AN112"/>
  <c r="AN113" s="1"/>
  <c r="AM124"/>
  <c r="AN119" l="1"/>
  <c r="AM125"/>
  <c r="AN127"/>
  <c r="AM133"/>
  <c r="AM138"/>
  <c r="AM139" l="1"/>
  <c r="AN128"/>
  <c r="AN129" s="1"/>
  <c r="AN120"/>
  <c r="AN121" s="1"/>
  <c r="AM140" l="1"/>
  <c r="AM146"/>
  <c r="AM147" l="1"/>
  <c r="AN135"/>
  <c r="AM141"/>
  <c r="AN136" l="1"/>
  <c r="AN137" s="1"/>
  <c r="AM148"/>
  <c r="AM154"/>
  <c r="AM155" l="1"/>
  <c r="AM162" s="1"/>
  <c r="AM163" s="1"/>
  <c r="AM164" s="1"/>
  <c r="AN143"/>
  <c r="AM149"/>
  <c r="AN144" l="1"/>
  <c r="AN145" s="1"/>
  <c r="AN159"/>
  <c r="AM165"/>
  <c r="AM156"/>
  <c r="AM167"/>
  <c r="AN151" l="1"/>
  <c r="AM157"/>
  <c r="AN160"/>
  <c r="AN161" s="1"/>
  <c r="AN152" l="1"/>
  <c r="AN153" s="1"/>
  <c r="AN2" l="1"/>
  <c r="AN10" s="1"/>
  <c r="AN11" l="1"/>
  <c r="AN12" l="1"/>
  <c r="AN18"/>
  <c r="AN19" l="1"/>
  <c r="AO7"/>
  <c r="AN13"/>
  <c r="AO8" l="1"/>
  <c r="AO9" s="1"/>
  <c r="AN20"/>
  <c r="AN26"/>
  <c r="AN27" l="1"/>
  <c r="AO15"/>
  <c r="AN21"/>
  <c r="AN28" l="1"/>
  <c r="AO16"/>
  <c r="AO17" s="1"/>
  <c r="AN34"/>
  <c r="AN35" l="1"/>
  <c r="AN42" s="1"/>
  <c r="AO23"/>
  <c r="AN29"/>
  <c r="AO24" l="1"/>
  <c r="AO25" s="1"/>
  <c r="AN36"/>
  <c r="AN43"/>
  <c r="AN44" s="1"/>
  <c r="AO39" l="1"/>
  <c r="AN45"/>
  <c r="AO31"/>
  <c r="AN37"/>
  <c r="AN50"/>
  <c r="AN51" l="1"/>
  <c r="AO32"/>
  <c r="AO33" s="1"/>
  <c r="AO40"/>
  <c r="AO41" s="1"/>
  <c r="AN52" l="1"/>
  <c r="AN58"/>
  <c r="AN59" l="1"/>
  <c r="AO47"/>
  <c r="AN53"/>
  <c r="AO48" l="1"/>
  <c r="AO49" s="1"/>
  <c r="AN60"/>
  <c r="AN66"/>
  <c r="AO55" l="1"/>
  <c r="AN61"/>
  <c r="AN67"/>
  <c r="AN74" s="1"/>
  <c r="AN75" l="1"/>
  <c r="AN76" s="1"/>
  <c r="AN68"/>
  <c r="AO56"/>
  <c r="AO57" s="1"/>
  <c r="AO63" l="1"/>
  <c r="AN69"/>
  <c r="AO71"/>
  <c r="AN77"/>
  <c r="AN82"/>
  <c r="AN83" l="1"/>
  <c r="AO72"/>
  <c r="AO73" s="1"/>
  <c r="AO64"/>
  <c r="AO65" s="1"/>
  <c r="AN84" l="1"/>
  <c r="AN90"/>
  <c r="AN91" l="1"/>
  <c r="AO79"/>
  <c r="AN85"/>
  <c r="AO80" l="1"/>
  <c r="AO81" s="1"/>
  <c r="AN92"/>
  <c r="AN98"/>
  <c r="AN99" l="1"/>
  <c r="AN106" s="1"/>
  <c r="AO87"/>
  <c r="AN93"/>
  <c r="AN107" l="1"/>
  <c r="AN108" s="1"/>
  <c r="AO88"/>
  <c r="AO89" s="1"/>
  <c r="AN100"/>
  <c r="AO95" l="1"/>
  <c r="AN101"/>
  <c r="AO103"/>
  <c r="AN109"/>
  <c r="AN114"/>
  <c r="AN115" l="1"/>
  <c r="AO104"/>
  <c r="AO105" s="1"/>
  <c r="AO96"/>
  <c r="AO97" s="1"/>
  <c r="AN116" l="1"/>
  <c r="AN122"/>
  <c r="AN123" l="1"/>
  <c r="AN130" s="1"/>
  <c r="AO111"/>
  <c r="AN117"/>
  <c r="AO112" l="1"/>
  <c r="AO113" s="1"/>
  <c r="AN131"/>
  <c r="AN132" s="1"/>
  <c r="AN124"/>
  <c r="AO119" l="1"/>
  <c r="AN125"/>
  <c r="AO127"/>
  <c r="AN133"/>
  <c r="AN138"/>
  <c r="AN139" l="1"/>
  <c r="AO128"/>
  <c r="AO129" s="1"/>
  <c r="AO120"/>
  <c r="AO121" s="1"/>
  <c r="AN140" l="1"/>
  <c r="AN146"/>
  <c r="AN147" l="1"/>
  <c r="AO135"/>
  <c r="AN141"/>
  <c r="AO136" l="1"/>
  <c r="AO137" s="1"/>
  <c r="AN148"/>
  <c r="AN154"/>
  <c r="AN155" l="1"/>
  <c r="AO143"/>
  <c r="AN149"/>
  <c r="AN156" l="1"/>
  <c r="AO144"/>
  <c r="AO145" s="1"/>
  <c r="AN162"/>
  <c r="AN163" s="1"/>
  <c r="AN164" s="1"/>
  <c r="AO159" l="1"/>
  <c r="AN165"/>
  <c r="AO151"/>
  <c r="AN157"/>
  <c r="AN167"/>
  <c r="AO152" l="1"/>
  <c r="AO153" s="1"/>
  <c r="AO160"/>
  <c r="AO161" s="1"/>
  <c r="AO2" l="1"/>
  <c r="AO10" s="1"/>
  <c r="AO11" l="1"/>
  <c r="AO12" l="1"/>
  <c r="AO18"/>
  <c r="AO19" l="1"/>
  <c r="AP7"/>
  <c r="AO13"/>
  <c r="AP8" l="1"/>
  <c r="AP9" s="1"/>
  <c r="AO20"/>
  <c r="AO26"/>
  <c r="AO27" l="1"/>
  <c r="AP15"/>
  <c r="AO21"/>
  <c r="AP16" l="1"/>
  <c r="AP17" s="1"/>
  <c r="AO28"/>
  <c r="AO34"/>
  <c r="AP23" l="1"/>
  <c r="AO29"/>
  <c r="AO35"/>
  <c r="AO42" s="1"/>
  <c r="AO36" l="1"/>
  <c r="AP24"/>
  <c r="AP25" s="1"/>
  <c r="AO43"/>
  <c r="AO44" s="1"/>
  <c r="AP39" l="1"/>
  <c r="AO45"/>
  <c r="AP31"/>
  <c r="AO37"/>
  <c r="AO50"/>
  <c r="AO51" l="1"/>
  <c r="AO58" s="1"/>
  <c r="AP32"/>
  <c r="AP33" s="1"/>
  <c r="AP40"/>
  <c r="AP41" s="1"/>
  <c r="AO52" l="1"/>
  <c r="AO59"/>
  <c r="AO60" s="1"/>
  <c r="AP47" l="1"/>
  <c r="AO53"/>
  <c r="AO66"/>
  <c r="AP55"/>
  <c r="AO61"/>
  <c r="AP56" l="1"/>
  <c r="AP57" s="1"/>
  <c r="AO67"/>
  <c r="AP48"/>
  <c r="AP49" s="1"/>
  <c r="AO68" l="1"/>
  <c r="AO74"/>
  <c r="AO75" l="1"/>
  <c r="AP63"/>
  <c r="AO69"/>
  <c r="AP64" l="1"/>
  <c r="AP65" s="1"/>
  <c r="AO76"/>
  <c r="AO82"/>
  <c r="AO83" l="1"/>
  <c r="AO90" s="1"/>
  <c r="AP71"/>
  <c r="AO77"/>
  <c r="AO91" l="1"/>
  <c r="AO92" s="1"/>
  <c r="AP72"/>
  <c r="AP73" s="1"/>
  <c r="AO84"/>
  <c r="AP79" l="1"/>
  <c r="AO85"/>
  <c r="AP87"/>
  <c r="AO93"/>
  <c r="AO98"/>
  <c r="AO99" l="1"/>
  <c r="AO106" s="1"/>
  <c r="AP88"/>
  <c r="AP89" s="1"/>
  <c r="AP80"/>
  <c r="AP81" s="1"/>
  <c r="AO107" l="1"/>
  <c r="AO108" s="1"/>
  <c r="AO100"/>
  <c r="AO114" l="1"/>
  <c r="AO115" s="1"/>
  <c r="AP95"/>
  <c r="AO101"/>
  <c r="AP103"/>
  <c r="AO109"/>
  <c r="AP104" l="1"/>
  <c r="AP105" s="1"/>
  <c r="AP96"/>
  <c r="AP97" s="1"/>
  <c r="AO116"/>
  <c r="AO122"/>
  <c r="AO123" l="1"/>
  <c r="AO130" s="1"/>
  <c r="AP111"/>
  <c r="AO117"/>
  <c r="AO131" l="1"/>
  <c r="AO132" s="1"/>
  <c r="AP112"/>
  <c r="AP113" s="1"/>
  <c r="AO124"/>
  <c r="AP119" l="1"/>
  <c r="AO125"/>
  <c r="AP127"/>
  <c r="AO133"/>
  <c r="AO138"/>
  <c r="AO139" l="1"/>
  <c r="AP128"/>
  <c r="AP129" s="1"/>
  <c r="AP120"/>
  <c r="AP121" s="1"/>
  <c r="AO140" l="1"/>
  <c r="AO146"/>
  <c r="AO147" l="1"/>
  <c r="AP135"/>
  <c r="AO141"/>
  <c r="AP136" l="1"/>
  <c r="AP137" s="1"/>
  <c r="AO148"/>
  <c r="AO154"/>
  <c r="AO155" l="1"/>
  <c r="AO162" s="1"/>
  <c r="AO163" s="1"/>
  <c r="AO164" s="1"/>
  <c r="AP143"/>
  <c r="AO149"/>
  <c r="AP159" l="1"/>
  <c r="AO165"/>
  <c r="AP144"/>
  <c r="AP145" s="1"/>
  <c r="AO156"/>
  <c r="AO167"/>
  <c r="AP151" l="1"/>
  <c r="AO157"/>
  <c r="AP160"/>
  <c r="AP161" s="1"/>
  <c r="AP152" l="1"/>
  <c r="AP153" s="1"/>
  <c r="AP2" l="1"/>
  <c r="AP10" s="1"/>
  <c r="AP11" l="1"/>
  <c r="AP12" l="1"/>
  <c r="AP18"/>
  <c r="AP19" l="1"/>
  <c r="AQ7"/>
  <c r="AP13"/>
  <c r="AP20" l="1"/>
  <c r="AQ8"/>
  <c r="AQ9" s="1"/>
  <c r="AP26"/>
  <c r="AQ15" l="1"/>
  <c r="AP21"/>
  <c r="AP27"/>
  <c r="AP28" l="1"/>
  <c r="AQ16"/>
  <c r="AQ17" s="1"/>
  <c r="AP34"/>
  <c r="AP35" l="1"/>
  <c r="AP42" s="1"/>
  <c r="AQ23"/>
  <c r="AP29"/>
  <c r="AQ24" l="1"/>
  <c r="AQ25" s="1"/>
  <c r="AP36"/>
  <c r="AP43"/>
  <c r="AP44" s="1"/>
  <c r="AQ39" l="1"/>
  <c r="AP45"/>
  <c r="AQ31"/>
  <c r="AP37"/>
  <c r="AP50"/>
  <c r="AP51" l="1"/>
  <c r="AP58" s="1"/>
  <c r="AQ32"/>
  <c r="AQ33" s="1"/>
  <c r="AQ40"/>
  <c r="AQ41" s="1"/>
  <c r="AP59" l="1"/>
  <c r="AP60" s="1"/>
  <c r="AP52"/>
  <c r="AQ47" l="1"/>
  <c r="AP53"/>
  <c r="AP66"/>
  <c r="AQ55"/>
  <c r="AP61"/>
  <c r="AQ56" l="1"/>
  <c r="AQ57" s="1"/>
  <c r="AQ48"/>
  <c r="AQ49" s="1"/>
  <c r="AP67"/>
  <c r="AP68" l="1"/>
  <c r="AP74"/>
  <c r="AP75" l="1"/>
  <c r="AP82" s="1"/>
  <c r="AQ63"/>
  <c r="AP69"/>
  <c r="AQ64" l="1"/>
  <c r="AQ65" s="1"/>
  <c r="AP76"/>
  <c r="AP83"/>
  <c r="AP84" s="1"/>
  <c r="AQ79" l="1"/>
  <c r="AP85"/>
  <c r="AQ71"/>
  <c r="AP77"/>
  <c r="AP90"/>
  <c r="AP91" l="1"/>
  <c r="AP98" s="1"/>
  <c r="AQ72"/>
  <c r="AQ73" s="1"/>
  <c r="AQ80"/>
  <c r="AQ81" s="1"/>
  <c r="AP92" l="1"/>
  <c r="AP99"/>
  <c r="AP100" s="1"/>
  <c r="AQ95" l="1"/>
  <c r="AP101"/>
  <c r="AQ87"/>
  <c r="AP93"/>
  <c r="AP106"/>
  <c r="AP107" l="1"/>
  <c r="AQ88"/>
  <c r="AQ89" s="1"/>
  <c r="AQ96"/>
  <c r="AQ97" s="1"/>
  <c r="AP108" l="1"/>
  <c r="AP114"/>
  <c r="AP115" l="1"/>
  <c r="AQ103"/>
  <c r="AP109"/>
  <c r="AQ104" l="1"/>
  <c r="AQ105" s="1"/>
  <c r="AP116"/>
  <c r="AP122"/>
  <c r="AP123" l="1"/>
  <c r="AQ111"/>
  <c r="AP117"/>
  <c r="AP124" l="1"/>
  <c r="AQ112"/>
  <c r="AQ113" s="1"/>
  <c r="AP130"/>
  <c r="AP131" l="1"/>
  <c r="AQ119"/>
  <c r="AP125"/>
  <c r="AQ120" l="1"/>
  <c r="AQ121" s="1"/>
  <c r="AP132"/>
  <c r="AP138"/>
  <c r="AP139" l="1"/>
  <c r="AP146" s="1"/>
  <c r="AQ127"/>
  <c r="AP133"/>
  <c r="AP147" l="1"/>
  <c r="AP148" s="1"/>
  <c r="AQ128"/>
  <c r="AQ129" s="1"/>
  <c r="AP140"/>
  <c r="AQ135" l="1"/>
  <c r="AP141"/>
  <c r="AQ143"/>
  <c r="AP149"/>
  <c r="AP154"/>
  <c r="AP155" l="1"/>
  <c r="AP162" s="1"/>
  <c r="AP163" s="1"/>
  <c r="AP164" s="1"/>
  <c r="AQ144"/>
  <c r="AQ145" s="1"/>
  <c r="AQ136"/>
  <c r="AQ137" s="1"/>
  <c r="AQ159" l="1"/>
  <c r="AP165"/>
  <c r="AP156"/>
  <c r="AP167"/>
  <c r="AQ151" l="1"/>
  <c r="AP157"/>
  <c r="AQ160"/>
  <c r="AQ161" s="1"/>
  <c r="AQ152" l="1"/>
  <c r="AQ153" s="1"/>
  <c r="AQ2" l="1"/>
  <c r="AQ10" s="1"/>
  <c r="AQ11" l="1"/>
  <c r="AQ18" s="1"/>
  <c r="AQ19" l="1"/>
  <c r="AQ20" s="1"/>
  <c r="AQ12"/>
  <c r="AQ26" l="1"/>
  <c r="AQ27" s="1"/>
  <c r="AQ34" s="1"/>
  <c r="AR7"/>
  <c r="AQ13"/>
  <c r="AR15"/>
  <c r="AQ21"/>
  <c r="AQ35" l="1"/>
  <c r="AQ36" s="1"/>
  <c r="AR16"/>
  <c r="AR17" s="1"/>
  <c r="AQ28"/>
  <c r="AR8"/>
  <c r="AR9" s="1"/>
  <c r="AQ42" l="1"/>
  <c r="AQ43" s="1"/>
  <c r="AR23"/>
  <c r="AQ29"/>
  <c r="AR31"/>
  <c r="AQ37"/>
  <c r="AR32" l="1"/>
  <c r="AR33" s="1"/>
  <c r="AR24"/>
  <c r="AR25" s="1"/>
  <c r="AQ44"/>
  <c r="AQ50"/>
  <c r="AQ51" l="1"/>
  <c r="AR39"/>
  <c r="AQ45"/>
  <c r="AR40" l="1"/>
  <c r="AR41" s="1"/>
  <c r="AQ52"/>
  <c r="AQ58"/>
  <c r="AQ59" l="1"/>
  <c r="AQ66" s="1"/>
  <c r="AR47"/>
  <c r="AQ53"/>
  <c r="AQ67" l="1"/>
  <c r="AQ68" s="1"/>
  <c r="AR48"/>
  <c r="AR49" s="1"/>
  <c r="AQ60"/>
  <c r="AR55" l="1"/>
  <c r="AQ61"/>
  <c r="AR63"/>
  <c r="AQ69"/>
  <c r="AQ74"/>
  <c r="AQ75" l="1"/>
  <c r="AQ82" s="1"/>
  <c r="AR64"/>
  <c r="AR65" s="1"/>
  <c r="AR56"/>
  <c r="AR57" s="1"/>
  <c r="AQ76" l="1"/>
  <c r="AQ83"/>
  <c r="AQ84" s="1"/>
  <c r="AQ90" l="1"/>
  <c r="AQ91" s="1"/>
  <c r="AR79"/>
  <c r="AQ85"/>
  <c r="AR71"/>
  <c r="AQ77"/>
  <c r="AR72" l="1"/>
  <c r="AR73" s="1"/>
  <c r="AR80"/>
  <c r="AR81" s="1"/>
  <c r="AQ92"/>
  <c r="AQ98"/>
  <c r="AQ99" l="1"/>
  <c r="AR87"/>
  <c r="AQ93"/>
  <c r="AR88" l="1"/>
  <c r="AR89" s="1"/>
  <c r="AQ100"/>
  <c r="AQ106"/>
  <c r="AQ107" l="1"/>
  <c r="AQ114" s="1"/>
  <c r="AR95"/>
  <c r="AQ101"/>
  <c r="AQ115" l="1"/>
  <c r="AQ116" s="1"/>
  <c r="AR96"/>
  <c r="AR97" s="1"/>
  <c r="AQ108"/>
  <c r="AR103" l="1"/>
  <c r="AQ109"/>
  <c r="AR111"/>
  <c r="AQ117"/>
  <c r="AQ122"/>
  <c r="AQ123" l="1"/>
  <c r="AR112"/>
  <c r="AR113" s="1"/>
  <c r="AR104"/>
  <c r="AR105" s="1"/>
  <c r="AQ124" l="1"/>
  <c r="AQ130"/>
  <c r="AQ131" l="1"/>
  <c r="AR119"/>
  <c r="AQ125"/>
  <c r="AR120" l="1"/>
  <c r="AR121" s="1"/>
  <c r="AQ132"/>
  <c r="AQ138"/>
  <c r="AQ139" l="1"/>
  <c r="AR127"/>
  <c r="AQ133"/>
  <c r="AQ140" l="1"/>
  <c r="AR128"/>
  <c r="AR129" s="1"/>
  <c r="AQ146"/>
  <c r="AQ147" l="1"/>
  <c r="AQ154" s="1"/>
  <c r="AR135"/>
  <c r="AQ141"/>
  <c r="AQ155" l="1"/>
  <c r="AQ156" s="1"/>
  <c r="AR136"/>
  <c r="AR137" s="1"/>
  <c r="AQ148"/>
  <c r="AQ162" l="1"/>
  <c r="AQ163" s="1"/>
  <c r="AR143"/>
  <c r="AQ149"/>
  <c r="AR151"/>
  <c r="AQ157"/>
  <c r="AQ164" l="1"/>
  <c r="AQ167"/>
  <c r="AR152"/>
  <c r="AR153" s="1"/>
  <c r="AR144"/>
  <c r="AR145" s="1"/>
  <c r="AQ165" l="1"/>
  <c r="AR159"/>
  <c r="AR160" s="1"/>
  <c r="AR161" s="1"/>
  <c r="AR2"/>
  <c r="AR10" s="1"/>
  <c r="AR11" l="1"/>
  <c r="AR12" l="1"/>
  <c r="AR18"/>
  <c r="AR19" l="1"/>
  <c r="AS7"/>
  <c r="AR13"/>
  <c r="AS8" l="1"/>
  <c r="AS9" s="1"/>
  <c r="AR20"/>
  <c r="AR26"/>
  <c r="AS15" l="1"/>
  <c r="AR21"/>
  <c r="AR27"/>
  <c r="AR28" l="1"/>
  <c r="AS16"/>
  <c r="AS17" s="1"/>
  <c r="AR34"/>
  <c r="AR35" l="1"/>
  <c r="AR42" s="1"/>
  <c r="AS23"/>
  <c r="AR29"/>
  <c r="AS24" l="1"/>
  <c r="AS25" s="1"/>
  <c r="AR36"/>
  <c r="AR43"/>
  <c r="AR44" s="1"/>
  <c r="AS39" l="1"/>
  <c r="AR45"/>
  <c r="AS31"/>
  <c r="AR37"/>
  <c r="AR50"/>
  <c r="AR51" l="1"/>
  <c r="AR58" s="1"/>
  <c r="AS32"/>
  <c r="AS33" s="1"/>
  <c r="AS40"/>
  <c r="AS41" s="1"/>
  <c r="AR52" l="1"/>
  <c r="AR59"/>
  <c r="AR60" s="1"/>
  <c r="AR66" l="1"/>
  <c r="AR67" s="1"/>
  <c r="AR68" s="1"/>
  <c r="AS55"/>
  <c r="AR61"/>
  <c r="AS47"/>
  <c r="AR53"/>
  <c r="AS56" l="1"/>
  <c r="AS57" s="1"/>
  <c r="AS63"/>
  <c r="AR69"/>
  <c r="AS48"/>
  <c r="AS49" s="1"/>
  <c r="AR74"/>
  <c r="AR75" l="1"/>
  <c r="AR82" s="1"/>
  <c r="AS64"/>
  <c r="AS65" s="1"/>
  <c r="AR83" l="1"/>
  <c r="AR84" s="1"/>
  <c r="AR76"/>
  <c r="AR90" l="1"/>
  <c r="AR91" s="1"/>
  <c r="AR98" s="1"/>
  <c r="AS71"/>
  <c r="AR77"/>
  <c r="AS79"/>
  <c r="AR85"/>
  <c r="AS80" l="1"/>
  <c r="AS81" s="1"/>
  <c r="AS72"/>
  <c r="AS73" s="1"/>
  <c r="AR92"/>
  <c r="AR99"/>
  <c r="AR100" s="1"/>
  <c r="AR106" l="1"/>
  <c r="AR107" s="1"/>
  <c r="AR114" s="1"/>
  <c r="AS95"/>
  <c r="AR101"/>
  <c r="AS87"/>
  <c r="AR93"/>
  <c r="AR115" l="1"/>
  <c r="AR116" s="1"/>
  <c r="AS88"/>
  <c r="AS89" s="1"/>
  <c r="AS96"/>
  <c r="AS97" s="1"/>
  <c r="AR108"/>
  <c r="AR122" l="1"/>
  <c r="AR123" s="1"/>
  <c r="AR130" s="1"/>
  <c r="AS103"/>
  <c r="AR109"/>
  <c r="AS111"/>
  <c r="AR117"/>
  <c r="AS104" l="1"/>
  <c r="AS105" s="1"/>
  <c r="AR131"/>
  <c r="AR132" s="1"/>
  <c r="AR124"/>
  <c r="AS112"/>
  <c r="AS113" s="1"/>
  <c r="AS119" l="1"/>
  <c r="AR125"/>
  <c r="AS127"/>
  <c r="AR133"/>
  <c r="AR138"/>
  <c r="AR139" l="1"/>
  <c r="AS128"/>
  <c r="AS129" s="1"/>
  <c r="AS120"/>
  <c r="AS121" s="1"/>
  <c r="AR140" l="1"/>
  <c r="AR146"/>
  <c r="AR147" l="1"/>
  <c r="AS135"/>
  <c r="AR141"/>
  <c r="AS136" l="1"/>
  <c r="AS137" s="1"/>
  <c r="AR148"/>
  <c r="AR154"/>
  <c r="AR155" l="1"/>
  <c r="AS143"/>
  <c r="AR149"/>
  <c r="AR156" l="1"/>
  <c r="AS144"/>
  <c r="AS145" s="1"/>
  <c r="AR162"/>
  <c r="AR163" s="1"/>
  <c r="AR164" s="1"/>
  <c r="AS159" l="1"/>
  <c r="AR165"/>
  <c r="AS151"/>
  <c r="AR157"/>
  <c r="AR167"/>
  <c r="AS152" l="1"/>
  <c r="AS153" s="1"/>
  <c r="AS160"/>
  <c r="AS161" s="1"/>
  <c r="AS2" l="1"/>
  <c r="AS10" s="1"/>
  <c r="AS11" l="1"/>
  <c r="AS12" l="1"/>
  <c r="AS18"/>
  <c r="AS19" l="1"/>
  <c r="AT7"/>
  <c r="AS13"/>
  <c r="AT8" l="1"/>
  <c r="AT9" s="1"/>
  <c r="AS20"/>
  <c r="AS26"/>
  <c r="AS27" l="1"/>
  <c r="AT15"/>
  <c r="AS21"/>
  <c r="AT16" l="1"/>
  <c r="AT17" s="1"/>
  <c r="AS28"/>
  <c r="AS34"/>
  <c r="AT23" l="1"/>
  <c r="AS29"/>
  <c r="AS35"/>
  <c r="AS42" s="1"/>
  <c r="AS36" l="1"/>
  <c r="AT24"/>
  <c r="AT25" s="1"/>
  <c r="AS43"/>
  <c r="AS44" s="1"/>
  <c r="AT39" l="1"/>
  <c r="AS45"/>
  <c r="AT31"/>
  <c r="AS37"/>
  <c r="AS50"/>
  <c r="AS51" l="1"/>
  <c r="AS58" s="1"/>
  <c r="AT32"/>
  <c r="AT33" s="1"/>
  <c r="AT40"/>
  <c r="AT41" s="1"/>
  <c r="AS52" l="1"/>
  <c r="AS59"/>
  <c r="AS60" s="1"/>
  <c r="AT55" l="1"/>
  <c r="AS61"/>
  <c r="AS66"/>
  <c r="AT47"/>
  <c r="AS53"/>
  <c r="AT48" l="1"/>
  <c r="AT49" s="1"/>
  <c r="AS67"/>
  <c r="AT56"/>
  <c r="AT57" s="1"/>
  <c r="AS68" l="1"/>
  <c r="AS74"/>
  <c r="AS75" l="1"/>
  <c r="AS82" s="1"/>
  <c r="AT63"/>
  <c r="AS69"/>
  <c r="AT64" l="1"/>
  <c r="AT65" s="1"/>
  <c r="AS83"/>
  <c r="AS84" s="1"/>
  <c r="AS76"/>
  <c r="AT71" l="1"/>
  <c r="AS77"/>
  <c r="AT79"/>
  <c r="AS85"/>
  <c r="AS90"/>
  <c r="AS91" l="1"/>
  <c r="AS98" s="1"/>
  <c r="AT80"/>
  <c r="AT81" s="1"/>
  <c r="AT72"/>
  <c r="AT73" s="1"/>
  <c r="AS99" l="1"/>
  <c r="AS100" s="1"/>
  <c r="AS92"/>
  <c r="AS106" l="1"/>
  <c r="AS107" s="1"/>
  <c r="AT87"/>
  <c r="AS93"/>
  <c r="AT95"/>
  <c r="AS101"/>
  <c r="AT96" l="1"/>
  <c r="AT97" s="1"/>
  <c r="AT88"/>
  <c r="AT89" s="1"/>
  <c r="AS108"/>
  <c r="AS114"/>
  <c r="AS115" l="1"/>
  <c r="AS122" s="1"/>
  <c r="AT103"/>
  <c r="AS109"/>
  <c r="AS123" l="1"/>
  <c r="AS124" s="1"/>
  <c r="AT104"/>
  <c r="AT105" s="1"/>
  <c r="AS116"/>
  <c r="AT111" l="1"/>
  <c r="AS117"/>
  <c r="AT119"/>
  <c r="AS125"/>
  <c r="AS130"/>
  <c r="AS131" l="1"/>
  <c r="AT120"/>
  <c r="AT121" s="1"/>
  <c r="AT112"/>
  <c r="AT113" s="1"/>
  <c r="AS132" l="1"/>
  <c r="AS138"/>
  <c r="AS139" l="1"/>
  <c r="AT127"/>
  <c r="AS133"/>
  <c r="AT128" l="1"/>
  <c r="AT129" s="1"/>
  <c r="AS140"/>
  <c r="AS146"/>
  <c r="AS147" l="1"/>
  <c r="AS154" s="1"/>
  <c r="AT135"/>
  <c r="AS141"/>
  <c r="AS155" l="1"/>
  <c r="AS156" s="1"/>
  <c r="AT136"/>
  <c r="AT137" s="1"/>
  <c r="AS148"/>
  <c r="AT143" l="1"/>
  <c r="AS149"/>
  <c r="AT151"/>
  <c r="AS157"/>
  <c r="AS162"/>
  <c r="AS163" s="1"/>
  <c r="AS164" l="1"/>
  <c r="AS167"/>
  <c r="AT152"/>
  <c r="AT153" s="1"/>
  <c r="AT144"/>
  <c r="AT145" s="1"/>
  <c r="AT2" l="1"/>
  <c r="AT10" s="1"/>
  <c r="AT159"/>
  <c r="AS165"/>
  <c r="AT160" l="1"/>
  <c r="AT161" s="1"/>
  <c r="AT11"/>
  <c r="AT12" l="1"/>
  <c r="AT18"/>
  <c r="AU7" l="1"/>
  <c r="AT13"/>
  <c r="AT19"/>
  <c r="AT26" s="1"/>
  <c r="AT27" l="1"/>
  <c r="AT28" s="1"/>
  <c r="AT20"/>
  <c r="AU8"/>
  <c r="AU9" s="1"/>
  <c r="AU15" l="1"/>
  <c r="AT21"/>
  <c r="AU23"/>
  <c r="AT29"/>
  <c r="AT34"/>
  <c r="AU24" l="1"/>
  <c r="AU25" s="1"/>
  <c r="AU16"/>
  <c r="AU17" s="1"/>
  <c r="AT35"/>
  <c r="AT36" l="1"/>
  <c r="AT42"/>
  <c r="AT43" l="1"/>
  <c r="AU31"/>
  <c r="AT37"/>
  <c r="AU32" l="1"/>
  <c r="AU33" s="1"/>
  <c r="AT44"/>
  <c r="AT50"/>
  <c r="AT51" l="1"/>
  <c r="AU39"/>
  <c r="AT45"/>
  <c r="AT52" l="1"/>
  <c r="AU40"/>
  <c r="AU41" s="1"/>
  <c r="AT58"/>
  <c r="AT59" l="1"/>
  <c r="AT66" s="1"/>
  <c r="AU47"/>
  <c r="AT53"/>
  <c r="AT67" l="1"/>
  <c r="AT68" s="1"/>
  <c r="AU48"/>
  <c r="AU49" s="1"/>
  <c r="AT60"/>
  <c r="AU55" l="1"/>
  <c r="AT61"/>
  <c r="AU63"/>
  <c r="AT69"/>
  <c r="AT74"/>
  <c r="AT75" l="1"/>
  <c r="AT82" s="1"/>
  <c r="AU64"/>
  <c r="AU65" s="1"/>
  <c r="AU56"/>
  <c r="AU57" s="1"/>
  <c r="AT76" l="1"/>
  <c r="AT83"/>
  <c r="AT84" s="1"/>
  <c r="AT90" l="1"/>
  <c r="AT91" s="1"/>
  <c r="AU79"/>
  <c r="AT85"/>
  <c r="AU71"/>
  <c r="AT77"/>
  <c r="AU72" l="1"/>
  <c r="AU73" s="1"/>
  <c r="AU80"/>
  <c r="AU81" s="1"/>
  <c r="AT92"/>
  <c r="AT98"/>
  <c r="AT99" l="1"/>
  <c r="AT106" s="1"/>
  <c r="AU87"/>
  <c r="AT93"/>
  <c r="AT107" l="1"/>
  <c r="AT108" s="1"/>
  <c r="AU88"/>
  <c r="AU89" s="1"/>
  <c r="AT100"/>
  <c r="AU95" l="1"/>
  <c r="AT101"/>
  <c r="AU103"/>
  <c r="AT109"/>
  <c r="AT114"/>
  <c r="AT115" l="1"/>
  <c r="AT122" s="1"/>
  <c r="AU104"/>
  <c r="AU105" s="1"/>
  <c r="AU96"/>
  <c r="AU97" s="1"/>
  <c r="AT123" l="1"/>
  <c r="AT124" s="1"/>
  <c r="AT116"/>
  <c r="AU111" l="1"/>
  <c r="AT117"/>
  <c r="AU119"/>
  <c r="AT125"/>
  <c r="AT130"/>
  <c r="AU120" l="1"/>
  <c r="AU121" s="1"/>
  <c r="AU112"/>
  <c r="AU113" s="1"/>
  <c r="AT131"/>
  <c r="AT132" l="1"/>
  <c r="AT138"/>
  <c r="AT139" l="1"/>
  <c r="AT146" s="1"/>
  <c r="AU127"/>
  <c r="AT133"/>
  <c r="AU128" l="1"/>
  <c r="AU129" s="1"/>
  <c r="AT140"/>
  <c r="AT147"/>
  <c r="AT148" s="1"/>
  <c r="AT154" l="1"/>
  <c r="AT155" s="1"/>
  <c r="AU143"/>
  <c r="AT149"/>
  <c r="AU135"/>
  <c r="AT141"/>
  <c r="AT156" l="1"/>
  <c r="AT162"/>
  <c r="AT163" s="1"/>
  <c r="AT164" s="1"/>
  <c r="AU159" s="1"/>
  <c r="AU151"/>
  <c r="AT157"/>
  <c r="AU136"/>
  <c r="AU137" s="1"/>
  <c r="AU144"/>
  <c r="AU145" s="1"/>
  <c r="AT167" l="1"/>
  <c r="AT165"/>
  <c r="AU152"/>
  <c r="AU153" s="1"/>
  <c r="AU160"/>
  <c r="AU161" s="1"/>
  <c r="AU2" l="1"/>
  <c r="AU10" s="1"/>
  <c r="AU11" l="1"/>
  <c r="AU12" l="1"/>
  <c r="AU18"/>
  <c r="AU19" l="1"/>
  <c r="AV7"/>
  <c r="AU13"/>
  <c r="AV8" l="1"/>
  <c r="AV9" s="1"/>
  <c r="AU20"/>
  <c r="AU26"/>
  <c r="AU27" l="1"/>
  <c r="AV15"/>
  <c r="AU21"/>
  <c r="AU28" l="1"/>
  <c r="AV16"/>
  <c r="AV17" s="1"/>
  <c r="AU34"/>
  <c r="AV23" l="1"/>
  <c r="AU29"/>
  <c r="AU35"/>
  <c r="AU42"/>
  <c r="AU36" l="1"/>
  <c r="AV24"/>
  <c r="AV25" s="1"/>
  <c r="AU43"/>
  <c r="AU44" s="1"/>
  <c r="AV39" l="1"/>
  <c r="AU45"/>
  <c r="AV31"/>
  <c r="AU37"/>
  <c r="AU50"/>
  <c r="AU51" l="1"/>
  <c r="AV32"/>
  <c r="AV33" s="1"/>
  <c r="AV40"/>
  <c r="AV41" s="1"/>
  <c r="AU52" l="1"/>
  <c r="AU58"/>
  <c r="AU59" l="1"/>
  <c r="AV47"/>
  <c r="AU53"/>
  <c r="AV48" l="1"/>
  <c r="AV49" s="1"/>
  <c r="AU60"/>
  <c r="AU66"/>
  <c r="AU67" l="1"/>
  <c r="AU74" s="1"/>
  <c r="AV55"/>
  <c r="AU61"/>
  <c r="AU75" l="1"/>
  <c r="AU76" s="1"/>
  <c r="AV56"/>
  <c r="AV57" s="1"/>
  <c r="AU68"/>
  <c r="AV63" l="1"/>
  <c r="AU69"/>
  <c r="AV71"/>
  <c r="AU77"/>
  <c r="AU82"/>
  <c r="AU83" l="1"/>
  <c r="AV72"/>
  <c r="AV73" s="1"/>
  <c r="AV64"/>
  <c r="AV65" s="1"/>
  <c r="AU84" l="1"/>
  <c r="AU90"/>
  <c r="AU91" l="1"/>
  <c r="AV79"/>
  <c r="AU85"/>
  <c r="AV80" l="1"/>
  <c r="AV81" s="1"/>
  <c r="AU92"/>
  <c r="AU98"/>
  <c r="AU99" l="1"/>
  <c r="AU106" s="1"/>
  <c r="AV87"/>
  <c r="AU93"/>
  <c r="AV88" l="1"/>
  <c r="AV89" s="1"/>
  <c r="AU100"/>
  <c r="AU107"/>
  <c r="AU108" s="1"/>
  <c r="AU114" l="1"/>
  <c r="AU115" s="1"/>
  <c r="AV103"/>
  <c r="AU109"/>
  <c r="AV95"/>
  <c r="AU101"/>
  <c r="AU116" l="1"/>
  <c r="AV111" s="1"/>
  <c r="AU122"/>
  <c r="AU123" s="1"/>
  <c r="AU117"/>
  <c r="AV96"/>
  <c r="AV97" s="1"/>
  <c r="AV104"/>
  <c r="AV105" s="1"/>
  <c r="AV112" l="1"/>
  <c r="AV113" s="1"/>
  <c r="AU124"/>
  <c r="AU130"/>
  <c r="AV119" l="1"/>
  <c r="AU125"/>
  <c r="AU131"/>
  <c r="AU138" s="1"/>
  <c r="AU139" l="1"/>
  <c r="AU140" s="1"/>
  <c r="AU132"/>
  <c r="AV120"/>
  <c r="AV121" s="1"/>
  <c r="AU146" l="1"/>
  <c r="AU147" s="1"/>
  <c r="AU154" s="1"/>
  <c r="AV127"/>
  <c r="AU133"/>
  <c r="AV135"/>
  <c r="AU141"/>
  <c r="AU155" l="1"/>
  <c r="AU156" s="1"/>
  <c r="AV136"/>
  <c r="AV137" s="1"/>
  <c r="AU148"/>
  <c r="AV128"/>
  <c r="AV129" s="1"/>
  <c r="AV143" l="1"/>
  <c r="AU149"/>
  <c r="AV151"/>
  <c r="AU157"/>
  <c r="AU162"/>
  <c r="AU163" s="1"/>
  <c r="AU164" l="1"/>
  <c r="AU167"/>
  <c r="AV152"/>
  <c r="AV153"/>
  <c r="AV144"/>
  <c r="AV145" s="1"/>
  <c r="AV2" l="1"/>
  <c r="AV10" s="1"/>
  <c r="AV159"/>
  <c r="AU165"/>
  <c r="AV160" l="1"/>
  <c r="AV161" s="1"/>
  <c r="AV11"/>
  <c r="AV12" l="1"/>
  <c r="AV18"/>
  <c r="AW7" l="1"/>
  <c r="AV13"/>
  <c r="AV19"/>
  <c r="AV26" s="1"/>
  <c r="AV27" l="1"/>
  <c r="AV28" s="1"/>
  <c r="AV20"/>
  <c r="AW8"/>
  <c r="AW9" s="1"/>
  <c r="AV34" l="1"/>
  <c r="AV35" s="1"/>
  <c r="AV42" s="1"/>
  <c r="AW15"/>
  <c r="AV21"/>
  <c r="AW23"/>
  <c r="AV29"/>
  <c r="AV43" l="1"/>
  <c r="AV44" s="1"/>
  <c r="AW24"/>
  <c r="AW25" s="1"/>
  <c r="AW16"/>
  <c r="AW17" s="1"/>
  <c r="AV36"/>
  <c r="AV50" l="1"/>
  <c r="AV51" s="1"/>
  <c r="AW31"/>
  <c r="AV37"/>
  <c r="AW39"/>
  <c r="AV45"/>
  <c r="AW40" l="1"/>
  <c r="AW41" s="1"/>
  <c r="AW32"/>
  <c r="AW33" s="1"/>
  <c r="AV52"/>
  <c r="AV58"/>
  <c r="AV59" l="1"/>
  <c r="AW47"/>
  <c r="AV53"/>
  <c r="AW48" l="1"/>
  <c r="AW49" s="1"/>
  <c r="AV60"/>
  <c r="AV66"/>
  <c r="AV67" l="1"/>
  <c r="AV74" s="1"/>
  <c r="AW55"/>
  <c r="AV61"/>
  <c r="AV75" l="1"/>
  <c r="AV76" s="1"/>
  <c r="AW56"/>
  <c r="AW57" s="1"/>
  <c r="AV68"/>
  <c r="AV82" l="1"/>
  <c r="AV83" s="1"/>
  <c r="AV90" s="1"/>
  <c r="AW63"/>
  <c r="AV69"/>
  <c r="AW71"/>
  <c r="AV77"/>
  <c r="AV91" l="1"/>
  <c r="AV92" s="1"/>
  <c r="AW72"/>
  <c r="AW73" s="1"/>
  <c r="AW64"/>
  <c r="AW65" s="1"/>
  <c r="AV84"/>
  <c r="AV98" l="1"/>
  <c r="AV99" s="1"/>
  <c r="AW79"/>
  <c r="AV85"/>
  <c r="AW87"/>
  <c r="AV93"/>
  <c r="AW88" l="1"/>
  <c r="AW89" s="1"/>
  <c r="AW80"/>
  <c r="AW81" s="1"/>
  <c r="AV100"/>
  <c r="AV106"/>
  <c r="AV107" l="1"/>
  <c r="AW95"/>
  <c r="AV101"/>
  <c r="AW96" l="1"/>
  <c r="AW97" s="1"/>
  <c r="AV108"/>
  <c r="AV114"/>
  <c r="AV115" l="1"/>
  <c r="AV122" s="1"/>
  <c r="AW103"/>
  <c r="AV109"/>
  <c r="AV123" l="1"/>
  <c r="AV124" s="1"/>
  <c r="AW104"/>
  <c r="AW105" s="1"/>
  <c r="AV116"/>
  <c r="AV130" l="1"/>
  <c r="AV131" s="1"/>
  <c r="AV138" s="1"/>
  <c r="AW111"/>
  <c r="AV117"/>
  <c r="AW119"/>
  <c r="AV125"/>
  <c r="AV139" l="1"/>
  <c r="AV140" s="1"/>
  <c r="AW120"/>
  <c r="AW121" s="1"/>
  <c r="AW112"/>
  <c r="AW113" s="1"/>
  <c r="AV132"/>
  <c r="AV146" l="1"/>
  <c r="AV147" s="1"/>
  <c r="AW127"/>
  <c r="AV133"/>
  <c r="AW135"/>
  <c r="AV141"/>
  <c r="AW136" l="1"/>
  <c r="AW137" s="1"/>
  <c r="AW128"/>
  <c r="AW129" s="1"/>
  <c r="AV148"/>
  <c r="AV154"/>
  <c r="AV155" l="1"/>
  <c r="AW143"/>
  <c r="AV149"/>
  <c r="AW144" l="1"/>
  <c r="AW145" s="1"/>
  <c r="AV156"/>
  <c r="AV162"/>
  <c r="AV163" s="1"/>
  <c r="AV164" s="1"/>
  <c r="AV167" l="1"/>
  <c r="AW159"/>
  <c r="AV165"/>
  <c r="AW151"/>
  <c r="AV157"/>
  <c r="AW152" l="1"/>
  <c r="AW153" s="1"/>
  <c r="AW160"/>
  <c r="AW161" s="1"/>
  <c r="AW2" l="1"/>
  <c r="AW10" s="1"/>
  <c r="AW11" l="1"/>
  <c r="AW18" s="1"/>
  <c r="AW19" l="1"/>
  <c r="AW20" s="1"/>
  <c r="AW12"/>
  <c r="AW26" l="1"/>
  <c r="AW27" s="1"/>
  <c r="AW34" s="1"/>
  <c r="AX7"/>
  <c r="AW13"/>
  <c r="AX15"/>
  <c r="AW21"/>
  <c r="AW35" l="1"/>
  <c r="AW36" s="1"/>
  <c r="AX16"/>
  <c r="AX17" s="1"/>
  <c r="AW28"/>
  <c r="AX8"/>
  <c r="AX9" s="1"/>
  <c r="AW42" l="1"/>
  <c r="AW43" s="1"/>
  <c r="AX23"/>
  <c r="AW29"/>
  <c r="AX31"/>
  <c r="AW37"/>
  <c r="AX32" l="1"/>
  <c r="AX33" s="1"/>
  <c r="AX24"/>
  <c r="AX25" s="1"/>
  <c r="AW44"/>
  <c r="AW50"/>
  <c r="AW51" l="1"/>
  <c r="AX39"/>
  <c r="AW45"/>
  <c r="AX40" l="1"/>
  <c r="AX41" s="1"/>
  <c r="AW52"/>
  <c r="AW58"/>
  <c r="AW59" l="1"/>
  <c r="AW66" s="1"/>
  <c r="AX47"/>
  <c r="AW53"/>
  <c r="AW67" l="1"/>
  <c r="AW68" s="1"/>
  <c r="AX48"/>
  <c r="AX49" s="1"/>
  <c r="AW60"/>
  <c r="AW74" l="1"/>
  <c r="AW75" s="1"/>
  <c r="AW82" s="1"/>
  <c r="AX55"/>
  <c r="AW61"/>
  <c r="AX63"/>
  <c r="AW69"/>
  <c r="AW83" l="1"/>
  <c r="AW84" s="1"/>
  <c r="AX64"/>
  <c r="AX65" s="1"/>
  <c r="AX56"/>
  <c r="AX57" s="1"/>
  <c r="AW76"/>
  <c r="AW90" l="1"/>
  <c r="AW91" s="1"/>
  <c r="AX71"/>
  <c r="AW77"/>
  <c r="AX79"/>
  <c r="AW85"/>
  <c r="AX80" l="1"/>
  <c r="AX81" s="1"/>
  <c r="AX72"/>
  <c r="AX73" s="1"/>
  <c r="AW92"/>
  <c r="AW98"/>
  <c r="AW99" l="1"/>
  <c r="AX87"/>
  <c r="AW93"/>
  <c r="AX88" l="1"/>
  <c r="AX89" s="1"/>
  <c r="AW100"/>
  <c r="AW106"/>
  <c r="AW107" l="1"/>
  <c r="AW114" s="1"/>
  <c r="AX95"/>
  <c r="AW101"/>
  <c r="AW115" l="1"/>
  <c r="AW116" s="1"/>
  <c r="AX96"/>
  <c r="AX97" s="1"/>
  <c r="AW108"/>
  <c r="AW122" l="1"/>
  <c r="AW123" s="1"/>
  <c r="AW130" s="1"/>
  <c r="AX103"/>
  <c r="AW109"/>
  <c r="AX111"/>
  <c r="AW117"/>
  <c r="AW131" l="1"/>
  <c r="AW132" s="1"/>
  <c r="AX112"/>
  <c r="AX113" s="1"/>
  <c r="AX104"/>
  <c r="AX105" s="1"/>
  <c r="AW124"/>
  <c r="AW138" l="1"/>
  <c r="AW139" s="1"/>
  <c r="AX119"/>
  <c r="AW125"/>
  <c r="AX127"/>
  <c r="AW133"/>
  <c r="AX128" l="1"/>
  <c r="AX129" s="1"/>
  <c r="AX120"/>
  <c r="AX121" s="1"/>
  <c r="AW140"/>
  <c r="AW146"/>
  <c r="AW147" l="1"/>
  <c r="AX135"/>
  <c r="AW141"/>
  <c r="AX136" l="1"/>
  <c r="AX137" s="1"/>
  <c r="AW148"/>
  <c r="AW154"/>
  <c r="AW155" l="1"/>
  <c r="AX143"/>
  <c r="AW149"/>
  <c r="AW156" l="1"/>
  <c r="AX144"/>
  <c r="AX145" s="1"/>
  <c r="AW162"/>
  <c r="AW163" s="1"/>
  <c r="AW164" s="1"/>
  <c r="AW167" l="1"/>
  <c r="AX159"/>
  <c r="AW165"/>
  <c r="AX151"/>
  <c r="AW157"/>
  <c r="AX152" l="1"/>
  <c r="AX153" s="1"/>
  <c r="AX160"/>
  <c r="AX161" s="1"/>
  <c r="AX2" l="1"/>
  <c r="AX10" s="1"/>
  <c r="AX11" l="1"/>
  <c r="AX18" s="1"/>
  <c r="AX19" l="1"/>
  <c r="AX20" s="1"/>
  <c r="AX12"/>
  <c r="AY15" l="1"/>
  <c r="AX21"/>
  <c r="AY7"/>
  <c r="AX13"/>
  <c r="AX26"/>
  <c r="AX27" l="1"/>
  <c r="AY8"/>
  <c r="AY9" s="1"/>
  <c r="AY16"/>
  <c r="AY17" s="1"/>
  <c r="AX28" l="1"/>
  <c r="AX34"/>
  <c r="AX35" l="1"/>
  <c r="AX42" s="1"/>
  <c r="AY23"/>
  <c r="AX29"/>
  <c r="AX43" l="1"/>
  <c r="AX44" s="1"/>
  <c r="AY24"/>
  <c r="AY25" s="1"/>
  <c r="AX36"/>
  <c r="AX50" l="1"/>
  <c r="AX51" s="1"/>
  <c r="AX58" s="1"/>
  <c r="AY31"/>
  <c r="AX37"/>
  <c r="AY39"/>
  <c r="AX45"/>
  <c r="AX59" l="1"/>
  <c r="AX60" s="1"/>
  <c r="AY40"/>
  <c r="AY41" s="1"/>
  <c r="AY32"/>
  <c r="AY33" s="1"/>
  <c r="AX52"/>
  <c r="AX66" l="1"/>
  <c r="AX67" s="1"/>
  <c r="AY47"/>
  <c r="AX53"/>
  <c r="AY55"/>
  <c r="AX61"/>
  <c r="AY56" l="1"/>
  <c r="AY57" s="1"/>
  <c r="AY48"/>
  <c r="AY49" s="1"/>
  <c r="AX68"/>
  <c r="AX74"/>
  <c r="AX75" l="1"/>
  <c r="AY63"/>
  <c r="AX69"/>
  <c r="AY64" l="1"/>
  <c r="AY65" s="1"/>
  <c r="AX76"/>
  <c r="AX82"/>
  <c r="AX83" l="1"/>
  <c r="AX90" s="1"/>
  <c r="AY71"/>
  <c r="AX77"/>
  <c r="AX91" l="1"/>
  <c r="AX92" s="1"/>
  <c r="AY72"/>
  <c r="AY73" s="1"/>
  <c r="AX84"/>
  <c r="AX98" l="1"/>
  <c r="AX99" s="1"/>
  <c r="AX106" s="1"/>
  <c r="AY79"/>
  <c r="AX85"/>
  <c r="AY87"/>
  <c r="AX93"/>
  <c r="AX107" l="1"/>
  <c r="AX108" s="1"/>
  <c r="AY88"/>
  <c r="AY89" s="1"/>
  <c r="AY80"/>
  <c r="AY81" s="1"/>
  <c r="AX100"/>
  <c r="AY103" l="1"/>
  <c r="AX109"/>
  <c r="AY95"/>
  <c r="AX101"/>
  <c r="AX114"/>
  <c r="AX115" l="1"/>
  <c r="AX122" s="1"/>
  <c r="AY96"/>
  <c r="AY97" s="1"/>
  <c r="AY104"/>
  <c r="AY105" s="1"/>
  <c r="AX123" l="1"/>
  <c r="AX124" s="1"/>
  <c r="AX116"/>
  <c r="AY111" l="1"/>
  <c r="AX117"/>
  <c r="AY119"/>
  <c r="AX125"/>
  <c r="AX130"/>
  <c r="AX131" l="1"/>
  <c r="AX138" s="1"/>
  <c r="AY120"/>
  <c r="AY121" s="1"/>
  <c r="AY112"/>
  <c r="AY113" s="1"/>
  <c r="AX139" l="1"/>
  <c r="AX140" s="1"/>
  <c r="AX132"/>
  <c r="AY127" l="1"/>
  <c r="AX133"/>
  <c r="AY135"/>
  <c r="AX141"/>
  <c r="AX146"/>
  <c r="AX147" l="1"/>
  <c r="AX154" s="1"/>
  <c r="AY136"/>
  <c r="AY137" s="1"/>
  <c r="AY128"/>
  <c r="AY129" s="1"/>
  <c r="AX155" l="1"/>
  <c r="AX156" s="1"/>
  <c r="AX148"/>
  <c r="AX162" l="1"/>
  <c r="AX163" s="1"/>
  <c r="AX164" s="1"/>
  <c r="AY159" s="1"/>
  <c r="AY143"/>
  <c r="AX149"/>
  <c r="AY151"/>
  <c r="AX157"/>
  <c r="AX167" l="1"/>
  <c r="AX165"/>
  <c r="AY152"/>
  <c r="AY153" s="1"/>
  <c r="AY160"/>
  <c r="AY161" s="1"/>
  <c r="AY144"/>
  <c r="AY145" s="1"/>
  <c r="AY2" l="1"/>
  <c r="AY10" s="1"/>
  <c r="AY11" l="1"/>
  <c r="AY12" l="1"/>
  <c r="AY18"/>
  <c r="AZ7" l="1"/>
  <c r="AY13"/>
  <c r="AY19"/>
  <c r="AY26" s="1"/>
  <c r="AY27" l="1"/>
  <c r="AY28" s="1"/>
  <c r="AY20"/>
  <c r="AZ8"/>
  <c r="AZ9" s="1"/>
  <c r="AY34" l="1"/>
  <c r="AY35" s="1"/>
  <c r="AY42" s="1"/>
  <c r="AZ15"/>
  <c r="AY21"/>
  <c r="AZ23"/>
  <c r="AY29"/>
  <c r="AY43" l="1"/>
  <c r="AY44" s="1"/>
  <c r="AZ24"/>
  <c r="AZ25" s="1"/>
  <c r="AZ16"/>
  <c r="AZ17" s="1"/>
  <c r="AY36"/>
  <c r="AY50" l="1"/>
  <c r="AY51" s="1"/>
  <c r="AZ31"/>
  <c r="AY37"/>
  <c r="AZ39"/>
  <c r="AY45"/>
  <c r="AZ40" l="1"/>
  <c r="AZ41" s="1"/>
  <c r="AZ32"/>
  <c r="AZ33" s="1"/>
  <c r="AY52"/>
  <c r="AY58"/>
  <c r="AY59" l="1"/>
  <c r="AZ47"/>
  <c r="AY53"/>
  <c r="AZ48" l="1"/>
  <c r="AZ49" s="1"/>
  <c r="AY60"/>
  <c r="AY66"/>
  <c r="AY67" l="1"/>
  <c r="AY74" s="1"/>
  <c r="AZ55"/>
  <c r="AY61"/>
  <c r="AY75" l="1"/>
  <c r="AY76" s="1"/>
  <c r="AZ56"/>
  <c r="AZ57" s="1"/>
  <c r="AY68"/>
  <c r="AY82" l="1"/>
  <c r="AY83" s="1"/>
  <c r="AZ63"/>
  <c r="AY69"/>
  <c r="AZ71"/>
  <c r="AY77"/>
  <c r="AY84" l="1"/>
  <c r="AZ72"/>
  <c r="AZ73" s="1"/>
  <c r="AZ64"/>
  <c r="AZ65" s="1"/>
  <c r="AY90"/>
  <c r="AY91" l="1"/>
  <c r="AZ79"/>
  <c r="AY85"/>
  <c r="AZ80" l="1"/>
  <c r="AZ81" s="1"/>
  <c r="AY92"/>
  <c r="AY98"/>
  <c r="AY99" l="1"/>
  <c r="AZ87"/>
  <c r="AY93"/>
  <c r="AY100" l="1"/>
  <c r="AZ88"/>
  <c r="AZ89" s="1"/>
  <c r="AY106"/>
  <c r="AY107" l="1"/>
  <c r="AY114" s="1"/>
  <c r="AZ95"/>
  <c r="AY101"/>
  <c r="AY115" l="1"/>
  <c r="AY116" s="1"/>
  <c r="AZ96"/>
  <c r="AZ97" s="1"/>
  <c r="AY108"/>
  <c r="AY122" l="1"/>
  <c r="AY123" s="1"/>
  <c r="AY130" s="1"/>
  <c r="AZ103"/>
  <c r="AY109"/>
  <c r="AZ111"/>
  <c r="AY117"/>
  <c r="AY131" l="1"/>
  <c r="AY132" s="1"/>
  <c r="AZ112"/>
  <c r="AZ113" s="1"/>
  <c r="AZ104"/>
  <c r="AZ105" s="1"/>
  <c r="AY124"/>
  <c r="AY138" l="1"/>
  <c r="AY139" s="1"/>
  <c r="AZ119"/>
  <c r="AY125"/>
  <c r="AZ127"/>
  <c r="AY133"/>
  <c r="AZ128" l="1"/>
  <c r="AZ129" s="1"/>
  <c r="AZ120"/>
  <c r="AZ121" s="1"/>
  <c r="AY140"/>
  <c r="AY146"/>
  <c r="AY147" l="1"/>
  <c r="AY154" s="1"/>
  <c r="AZ135"/>
  <c r="AY141"/>
  <c r="AZ136" l="1"/>
  <c r="AZ137" s="1"/>
  <c r="AY155"/>
  <c r="AY156" s="1"/>
  <c r="AY148"/>
  <c r="AZ151" l="1"/>
  <c r="AY157"/>
  <c r="AZ143"/>
  <c r="AY149"/>
  <c r="AY162"/>
  <c r="AY163" s="1"/>
  <c r="AY164" l="1"/>
  <c r="AY167"/>
  <c r="AZ144"/>
  <c r="AZ145" s="1"/>
  <c r="AZ152"/>
  <c r="AZ153" s="1"/>
  <c r="AZ2" l="1"/>
  <c r="AZ10" s="1"/>
  <c r="AZ159"/>
  <c r="AY165"/>
  <c r="AZ160" l="1"/>
  <c r="AZ161" s="1"/>
  <c r="AZ11"/>
  <c r="AZ18" s="1"/>
  <c r="AZ19" l="1"/>
  <c r="AZ20" s="1"/>
  <c r="AZ12"/>
  <c r="BA15" l="1"/>
  <c r="AZ21"/>
  <c r="BA7"/>
  <c r="AZ13"/>
  <c r="AZ26"/>
  <c r="AZ27" l="1"/>
  <c r="AZ34" s="1"/>
  <c r="BA8"/>
  <c r="BA9" s="1"/>
  <c r="BA16"/>
  <c r="BA17" s="1"/>
  <c r="AZ35" l="1"/>
  <c r="AZ36" s="1"/>
  <c r="AZ28"/>
  <c r="BA23" l="1"/>
  <c r="AZ29"/>
  <c r="BA31"/>
  <c r="AZ37"/>
  <c r="AZ42"/>
  <c r="AZ43" l="1"/>
  <c r="AZ50" s="1"/>
  <c r="BA32"/>
  <c r="BA33" s="1"/>
  <c r="BA24"/>
  <c r="BA25" s="1"/>
  <c r="AZ51" l="1"/>
  <c r="AZ52" s="1"/>
  <c r="AZ44"/>
  <c r="BA39" l="1"/>
  <c r="AZ45"/>
  <c r="BA47"/>
  <c r="AZ53"/>
  <c r="AZ58"/>
  <c r="AZ59" l="1"/>
  <c r="AZ66" s="1"/>
  <c r="BA48"/>
  <c r="BA49" s="1"/>
  <c r="BA40"/>
  <c r="BA41" s="1"/>
  <c r="AZ67" l="1"/>
  <c r="AZ68" s="1"/>
  <c r="AZ60"/>
  <c r="BA55" l="1"/>
  <c r="AZ61"/>
  <c r="BA63"/>
  <c r="AZ69"/>
  <c r="AZ74"/>
  <c r="AZ75" l="1"/>
  <c r="AZ82" s="1"/>
  <c r="BA64"/>
  <c r="BA65" s="1"/>
  <c r="BA56"/>
  <c r="BA57" s="1"/>
  <c r="AZ83" l="1"/>
  <c r="AZ84" s="1"/>
  <c r="AZ76"/>
  <c r="BA71" l="1"/>
  <c r="AZ77"/>
  <c r="BA79"/>
  <c r="AZ85"/>
  <c r="AZ90"/>
  <c r="AZ91" l="1"/>
  <c r="AZ98" s="1"/>
  <c r="BA80"/>
  <c r="BA81" s="1"/>
  <c r="BA72"/>
  <c r="BA73" s="1"/>
  <c r="AZ99" l="1"/>
  <c r="AZ100" s="1"/>
  <c r="AZ92"/>
  <c r="BA87" l="1"/>
  <c r="AZ93"/>
  <c r="BA95"/>
  <c r="AZ101"/>
  <c r="AZ106"/>
  <c r="AZ107" l="1"/>
  <c r="BA96"/>
  <c r="BA97" s="1"/>
  <c r="BA88"/>
  <c r="BA89" s="1"/>
  <c r="AZ108" l="1"/>
  <c r="AZ114"/>
  <c r="AZ115" l="1"/>
  <c r="AZ122" s="1"/>
  <c r="BA103"/>
  <c r="AZ109"/>
  <c r="AZ123" l="1"/>
  <c r="AZ124" s="1"/>
  <c r="BA104"/>
  <c r="BA105" s="1"/>
  <c r="AZ116"/>
  <c r="AZ130" l="1"/>
  <c r="AZ131" s="1"/>
  <c r="AZ138" s="1"/>
  <c r="BA111"/>
  <c r="AZ117"/>
  <c r="BA119"/>
  <c r="AZ125"/>
  <c r="AZ139" l="1"/>
  <c r="AZ140" s="1"/>
  <c r="BA120"/>
  <c r="BA121" s="1"/>
  <c r="BA112"/>
  <c r="BA113" s="1"/>
  <c r="AZ132"/>
  <c r="AZ146" l="1"/>
  <c r="AZ147" s="1"/>
  <c r="BA127"/>
  <c r="AZ133"/>
  <c r="BA135"/>
  <c r="AZ141"/>
  <c r="BA136" l="1"/>
  <c r="BA137" s="1"/>
  <c r="BA128"/>
  <c r="BA129" s="1"/>
  <c r="AZ148"/>
  <c r="AZ154"/>
  <c r="AZ155" l="1"/>
  <c r="BA143"/>
  <c r="AZ149"/>
  <c r="BA144" l="1"/>
  <c r="BA145" s="1"/>
  <c r="AZ156"/>
  <c r="AZ162"/>
  <c r="AZ163" s="1"/>
  <c r="AZ164" s="1"/>
  <c r="AZ167" l="1"/>
  <c r="BA159"/>
  <c r="AZ165"/>
  <c r="BA151"/>
  <c r="AZ157"/>
  <c r="BA152" l="1"/>
  <c r="BA153" s="1"/>
  <c r="BA160"/>
  <c r="BA161" s="1"/>
  <c r="BA2" l="1"/>
  <c r="BA10" s="1"/>
  <c r="BA11" l="1"/>
  <c r="BA12" l="1"/>
  <c r="BA18"/>
  <c r="BB7" l="1"/>
  <c r="BA13"/>
  <c r="BA19"/>
  <c r="BA26" s="1"/>
  <c r="BA27" l="1"/>
  <c r="BA28" s="1"/>
  <c r="BA20"/>
  <c r="BB8"/>
  <c r="BB9" s="1"/>
  <c r="BA34" l="1"/>
  <c r="BA35" s="1"/>
  <c r="BA42" s="1"/>
  <c r="BB15"/>
  <c r="BA21"/>
  <c r="BB23"/>
  <c r="BA29"/>
  <c r="BA43" l="1"/>
  <c r="BA44" s="1"/>
  <c r="BB24"/>
  <c r="BB25" s="1"/>
  <c r="BB16"/>
  <c r="BB17" s="1"/>
  <c r="BA36"/>
  <c r="BA50" l="1"/>
  <c r="BA51" s="1"/>
  <c r="BB31"/>
  <c r="BA37"/>
  <c r="BB39"/>
  <c r="BA45"/>
  <c r="BB40" l="1"/>
  <c r="BB41" s="1"/>
  <c r="BB32"/>
  <c r="BB33" s="1"/>
  <c r="BA52"/>
  <c r="BA58"/>
  <c r="BA59" l="1"/>
  <c r="BB47"/>
  <c r="BA53"/>
  <c r="BB48" l="1"/>
  <c r="BB49" s="1"/>
  <c r="BA60"/>
  <c r="BA66"/>
  <c r="BA67" l="1"/>
  <c r="BA74" s="1"/>
  <c r="BB55"/>
  <c r="BA61"/>
  <c r="BA75" l="1"/>
  <c r="BA76" s="1"/>
  <c r="BB56"/>
  <c r="BB57" s="1"/>
  <c r="BA68"/>
  <c r="BB71" l="1"/>
  <c r="BA77"/>
  <c r="BB63"/>
  <c r="BA69"/>
  <c r="BA82"/>
  <c r="BA83" l="1"/>
  <c r="BA90" s="1"/>
  <c r="BB64"/>
  <c r="BB65" s="1"/>
  <c r="BB72"/>
  <c r="BB73" s="1"/>
  <c r="BA91" l="1"/>
  <c r="BA92" s="1"/>
  <c r="BA84"/>
  <c r="BA98" l="1"/>
  <c r="BA99" s="1"/>
  <c r="BA106" s="1"/>
  <c r="BB79"/>
  <c r="BA85"/>
  <c r="BB87"/>
  <c r="BA93"/>
  <c r="BA107" l="1"/>
  <c r="BA108" s="1"/>
  <c r="BB88"/>
  <c r="BB89" s="1"/>
  <c r="BA100"/>
  <c r="BB80"/>
  <c r="BB81" s="1"/>
  <c r="BA114" l="1"/>
  <c r="BA115" s="1"/>
  <c r="BB95"/>
  <c r="BA101"/>
  <c r="BB103"/>
  <c r="BA109"/>
  <c r="BB104" l="1"/>
  <c r="BB105" s="1"/>
  <c r="BB96"/>
  <c r="BB97" s="1"/>
  <c r="BA116"/>
  <c r="BA122"/>
  <c r="BA123" l="1"/>
  <c r="BB111"/>
  <c r="BA117"/>
  <c r="BB112" l="1"/>
  <c r="BB113" s="1"/>
  <c r="BA124"/>
  <c r="BA130"/>
  <c r="BA131" l="1"/>
  <c r="BA138" s="1"/>
  <c r="BB119"/>
  <c r="BA125"/>
  <c r="BA139" l="1"/>
  <c r="BA140" s="1"/>
  <c r="BB120"/>
  <c r="BB121" s="1"/>
  <c r="BA132"/>
  <c r="BA146" l="1"/>
  <c r="BA147" s="1"/>
  <c r="BA154" s="1"/>
  <c r="BB127"/>
  <c r="BA133"/>
  <c r="BB135"/>
  <c r="BA141"/>
  <c r="BA155" l="1"/>
  <c r="BA156" s="1"/>
  <c r="BB136"/>
  <c r="BB137" s="1"/>
  <c r="BB128"/>
  <c r="BB129" s="1"/>
  <c r="BA148"/>
  <c r="BB151" l="1"/>
  <c r="BA157"/>
  <c r="BB143"/>
  <c r="BA149"/>
  <c r="BA162"/>
  <c r="BA163" s="1"/>
  <c r="BA164" l="1"/>
  <c r="BA167"/>
  <c r="BB144"/>
  <c r="BB145" s="1"/>
  <c r="BB152"/>
  <c r="BB153" s="1"/>
  <c r="BB2" l="1"/>
  <c r="BB10" s="1"/>
  <c r="BB159"/>
  <c r="BA165"/>
  <c r="BB160" l="1"/>
  <c r="BB161" s="1"/>
  <c r="BB11"/>
  <c r="BB12" l="1"/>
  <c r="BB18"/>
  <c r="BC7" l="1"/>
  <c r="BB13"/>
  <c r="BB19"/>
  <c r="BB20" l="1"/>
  <c r="BC8"/>
  <c r="BC9" s="1"/>
  <c r="BB26"/>
  <c r="BC15" l="1"/>
  <c r="BB21"/>
  <c r="BB27"/>
  <c r="BC16" l="1"/>
  <c r="BC17" s="1"/>
  <c r="BB28"/>
  <c r="BB34"/>
  <c r="BB35" l="1"/>
  <c r="BB42" s="1"/>
  <c r="BC23"/>
  <c r="BB29"/>
  <c r="BB43" l="1"/>
  <c r="BB44" s="1"/>
  <c r="BC24"/>
  <c r="BC25" s="1"/>
  <c r="BB36"/>
  <c r="BC31" l="1"/>
  <c r="BB37"/>
  <c r="BC39"/>
  <c r="BB45"/>
  <c r="BB50"/>
  <c r="BB51" l="1"/>
  <c r="BC40"/>
  <c r="BC41" s="1"/>
  <c r="BC32"/>
  <c r="BC33" s="1"/>
  <c r="BB52" l="1"/>
  <c r="BB58"/>
  <c r="BB59" l="1"/>
  <c r="BC47"/>
  <c r="BB53"/>
  <c r="BC48" l="1"/>
  <c r="BC49" s="1"/>
  <c r="BB60"/>
  <c r="BB66"/>
  <c r="BC55" l="1"/>
  <c r="BB61"/>
  <c r="BB67"/>
  <c r="BB74" s="1"/>
  <c r="BB75" l="1"/>
  <c r="BB76" s="1"/>
  <c r="BB68"/>
  <c r="BC56"/>
  <c r="BC57" s="1"/>
  <c r="BC63" l="1"/>
  <c r="BB69"/>
  <c r="BC71"/>
  <c r="BB77"/>
  <c r="BB82"/>
  <c r="BB83" l="1"/>
  <c r="BC72"/>
  <c r="BC73" s="1"/>
  <c r="BC64"/>
  <c r="BC65" s="1"/>
  <c r="BB84" l="1"/>
  <c r="BB90"/>
  <c r="BB91" l="1"/>
  <c r="BC79"/>
  <c r="BB85"/>
  <c r="BC80" l="1"/>
  <c r="BC81" s="1"/>
  <c r="BB92"/>
  <c r="BB98"/>
  <c r="BB99" l="1"/>
  <c r="BB106" s="1"/>
  <c r="BC87"/>
  <c r="BB93"/>
  <c r="BB107" l="1"/>
  <c r="BB108" s="1"/>
  <c r="BC88"/>
  <c r="BC89" s="1"/>
  <c r="BB100"/>
  <c r="BC95" l="1"/>
  <c r="BB101"/>
  <c r="BC103"/>
  <c r="BB109"/>
  <c r="BB114"/>
  <c r="BB115" l="1"/>
  <c r="BC104"/>
  <c r="BC105" s="1"/>
  <c r="BC96"/>
  <c r="BC97" s="1"/>
  <c r="BB116" l="1"/>
  <c r="BB122"/>
  <c r="BB123" l="1"/>
  <c r="BC111"/>
  <c r="BB117"/>
  <c r="BC112" l="1"/>
  <c r="BC113" s="1"/>
  <c r="BB124"/>
  <c r="BB130"/>
  <c r="BB131" l="1"/>
  <c r="BC119"/>
  <c r="BB125"/>
  <c r="BB132" l="1"/>
  <c r="BC120"/>
  <c r="BC121" s="1"/>
  <c r="BB138"/>
  <c r="BB139" l="1"/>
  <c r="BC127"/>
  <c r="BB133"/>
  <c r="BC128" l="1"/>
  <c r="BC129" s="1"/>
  <c r="BB140"/>
  <c r="BB146"/>
  <c r="BB147" l="1"/>
  <c r="BB154" s="1"/>
  <c r="BC135"/>
  <c r="BB141"/>
  <c r="BC136" l="1"/>
  <c r="BC137" s="1"/>
  <c r="BB148"/>
  <c r="BB155"/>
  <c r="BB156" s="1"/>
  <c r="BB162" l="1"/>
  <c r="BB163" s="1"/>
  <c r="BB164" s="1"/>
  <c r="BC159" s="1"/>
  <c r="BC151"/>
  <c r="BB157"/>
  <c r="BC143"/>
  <c r="BB149"/>
  <c r="BB167" l="1"/>
  <c r="BB165"/>
  <c r="BC144"/>
  <c r="BC145" s="1"/>
  <c r="BC152"/>
  <c r="BC153" s="1"/>
  <c r="BC160"/>
  <c r="BC161" s="1"/>
  <c r="BC2" l="1"/>
  <c r="BC10" s="1"/>
  <c r="BC11" l="1"/>
  <c r="BC12" l="1"/>
  <c r="BC18"/>
  <c r="BC19" l="1"/>
  <c r="BD7"/>
  <c r="BC13"/>
  <c r="BD8" l="1"/>
  <c r="BD9" s="1"/>
  <c r="BC20"/>
  <c r="BC26"/>
  <c r="BD15" l="1"/>
  <c r="BC21"/>
  <c r="BC27"/>
  <c r="BC28" l="1"/>
  <c r="BD16"/>
  <c r="BD17" s="1"/>
  <c r="BC34"/>
  <c r="BD23" l="1"/>
  <c r="BC29"/>
  <c r="BC35"/>
  <c r="BC42" s="1"/>
  <c r="BC36" l="1"/>
  <c r="BD24"/>
  <c r="BD25" s="1"/>
  <c r="BC43"/>
  <c r="BC44" s="1"/>
  <c r="BC50" l="1"/>
  <c r="BC51" s="1"/>
  <c r="BD39"/>
  <c r="BC45"/>
  <c r="BD31"/>
  <c r="BC37"/>
  <c r="BC52" l="1"/>
  <c r="BD47" s="1"/>
  <c r="BC58"/>
  <c r="BC59" s="1"/>
  <c r="BC53"/>
  <c r="BD32"/>
  <c r="BD33" s="1"/>
  <c r="BD40"/>
  <c r="BD41" s="1"/>
  <c r="BD48" l="1"/>
  <c r="BD49" s="1"/>
  <c r="BC60"/>
  <c r="BC66"/>
  <c r="BC67" l="1"/>
  <c r="BC74" s="1"/>
  <c r="BD55"/>
  <c r="BC61"/>
  <c r="BC75" l="1"/>
  <c r="BC76" s="1"/>
  <c r="BD56"/>
  <c r="BD57" s="1"/>
  <c r="BC68"/>
  <c r="BD63" l="1"/>
  <c r="BC69"/>
  <c r="BD71"/>
  <c r="BC77"/>
  <c r="BC82"/>
  <c r="BC83" l="1"/>
  <c r="BD72"/>
  <c r="BD73" s="1"/>
  <c r="BD64"/>
  <c r="BD65" s="1"/>
  <c r="BC84" l="1"/>
  <c r="BC90"/>
  <c r="BC91" l="1"/>
  <c r="BD79"/>
  <c r="BC85"/>
  <c r="BD80" l="1"/>
  <c r="BD81" s="1"/>
  <c r="BC92"/>
  <c r="BC98"/>
  <c r="BC99" l="1"/>
  <c r="BD87"/>
  <c r="BC93"/>
  <c r="BC100" l="1"/>
  <c r="BD88"/>
  <c r="BD89" s="1"/>
  <c r="BC106"/>
  <c r="BC107" l="1"/>
  <c r="BC114" s="1"/>
  <c r="BD95"/>
  <c r="BC101"/>
  <c r="BD96" l="1"/>
  <c r="BD97" s="1"/>
  <c r="BC108"/>
  <c r="BC115"/>
  <c r="BC116" s="1"/>
  <c r="BC122" l="1"/>
  <c r="BC123" s="1"/>
  <c r="BD111"/>
  <c r="BC117"/>
  <c r="BD103"/>
  <c r="BC109"/>
  <c r="BC124" l="1"/>
  <c r="BC125" s="1"/>
  <c r="BC130"/>
  <c r="BD119"/>
  <c r="BD104"/>
  <c r="BD105" s="1"/>
  <c r="BD112"/>
  <c r="BD113" s="1"/>
  <c r="BC131"/>
  <c r="BC138" s="1"/>
  <c r="BC132" l="1"/>
  <c r="BD120"/>
  <c r="BD121" s="1"/>
  <c r="BC139"/>
  <c r="BC140" s="1"/>
  <c r="BC146" l="1"/>
  <c r="BC147" s="1"/>
  <c r="BC154" s="1"/>
  <c r="BD135"/>
  <c r="BC141"/>
  <c r="BD127"/>
  <c r="BC133"/>
  <c r="BC155" l="1"/>
  <c r="BC156" s="1"/>
  <c r="BD128"/>
  <c r="BD129" s="1"/>
  <c r="BD136"/>
  <c r="BD137" s="1"/>
  <c r="BC148"/>
  <c r="BD143" l="1"/>
  <c r="BC149"/>
  <c r="BD151"/>
  <c r="BC157"/>
  <c r="BC162"/>
  <c r="BC163" s="1"/>
  <c r="BD144" l="1"/>
  <c r="BD145" s="1"/>
  <c r="BC164"/>
  <c r="BC167"/>
  <c r="BD152"/>
  <c r="BD153" s="1"/>
  <c r="BD2" l="1"/>
  <c r="BD10" s="1"/>
  <c r="BD159"/>
  <c r="BC165"/>
  <c r="BD160" l="1"/>
  <c r="BD161" s="1"/>
  <c r="BD11"/>
  <c r="BD12" l="1"/>
  <c r="BD18"/>
  <c r="BE7" l="1"/>
  <c r="BD13"/>
  <c r="BD19"/>
  <c r="BD26" s="1"/>
  <c r="BD27" l="1"/>
  <c r="BD28" s="1"/>
  <c r="BD20"/>
  <c r="BE8"/>
  <c r="BE9" s="1"/>
  <c r="BE15" l="1"/>
  <c r="BD21"/>
  <c r="BE23"/>
  <c r="BD29"/>
  <c r="BD34"/>
  <c r="BD35" l="1"/>
  <c r="BD42" s="1"/>
  <c r="BE24"/>
  <c r="BE25" s="1"/>
  <c r="BE16"/>
  <c r="BE17" s="1"/>
  <c r="BD43" l="1"/>
  <c r="BD44" s="1"/>
  <c r="BD36"/>
  <c r="BD50" l="1"/>
  <c r="BD51" s="1"/>
  <c r="BE31"/>
  <c r="BD37"/>
  <c r="BE39"/>
  <c r="BD45"/>
  <c r="BE40" l="1"/>
  <c r="BE41" s="1"/>
  <c r="BE32"/>
  <c r="BE33" s="1"/>
  <c r="BD52"/>
  <c r="BD58"/>
  <c r="BD59" l="1"/>
  <c r="BD66" s="1"/>
  <c r="BE47"/>
  <c r="BD53"/>
  <c r="BD67" l="1"/>
  <c r="BD68" s="1"/>
  <c r="BE48"/>
  <c r="BE49" s="1"/>
  <c r="BD60"/>
  <c r="BE55" l="1"/>
  <c r="BD61"/>
  <c r="BE63"/>
  <c r="BD69"/>
  <c r="BD74"/>
  <c r="BD75" l="1"/>
  <c r="BE64"/>
  <c r="BE65" s="1"/>
  <c r="BE56"/>
  <c r="BE57" s="1"/>
  <c r="BD76" l="1"/>
  <c r="BD82"/>
  <c r="BD83" l="1"/>
  <c r="BE71"/>
  <c r="BD77"/>
  <c r="BE72" l="1"/>
  <c r="BE73" s="1"/>
  <c r="BD84"/>
  <c r="BD90"/>
  <c r="BD91" l="1"/>
  <c r="BD98" s="1"/>
  <c r="BE79"/>
  <c r="BD85"/>
  <c r="BD99" l="1"/>
  <c r="BD100" s="1"/>
  <c r="BE80"/>
  <c r="BE81" s="1"/>
  <c r="BD92"/>
  <c r="BE87" l="1"/>
  <c r="BD93"/>
  <c r="BE95"/>
  <c r="BD101"/>
  <c r="BD106"/>
  <c r="BD107" l="1"/>
  <c r="BD114" s="1"/>
  <c r="BE96"/>
  <c r="BE97" s="1"/>
  <c r="BE88"/>
  <c r="BE89" s="1"/>
  <c r="BD115" l="1"/>
  <c r="BD116" s="1"/>
  <c r="BD108"/>
  <c r="BE103" l="1"/>
  <c r="BD109"/>
  <c r="BE111"/>
  <c r="BD117"/>
  <c r="BD122"/>
  <c r="BE112" l="1"/>
  <c r="BE113" s="1"/>
  <c r="BE104"/>
  <c r="BE105" s="1"/>
  <c r="BD123"/>
  <c r="BD124" l="1"/>
  <c r="BD130"/>
  <c r="BD131" l="1"/>
  <c r="BD138" s="1"/>
  <c r="BE119"/>
  <c r="BD125"/>
  <c r="BE120" l="1"/>
  <c r="BE121" s="1"/>
  <c r="BD139"/>
  <c r="BD140" s="1"/>
  <c r="BD132"/>
  <c r="BE127" l="1"/>
  <c r="BD133"/>
  <c r="BE135"/>
  <c r="BD141"/>
  <c r="BD146"/>
  <c r="BD147" l="1"/>
  <c r="BE136"/>
  <c r="BE137" s="1"/>
  <c r="BE128"/>
  <c r="BE129" s="1"/>
  <c r="BD148" l="1"/>
  <c r="BD154"/>
  <c r="BD155" l="1"/>
  <c r="BE143"/>
  <c r="BD149"/>
  <c r="BE144" l="1"/>
  <c r="BE145" s="1"/>
  <c r="BD156"/>
  <c r="BD162"/>
  <c r="BD163" s="1"/>
  <c r="BD164" s="1"/>
  <c r="BE159" l="1"/>
  <c r="BD165"/>
  <c r="BE151"/>
  <c r="BD157"/>
  <c r="BD167"/>
  <c r="BE152" l="1"/>
  <c r="BE153" s="1"/>
  <c r="BE160"/>
  <c r="BE161" s="1"/>
  <c r="BE2" l="1"/>
  <c r="BE10" s="1"/>
  <c r="BE11" l="1"/>
  <c r="BE18" s="1"/>
  <c r="BE12" l="1"/>
  <c r="BE19"/>
  <c r="BE20" s="1"/>
  <c r="BF15" l="1"/>
  <c r="BE21"/>
  <c r="BF7"/>
  <c r="BE13"/>
  <c r="BE26"/>
  <c r="BF16" l="1"/>
  <c r="BF17" s="1"/>
  <c r="BE27"/>
  <c r="BF8"/>
  <c r="BF9" s="1"/>
  <c r="BE28" l="1"/>
  <c r="BE34"/>
  <c r="BE35" l="1"/>
  <c r="BF23"/>
  <c r="BE29"/>
  <c r="BF24" l="1"/>
  <c r="BF25" s="1"/>
  <c r="BE36"/>
  <c r="BE42"/>
  <c r="BE43" l="1"/>
  <c r="BE50" s="1"/>
  <c r="BF31"/>
  <c r="BE37"/>
  <c r="BE51" l="1"/>
  <c r="BE52" s="1"/>
  <c r="BF32"/>
  <c r="BF33" s="1"/>
  <c r="BE44"/>
  <c r="BF39" l="1"/>
  <c r="BE45"/>
  <c r="BF47"/>
  <c r="BE53"/>
  <c r="BE58"/>
  <c r="BE59" l="1"/>
  <c r="BF48"/>
  <c r="BF49" s="1"/>
  <c r="BF40"/>
  <c r="BF41" s="1"/>
  <c r="BE60" l="1"/>
  <c r="BE66"/>
  <c r="BE67" l="1"/>
  <c r="BF55"/>
  <c r="BE61"/>
  <c r="BF56" l="1"/>
  <c r="BF57" s="1"/>
  <c r="BE68"/>
  <c r="BE74"/>
  <c r="BE75" l="1"/>
  <c r="BE82" s="1"/>
  <c r="BF63"/>
  <c r="BE69"/>
  <c r="BE83" l="1"/>
  <c r="BE84" s="1"/>
  <c r="BF64"/>
  <c r="BF65" s="1"/>
  <c r="BE76"/>
  <c r="BF71" l="1"/>
  <c r="BE77"/>
  <c r="BF79"/>
  <c r="BE85"/>
  <c r="BE90"/>
  <c r="BE91" l="1"/>
  <c r="BF80"/>
  <c r="BF81" s="1"/>
  <c r="BF72"/>
  <c r="BF73" s="1"/>
  <c r="BE92" l="1"/>
  <c r="BE98"/>
  <c r="BE99" l="1"/>
  <c r="BF87"/>
  <c r="BE93"/>
  <c r="BF88" l="1"/>
  <c r="BF89" s="1"/>
  <c r="BE100"/>
  <c r="BE106"/>
  <c r="BE107" l="1"/>
  <c r="BE114" s="1"/>
  <c r="BF95"/>
  <c r="BE101"/>
  <c r="BE115" l="1"/>
  <c r="BE116" s="1"/>
  <c r="BF96"/>
  <c r="BF97" s="1"/>
  <c r="BE108"/>
  <c r="BF103" l="1"/>
  <c r="BE109"/>
  <c r="BF111"/>
  <c r="BE117"/>
  <c r="BE122"/>
  <c r="BE123" l="1"/>
  <c r="BF112"/>
  <c r="BF113" s="1"/>
  <c r="BF104"/>
  <c r="BF105" s="1"/>
  <c r="BE124" l="1"/>
  <c r="BE130"/>
  <c r="BE131" l="1"/>
  <c r="BF119"/>
  <c r="BE125"/>
  <c r="BF120" l="1"/>
  <c r="BF121" s="1"/>
  <c r="BE132"/>
  <c r="BE138"/>
  <c r="BE139" l="1"/>
  <c r="BE146" s="1"/>
  <c r="BF127"/>
  <c r="BE133"/>
  <c r="BE147" l="1"/>
  <c r="BE148" s="1"/>
  <c r="BF128"/>
  <c r="BF129" s="1"/>
  <c r="BE140"/>
  <c r="BF135" l="1"/>
  <c r="BE141"/>
  <c r="BF143"/>
  <c r="BE149"/>
  <c r="BE154"/>
  <c r="BE155" l="1"/>
  <c r="BF144"/>
  <c r="BF145" s="1"/>
  <c r="BF136"/>
  <c r="BF137" s="1"/>
  <c r="BE156" l="1"/>
  <c r="BE162"/>
  <c r="BE163" s="1"/>
  <c r="BE164" s="1"/>
  <c r="BE167" l="1"/>
  <c r="BF159"/>
  <c r="BE165"/>
  <c r="BF151"/>
  <c r="BE157"/>
  <c r="BF152" l="1"/>
  <c r="BF153" s="1"/>
  <c r="BF160"/>
  <c r="BF161" s="1"/>
  <c r="BF2" l="1"/>
  <c r="BF10" s="1"/>
  <c r="BF11" l="1"/>
  <c r="BF12" l="1"/>
  <c r="BF18"/>
  <c r="BF19" l="1"/>
  <c r="BG7"/>
  <c r="BF13"/>
  <c r="BG8" l="1"/>
  <c r="BG9" s="1"/>
  <c r="BF20"/>
  <c r="BF26"/>
  <c r="BG15" l="1"/>
  <c r="BF21"/>
  <c r="BF27"/>
  <c r="BF28" l="1"/>
  <c r="BG16"/>
  <c r="BG17" s="1"/>
  <c r="BF34"/>
  <c r="BF35" l="1"/>
  <c r="BF42" s="1"/>
  <c r="BG23"/>
  <c r="BF29"/>
  <c r="BG24" l="1"/>
  <c r="BG25" s="1"/>
  <c r="BF36"/>
  <c r="BF43"/>
  <c r="BF44" s="1"/>
  <c r="BG31" l="1"/>
  <c r="BF37"/>
  <c r="BF50"/>
  <c r="BG39"/>
  <c r="BF45"/>
  <c r="BG40" l="1"/>
  <c r="BG41" s="1"/>
  <c r="BF51"/>
  <c r="BG32"/>
  <c r="BG33" s="1"/>
  <c r="BF52" l="1"/>
  <c r="BF58"/>
  <c r="BF59" l="1"/>
  <c r="BG47"/>
  <c r="BF53"/>
  <c r="BG48" l="1"/>
  <c r="BG49" s="1"/>
  <c r="BF60"/>
  <c r="BF66"/>
  <c r="BG55" l="1"/>
  <c r="BF61"/>
  <c r="BF67"/>
  <c r="BF74"/>
  <c r="BF75" l="1"/>
  <c r="BF76" s="1"/>
  <c r="BF68"/>
  <c r="BG56"/>
  <c r="BG57" s="1"/>
  <c r="BF82" l="1"/>
  <c r="BF83" s="1"/>
  <c r="BF90" s="1"/>
  <c r="BG63"/>
  <c r="BF69"/>
  <c r="BG71"/>
  <c r="BF77"/>
  <c r="BF91" l="1"/>
  <c r="BF92" s="1"/>
  <c r="BF84"/>
  <c r="BG72"/>
  <c r="BG73" s="1"/>
  <c r="BG64"/>
  <c r="BG65" s="1"/>
  <c r="BG79" l="1"/>
  <c r="BF85"/>
  <c r="BG87"/>
  <c r="BF93"/>
  <c r="BF98"/>
  <c r="BF99" l="1"/>
  <c r="BG88"/>
  <c r="BG89" s="1"/>
  <c r="BG80"/>
  <c r="BG81" s="1"/>
  <c r="BF100" l="1"/>
  <c r="BF106"/>
  <c r="BF107" l="1"/>
  <c r="BF114" s="1"/>
  <c r="BG95"/>
  <c r="BF101"/>
  <c r="BG96" l="1"/>
  <c r="BG97" s="1"/>
  <c r="BF108"/>
  <c r="BF115"/>
  <c r="BF116" s="1"/>
  <c r="BF122" l="1"/>
  <c r="BF123" s="1"/>
  <c r="BG111"/>
  <c r="BF117"/>
  <c r="BG103"/>
  <c r="BF109"/>
  <c r="BF124" l="1"/>
  <c r="BF125" s="1"/>
  <c r="BF130"/>
  <c r="BF131" s="1"/>
  <c r="BF138" s="1"/>
  <c r="BG119"/>
  <c r="BG104"/>
  <c r="BG105" s="1"/>
  <c r="BG112"/>
  <c r="BG113" s="1"/>
  <c r="BG120" l="1"/>
  <c r="BG121" s="1"/>
  <c r="BF132"/>
  <c r="BF139"/>
  <c r="BF140" s="1"/>
  <c r="BG135" l="1"/>
  <c r="BF141"/>
  <c r="BG127"/>
  <c r="BF133"/>
  <c r="BF146"/>
  <c r="BF147" l="1"/>
  <c r="BG128"/>
  <c r="BG129" s="1"/>
  <c r="BG136"/>
  <c r="BG137" s="1"/>
  <c r="BF148" l="1"/>
  <c r="BF154"/>
  <c r="BF155" l="1"/>
  <c r="BG143"/>
  <c r="BF149"/>
  <c r="BG144" l="1"/>
  <c r="BG145" s="1"/>
  <c r="BF156"/>
  <c r="BF162"/>
  <c r="BF163" s="1"/>
  <c r="BF164" s="1"/>
  <c r="BG159" l="1"/>
  <c r="BF165"/>
  <c r="BG151"/>
  <c r="BF157"/>
  <c r="BF167"/>
  <c r="BG152" l="1"/>
  <c r="BG153" s="1"/>
  <c r="BG160"/>
  <c r="BG161" s="1"/>
  <c r="BG2" l="1"/>
  <c r="BG10" s="1"/>
  <c r="BG11" l="1"/>
  <c r="BG12" l="1"/>
  <c r="BG18"/>
  <c r="BG19" l="1"/>
  <c r="BH7"/>
  <c r="BG13"/>
  <c r="BH8" l="1"/>
  <c r="BH9" s="1"/>
  <c r="BG20"/>
  <c r="BG26"/>
  <c r="BG27" l="1"/>
  <c r="BH15"/>
  <c r="BG21"/>
  <c r="BH16" l="1"/>
  <c r="BH17" s="1"/>
  <c r="BG28"/>
  <c r="BG34"/>
  <c r="BH23" l="1"/>
  <c r="BG29"/>
  <c r="BG35"/>
  <c r="BG42" s="1"/>
  <c r="BG43" l="1"/>
  <c r="BG44" s="1"/>
  <c r="BG36"/>
  <c r="BH24"/>
  <c r="BH25" s="1"/>
  <c r="BH31" l="1"/>
  <c r="BG37"/>
  <c r="BH39"/>
  <c r="BG45"/>
  <c r="BG50"/>
  <c r="BG51" l="1"/>
  <c r="BH40"/>
  <c r="BH41" s="1"/>
  <c r="BH32"/>
  <c r="BH33" s="1"/>
  <c r="BG52" l="1"/>
  <c r="BG58"/>
  <c r="BG59" l="1"/>
  <c r="BH47"/>
  <c r="BG53"/>
  <c r="BH48" l="1"/>
  <c r="BH49" s="1"/>
  <c r="BG60"/>
  <c r="BG66"/>
  <c r="BG67" l="1"/>
  <c r="BH55"/>
  <c r="BG61"/>
  <c r="BG68" l="1"/>
  <c r="BH56"/>
  <c r="BH57" s="1"/>
  <c r="BG74"/>
  <c r="BG75" l="1"/>
  <c r="BG82" s="1"/>
  <c r="BH63"/>
  <c r="BG69"/>
  <c r="BG83" l="1"/>
  <c r="BG84" s="1"/>
  <c r="BH64"/>
  <c r="BH65" s="1"/>
  <c r="BG76"/>
  <c r="BG90" l="1"/>
  <c r="BG91" s="1"/>
  <c r="BG98" s="1"/>
  <c r="BH71"/>
  <c r="BG77"/>
  <c r="BH79"/>
  <c r="BG85"/>
  <c r="BG99" l="1"/>
  <c r="BG100" s="1"/>
  <c r="BH80"/>
  <c r="BH81" s="1"/>
  <c r="BG92"/>
  <c r="BH72"/>
  <c r="BH73" s="1"/>
  <c r="BH87" l="1"/>
  <c r="BG93"/>
  <c r="BH95"/>
  <c r="BG101"/>
  <c r="BG106"/>
  <c r="BG107" l="1"/>
  <c r="BH96"/>
  <c r="BH97" s="1"/>
  <c r="BH88"/>
  <c r="BH89" s="1"/>
  <c r="BG108" l="1"/>
  <c r="BG114"/>
  <c r="BG115" l="1"/>
  <c r="BH103"/>
  <c r="BG109"/>
  <c r="BH104" l="1"/>
  <c r="BH105" s="1"/>
  <c r="BG116"/>
  <c r="BG122"/>
  <c r="BG123" l="1"/>
  <c r="BG130" s="1"/>
  <c r="BH111"/>
  <c r="BG117"/>
  <c r="BG131" l="1"/>
  <c r="BG132" s="1"/>
  <c r="BH112"/>
  <c r="BH113" s="1"/>
  <c r="BG124"/>
  <c r="BH119" l="1"/>
  <c r="BG125"/>
  <c r="BH127"/>
  <c r="BG133"/>
  <c r="BG138"/>
  <c r="BG139" l="1"/>
  <c r="BH128"/>
  <c r="BH129" s="1"/>
  <c r="BH120"/>
  <c r="BH121" s="1"/>
  <c r="BG140" l="1"/>
  <c r="BG146"/>
  <c r="BG147" l="1"/>
  <c r="BG154" s="1"/>
  <c r="BH135"/>
  <c r="BG141"/>
  <c r="BH136" l="1"/>
  <c r="BH137" s="1"/>
  <c r="BG148"/>
  <c r="BG155"/>
  <c r="BG156" s="1"/>
  <c r="BG162" l="1"/>
  <c r="BG163" s="1"/>
  <c r="BG164" s="1"/>
  <c r="BH159" s="1"/>
  <c r="BH151"/>
  <c r="BG157"/>
  <c r="BH143"/>
  <c r="BG149"/>
  <c r="BG167" l="1"/>
  <c r="BG165"/>
  <c r="BH144"/>
  <c r="BH145" s="1"/>
  <c r="BH152"/>
  <c r="BH153" s="1"/>
  <c r="BH160"/>
  <c r="BH161" s="1"/>
  <c r="BH2" l="1"/>
  <c r="BH10" s="1"/>
  <c r="BH11" l="1"/>
  <c r="BH12" l="1"/>
  <c r="BH18"/>
  <c r="BH19" l="1"/>
  <c r="BI7"/>
  <c r="BH13"/>
  <c r="BI8" l="1"/>
  <c r="BI9" s="1"/>
  <c r="BH20"/>
  <c r="BH26"/>
  <c r="BI15" l="1"/>
  <c r="BH21"/>
  <c r="BH27"/>
  <c r="BH28" l="1"/>
  <c r="BI16"/>
  <c r="BI17" s="1"/>
  <c r="BH34"/>
  <c r="BH35" l="1"/>
  <c r="BH42" s="1"/>
  <c r="BI23"/>
  <c r="BH29"/>
  <c r="BH43" l="1"/>
  <c r="BH44" s="1"/>
  <c r="BI24"/>
  <c r="BI25" s="1"/>
  <c r="BH36"/>
  <c r="BH50" l="1"/>
  <c r="BH51" s="1"/>
  <c r="BH58" s="1"/>
  <c r="BI31"/>
  <c r="BH37"/>
  <c r="BI39"/>
  <c r="BH45"/>
  <c r="BH52" l="1"/>
  <c r="BI40"/>
  <c r="BI41" s="1"/>
  <c r="BI32"/>
  <c r="BI33" s="1"/>
  <c r="BH59"/>
  <c r="BH60" s="1"/>
  <c r="BI55" l="1"/>
  <c r="BH61"/>
  <c r="BI47"/>
  <c r="BH53"/>
  <c r="BH66"/>
  <c r="BH67" l="1"/>
  <c r="BI48"/>
  <c r="BI49" s="1"/>
  <c r="BI56"/>
  <c r="BI57" s="1"/>
  <c r="BH68" l="1"/>
  <c r="BH74"/>
  <c r="BH75" l="1"/>
  <c r="BH82" s="1"/>
  <c r="BI63"/>
  <c r="BH69"/>
  <c r="BI64" l="1"/>
  <c r="BI65" s="1"/>
  <c r="BH76"/>
  <c r="BH83"/>
  <c r="BH84" s="1"/>
  <c r="BI79" l="1"/>
  <c r="BH85"/>
  <c r="BI71"/>
  <c r="BH77"/>
  <c r="BH90"/>
  <c r="BH91" l="1"/>
  <c r="BI72"/>
  <c r="BI73" s="1"/>
  <c r="BI80"/>
  <c r="BI81" s="1"/>
  <c r="BH92" l="1"/>
  <c r="BH98"/>
  <c r="BH99" l="1"/>
  <c r="BI87"/>
  <c r="BH93"/>
  <c r="BI88" l="1"/>
  <c r="BI89" s="1"/>
  <c r="BH100"/>
  <c r="BH106"/>
  <c r="BH107" l="1"/>
  <c r="BH114" s="1"/>
  <c r="BI95"/>
  <c r="BH101"/>
  <c r="BH115" l="1"/>
  <c r="BH116" s="1"/>
  <c r="BI96"/>
  <c r="BI97" s="1"/>
  <c r="BH108"/>
  <c r="BI103" l="1"/>
  <c r="BH109"/>
  <c r="BI111"/>
  <c r="BH117"/>
  <c r="BH122"/>
  <c r="BH123" l="1"/>
  <c r="BH130" s="1"/>
  <c r="BI112"/>
  <c r="BI113" s="1"/>
  <c r="BI104"/>
  <c r="BI105" s="1"/>
  <c r="BH131" l="1"/>
  <c r="BH132" s="1"/>
  <c r="BH124"/>
  <c r="BH138" l="1"/>
  <c r="BH139" s="1"/>
  <c r="BH146" s="1"/>
  <c r="BI119"/>
  <c r="BH125"/>
  <c r="BI127"/>
  <c r="BH133"/>
  <c r="BI128" l="1"/>
  <c r="BI129" s="1"/>
  <c r="BI120"/>
  <c r="BI121" s="1"/>
  <c r="BH140"/>
  <c r="BH147"/>
  <c r="BH148" s="1"/>
  <c r="BH154" l="1"/>
  <c r="BH155" s="1"/>
  <c r="BI143"/>
  <c r="BH149"/>
  <c r="BI135"/>
  <c r="BH141"/>
  <c r="BH156" l="1"/>
  <c r="BI136"/>
  <c r="BI137" s="1"/>
  <c r="BI144"/>
  <c r="BI145" s="1"/>
  <c r="BH162"/>
  <c r="BH163" s="1"/>
  <c r="BH164" s="1"/>
  <c r="BI159" l="1"/>
  <c r="BH165"/>
  <c r="BI151"/>
  <c r="BH157"/>
  <c r="BH167"/>
  <c r="BI152" l="1"/>
  <c r="BI153" s="1"/>
  <c r="BI160"/>
  <c r="BI161" s="1"/>
  <c r="BI2" l="1"/>
  <c r="BI10" s="1"/>
  <c r="BI11" l="1"/>
  <c r="BI12" l="1"/>
  <c r="BI18"/>
  <c r="BI19" l="1"/>
  <c r="BI26" s="1"/>
  <c r="BJ7"/>
  <c r="BI13"/>
  <c r="BJ8" l="1"/>
  <c r="BJ9" s="1"/>
  <c r="BI20"/>
  <c r="BI27"/>
  <c r="BI28" s="1"/>
  <c r="BJ15" l="1"/>
  <c r="BI21"/>
  <c r="BJ23"/>
  <c r="BI29"/>
  <c r="BI34"/>
  <c r="BI35" l="1"/>
  <c r="BJ24"/>
  <c r="BJ25" s="1"/>
  <c r="BJ16"/>
  <c r="BJ17" s="1"/>
  <c r="BI36" l="1"/>
  <c r="BI42"/>
  <c r="BI43" l="1"/>
  <c r="BJ31"/>
  <c r="BI37"/>
  <c r="BJ32" l="1"/>
  <c r="BJ33" s="1"/>
  <c r="BI44"/>
  <c r="BI50"/>
  <c r="BI51" l="1"/>
  <c r="BJ39"/>
  <c r="BI45"/>
  <c r="BJ40" l="1"/>
  <c r="BJ41" s="1"/>
  <c r="BI52"/>
  <c r="BI58"/>
  <c r="BI59" l="1"/>
  <c r="BI66" s="1"/>
  <c r="BJ47"/>
  <c r="BI53"/>
  <c r="BI67" l="1"/>
  <c r="BI68" s="1"/>
  <c r="BJ48"/>
  <c r="BJ49" s="1"/>
  <c r="BI60"/>
  <c r="BI74" l="1"/>
  <c r="BI75" s="1"/>
  <c r="BI82" s="1"/>
  <c r="BJ55"/>
  <c r="BI61"/>
  <c r="BJ63"/>
  <c r="BI69"/>
  <c r="BI83" l="1"/>
  <c r="BI84" s="1"/>
  <c r="BI76"/>
  <c r="BJ64"/>
  <c r="BJ65" s="1"/>
  <c r="BJ56"/>
  <c r="BJ57" s="1"/>
  <c r="BJ71" l="1"/>
  <c r="BI77"/>
  <c r="BJ79"/>
  <c r="BI85"/>
  <c r="BI90"/>
  <c r="BI91" l="1"/>
  <c r="BI98" s="1"/>
  <c r="BJ80"/>
  <c r="BJ81" s="1"/>
  <c r="BJ72"/>
  <c r="BJ73" s="1"/>
  <c r="BI92" l="1"/>
  <c r="BI99"/>
  <c r="BI100" s="1"/>
  <c r="BI106" l="1"/>
  <c r="BI107" s="1"/>
  <c r="BJ95"/>
  <c r="BI101"/>
  <c r="BJ87"/>
  <c r="BI93"/>
  <c r="BJ88" l="1"/>
  <c r="BJ89" s="1"/>
  <c r="BJ96"/>
  <c r="BJ97" s="1"/>
  <c r="BI108"/>
  <c r="BI114"/>
  <c r="BI115" l="1"/>
  <c r="BJ103"/>
  <c r="BI109"/>
  <c r="BJ104" l="1"/>
  <c r="BJ105" s="1"/>
  <c r="BI116"/>
  <c r="BI122"/>
  <c r="BI123" l="1"/>
  <c r="BI130" s="1"/>
  <c r="BJ111"/>
  <c r="BI117"/>
  <c r="BI131" l="1"/>
  <c r="BI132" s="1"/>
  <c r="BJ112"/>
  <c r="BJ113" s="1"/>
  <c r="BI124"/>
  <c r="BJ119" l="1"/>
  <c r="BI125"/>
  <c r="BJ127"/>
  <c r="BI133"/>
  <c r="BI138"/>
  <c r="BI139" l="1"/>
  <c r="BI146" s="1"/>
  <c r="BJ128"/>
  <c r="BJ129" s="1"/>
  <c r="BJ120"/>
  <c r="BJ121" s="1"/>
  <c r="BI147" l="1"/>
  <c r="BI148" s="1"/>
  <c r="BI140"/>
  <c r="BJ135" l="1"/>
  <c r="BI141"/>
  <c r="BJ143"/>
  <c r="BI149"/>
  <c r="BI154"/>
  <c r="BJ144" l="1"/>
  <c r="BJ145" s="1"/>
  <c r="BJ136"/>
  <c r="BJ137" s="1"/>
  <c r="BI155"/>
  <c r="BI156" l="1"/>
  <c r="BI162"/>
  <c r="BI163" s="1"/>
  <c r="BI164" s="1"/>
  <c r="BI167" l="1"/>
  <c r="BJ159"/>
  <c r="BI165"/>
  <c r="BJ151"/>
  <c r="BI157"/>
  <c r="BJ152" l="1"/>
  <c r="BJ153" s="1"/>
  <c r="BJ160"/>
  <c r="BJ161" s="1"/>
  <c r="BJ2" l="1"/>
  <c r="BJ10" s="1"/>
  <c r="BJ11" l="1"/>
  <c r="BJ12" l="1"/>
  <c r="BJ18"/>
  <c r="BJ19" l="1"/>
  <c r="BJ26" s="1"/>
  <c r="BK7"/>
  <c r="BJ13"/>
  <c r="BJ27" l="1"/>
  <c r="BJ28" s="1"/>
  <c r="BK8"/>
  <c r="BK9" s="1"/>
  <c r="BJ20"/>
  <c r="BK23" l="1"/>
  <c r="BJ29"/>
  <c r="BK15"/>
  <c r="BJ21"/>
  <c r="BJ34"/>
  <c r="BK16" l="1"/>
  <c r="BK17" s="1"/>
  <c r="BK24"/>
  <c r="BK25" s="1"/>
  <c r="BJ35"/>
  <c r="BJ36" l="1"/>
  <c r="BJ42"/>
  <c r="BK31" l="1"/>
  <c r="BJ37"/>
  <c r="BJ43"/>
  <c r="BJ50" s="1"/>
  <c r="BJ51" l="1"/>
  <c r="BJ52" s="1"/>
  <c r="BJ44"/>
  <c r="BK32"/>
  <c r="BK33" s="1"/>
  <c r="BJ58" l="1"/>
  <c r="BJ59" s="1"/>
  <c r="BK39"/>
  <c r="BJ45"/>
  <c r="BK47"/>
  <c r="BJ53"/>
  <c r="BJ60" l="1"/>
  <c r="BK48"/>
  <c r="BK49" s="1"/>
  <c r="BK40"/>
  <c r="BK41" s="1"/>
  <c r="BJ66"/>
  <c r="BJ67" l="1"/>
  <c r="BJ74" s="1"/>
  <c r="BK55"/>
  <c r="BJ61"/>
  <c r="BJ75" l="1"/>
  <c r="BJ76" s="1"/>
  <c r="BK56"/>
  <c r="BK57" s="1"/>
  <c r="BJ68"/>
  <c r="BK63" l="1"/>
  <c r="BJ69"/>
  <c r="BK71"/>
  <c r="BJ77"/>
  <c r="BJ82"/>
  <c r="BJ83" l="1"/>
  <c r="BK72"/>
  <c r="BK73" s="1"/>
  <c r="BK64"/>
  <c r="BK65" s="1"/>
  <c r="BJ84" l="1"/>
  <c r="BJ90"/>
  <c r="BJ91" l="1"/>
  <c r="BK79"/>
  <c r="BJ85"/>
  <c r="BK80" l="1"/>
  <c r="BK81" s="1"/>
  <c r="BJ92"/>
  <c r="BJ98"/>
  <c r="BJ99" l="1"/>
  <c r="BJ106" s="1"/>
  <c r="BK87"/>
  <c r="BJ93"/>
  <c r="BJ107" l="1"/>
  <c r="BJ108" s="1"/>
  <c r="BK88"/>
  <c r="BK89" s="1"/>
  <c r="BJ100"/>
  <c r="BK95" l="1"/>
  <c r="BJ101"/>
  <c r="BK103"/>
  <c r="BJ109"/>
  <c r="BJ114"/>
  <c r="BJ115" l="1"/>
  <c r="BK104"/>
  <c r="BK105" s="1"/>
  <c r="BK96"/>
  <c r="BK97" s="1"/>
  <c r="BJ116" l="1"/>
  <c r="BJ122"/>
  <c r="BJ123" l="1"/>
  <c r="BK111"/>
  <c r="BJ117"/>
  <c r="BK112" l="1"/>
  <c r="BK113" s="1"/>
  <c r="BJ124"/>
  <c r="BJ130"/>
  <c r="BJ131" l="1"/>
  <c r="BJ138" s="1"/>
  <c r="BK119"/>
  <c r="BJ125"/>
  <c r="BJ139" l="1"/>
  <c r="BJ140" s="1"/>
  <c r="BK120"/>
  <c r="BK121" s="1"/>
  <c r="BJ132"/>
  <c r="BK127" l="1"/>
  <c r="BJ133"/>
  <c r="BK135"/>
  <c r="BJ141"/>
  <c r="BJ146"/>
  <c r="BJ147" l="1"/>
  <c r="BK136"/>
  <c r="BK137" s="1"/>
  <c r="BK128"/>
  <c r="BK129" s="1"/>
  <c r="BJ148" l="1"/>
  <c r="BJ154"/>
  <c r="BJ155" l="1"/>
  <c r="BK143"/>
  <c r="BJ149"/>
  <c r="BK144" l="1"/>
  <c r="BK145" s="1"/>
  <c r="BJ156"/>
  <c r="BJ162"/>
  <c r="BJ163" s="1"/>
  <c r="BJ164" s="1"/>
  <c r="BJ167" l="1"/>
  <c r="BK159"/>
  <c r="BJ165"/>
  <c r="BK151"/>
  <c r="BJ157"/>
  <c r="BK152" l="1"/>
  <c r="BK153" s="1"/>
  <c r="BK160"/>
  <c r="BK161" s="1"/>
  <c r="BK2" l="1"/>
  <c r="BK10" s="1"/>
  <c r="BK11" l="1"/>
  <c r="BK12" l="1"/>
  <c r="BK18"/>
  <c r="BK19" l="1"/>
  <c r="BL7"/>
  <c r="BK13"/>
  <c r="BL8" l="1"/>
  <c r="BL9" s="1"/>
  <c r="BK20"/>
  <c r="BK26"/>
  <c r="BK27" l="1"/>
  <c r="BL15"/>
  <c r="BK21"/>
  <c r="BL16" l="1"/>
  <c r="BL17" s="1"/>
  <c r="BK28"/>
  <c r="BK34"/>
  <c r="BK35" l="1"/>
  <c r="BK42" s="1"/>
  <c r="BL23"/>
  <c r="BK29"/>
  <c r="BL24" l="1"/>
  <c r="BL25" s="1"/>
  <c r="BK36"/>
  <c r="BK43"/>
  <c r="BK44" s="1"/>
  <c r="BL39" l="1"/>
  <c r="BK45"/>
  <c r="BL31"/>
  <c r="BK37"/>
  <c r="BK50"/>
  <c r="BK51" l="1"/>
  <c r="BL32"/>
  <c r="BL33" s="1"/>
  <c r="BL40"/>
  <c r="BL41" s="1"/>
  <c r="BK52" l="1"/>
  <c r="BK58"/>
  <c r="BK59" l="1"/>
  <c r="BL47"/>
  <c r="BK53"/>
  <c r="BL48" l="1"/>
  <c r="BL49" s="1"/>
  <c r="BK60"/>
  <c r="BK66"/>
  <c r="BK67" l="1"/>
  <c r="BK74" s="1"/>
  <c r="BL55"/>
  <c r="BK61"/>
  <c r="BK75" l="1"/>
  <c r="BK76" s="1"/>
  <c r="BL56"/>
  <c r="BL57" s="1"/>
  <c r="BK68"/>
  <c r="BL63" l="1"/>
  <c r="BK69"/>
  <c r="BL71"/>
  <c r="BK77"/>
  <c r="BK82"/>
  <c r="BK83" l="1"/>
  <c r="BK90" s="1"/>
  <c r="BL72"/>
  <c r="BL73" s="1"/>
  <c r="BL64"/>
  <c r="BL65" s="1"/>
  <c r="BK84" l="1"/>
  <c r="BK91"/>
  <c r="BK92" s="1"/>
  <c r="BL87" l="1"/>
  <c r="BK93"/>
  <c r="BL79"/>
  <c r="BK85"/>
  <c r="BK98"/>
  <c r="BK99" l="1"/>
  <c r="BK106" s="1"/>
  <c r="BL80"/>
  <c r="BL81" s="1"/>
  <c r="BL88"/>
  <c r="BL89" s="1"/>
  <c r="BK107" l="1"/>
  <c r="BK108" s="1"/>
  <c r="BK100"/>
  <c r="BL95" l="1"/>
  <c r="BK101"/>
  <c r="BL103"/>
  <c r="BK109"/>
  <c r="BK114"/>
  <c r="BK115" l="1"/>
  <c r="BK122" s="1"/>
  <c r="BL104"/>
  <c r="BL105" s="1"/>
  <c r="BL96"/>
  <c r="BL97" s="1"/>
  <c r="BK116" l="1"/>
  <c r="BK123"/>
  <c r="BK124" s="1"/>
  <c r="BK130" l="1"/>
  <c r="BK131" s="1"/>
  <c r="BL119"/>
  <c r="BK125"/>
  <c r="BL111"/>
  <c r="BK117"/>
  <c r="BL112" l="1"/>
  <c r="BL113" s="1"/>
  <c r="BL120"/>
  <c r="BL121" s="1"/>
  <c r="BK132"/>
  <c r="BK138"/>
  <c r="BK139" l="1"/>
  <c r="BK146" s="1"/>
  <c r="BL127"/>
  <c r="BK133"/>
  <c r="BK147" l="1"/>
  <c r="BK148" s="1"/>
  <c r="BL128"/>
  <c r="BL129" s="1"/>
  <c r="BK140"/>
  <c r="BL135" l="1"/>
  <c r="BK141"/>
  <c r="BL143"/>
  <c r="BK149"/>
  <c r="BK154"/>
  <c r="BK155" l="1"/>
  <c r="BL144"/>
  <c r="BL145" s="1"/>
  <c r="BL136"/>
  <c r="BL137" s="1"/>
  <c r="BK156" l="1"/>
  <c r="BK162"/>
  <c r="BK163" s="1"/>
  <c r="BK164" s="1"/>
  <c r="BK167" l="1"/>
  <c r="BL159"/>
  <c r="BK165"/>
  <c r="BL151"/>
  <c r="BK157"/>
  <c r="BL152" l="1"/>
  <c r="BL153" s="1"/>
  <c r="BL160"/>
  <c r="BL161" s="1"/>
  <c r="BL2" l="1"/>
  <c r="BL10" s="1"/>
  <c r="BL11" l="1"/>
  <c r="BL18" s="1"/>
  <c r="BL19" l="1"/>
  <c r="BL20" s="1"/>
  <c r="BL12"/>
  <c r="BL26" l="1"/>
  <c r="BL27" s="1"/>
  <c r="BL34" s="1"/>
  <c r="BM15"/>
  <c r="BL21"/>
  <c r="BM7"/>
  <c r="BL13"/>
  <c r="BL28" l="1"/>
  <c r="BM8"/>
  <c r="BM9" s="1"/>
  <c r="BM16"/>
  <c r="BM17" s="1"/>
  <c r="BL35"/>
  <c r="BL36" s="1"/>
  <c r="BM31" l="1"/>
  <c r="BL37"/>
  <c r="BM23"/>
  <c r="BL29"/>
  <c r="BL42"/>
  <c r="BM32" l="1"/>
  <c r="BM33" s="1"/>
  <c r="BL43"/>
  <c r="BM24"/>
  <c r="BM25" s="1"/>
  <c r="BL44" l="1"/>
  <c r="BL50"/>
  <c r="BM39" l="1"/>
  <c r="BL45"/>
  <c r="BL51"/>
  <c r="BL58" s="1"/>
  <c r="BL59" l="1"/>
  <c r="BL60" s="1"/>
  <c r="BL52"/>
  <c r="BM40"/>
  <c r="BM41" s="1"/>
  <c r="BL66" l="1"/>
  <c r="BL67" s="1"/>
  <c r="BL74" s="1"/>
  <c r="BM47"/>
  <c r="BL53"/>
  <c r="BM55"/>
  <c r="BL61"/>
  <c r="BL75" l="1"/>
  <c r="BL76" s="1"/>
  <c r="BL68"/>
  <c r="BM56"/>
  <c r="BM57" s="1"/>
  <c r="BM48"/>
  <c r="BM49" s="1"/>
  <c r="BM63" l="1"/>
  <c r="BL69"/>
  <c r="BM71"/>
  <c r="BL77"/>
  <c r="BL82"/>
  <c r="BL83" l="1"/>
  <c r="BM72"/>
  <c r="BM73" s="1"/>
  <c r="BM64"/>
  <c r="BM65" s="1"/>
  <c r="BL84" l="1"/>
  <c r="BL90"/>
  <c r="BL91" l="1"/>
  <c r="BM79"/>
  <c r="BL85"/>
  <c r="BM80" l="1"/>
  <c r="BM81" s="1"/>
  <c r="BL92"/>
  <c r="BL98"/>
  <c r="BL99" l="1"/>
  <c r="BL106" s="1"/>
  <c r="BM87"/>
  <c r="BL93"/>
  <c r="BL107" l="1"/>
  <c r="BL108" s="1"/>
  <c r="BM88"/>
  <c r="BM89" s="1"/>
  <c r="BL100"/>
  <c r="BM95" l="1"/>
  <c r="BL101"/>
  <c r="BM103"/>
  <c r="BL109"/>
  <c r="BL114"/>
  <c r="BL115" l="1"/>
  <c r="BM104"/>
  <c r="BM105" s="1"/>
  <c r="BM96"/>
  <c r="BM97" s="1"/>
  <c r="BL116" l="1"/>
  <c r="BL122"/>
  <c r="BL123" l="1"/>
  <c r="BM111"/>
  <c r="BL117"/>
  <c r="BM112" l="1"/>
  <c r="BM113" s="1"/>
  <c r="BL124"/>
  <c r="BL130"/>
  <c r="BL131" l="1"/>
  <c r="BL138" s="1"/>
  <c r="BM119"/>
  <c r="BL125"/>
  <c r="BL139" l="1"/>
  <c r="BL140" s="1"/>
  <c r="BM120"/>
  <c r="BM121" s="1"/>
  <c r="BL132"/>
  <c r="BM127" l="1"/>
  <c r="BL133"/>
  <c r="BM135"/>
  <c r="BL141"/>
  <c r="BL146"/>
  <c r="BL147" l="1"/>
  <c r="BM136"/>
  <c r="BM137" s="1"/>
  <c r="BM128"/>
  <c r="BM129" s="1"/>
  <c r="BL148" l="1"/>
  <c r="BL154"/>
  <c r="BL155" l="1"/>
  <c r="BM143"/>
  <c r="BL149"/>
  <c r="BM144" l="1"/>
  <c r="BM145" s="1"/>
  <c r="BL156"/>
  <c r="BL162"/>
  <c r="BL163" s="1"/>
  <c r="BL164" s="1"/>
  <c r="BM159" l="1"/>
  <c r="BL165"/>
  <c r="BM151"/>
  <c r="BL157"/>
  <c r="BL167"/>
  <c r="BM152" l="1"/>
  <c r="BM153" s="1"/>
  <c r="BM160"/>
  <c r="BM161" s="1"/>
  <c r="BM2" l="1"/>
  <c r="BM10" s="1"/>
  <c r="BM11" l="1"/>
  <c r="BM12" l="1"/>
  <c r="BM18"/>
  <c r="BM19" l="1"/>
  <c r="BN7"/>
  <c r="BM13"/>
  <c r="BN8" l="1"/>
  <c r="BN9" s="1"/>
  <c r="BM20"/>
  <c r="BM26"/>
  <c r="BM27" l="1"/>
  <c r="BN15"/>
  <c r="BM21"/>
  <c r="BM28" l="1"/>
  <c r="BN16"/>
  <c r="BN17" s="1"/>
  <c r="BM34"/>
  <c r="BN23" l="1"/>
  <c r="BM29"/>
  <c r="BM35"/>
  <c r="BM42"/>
  <c r="BM43" l="1"/>
  <c r="BM44" s="1"/>
  <c r="BM36"/>
  <c r="BN24"/>
  <c r="BN25" s="1"/>
  <c r="BM50" l="1"/>
  <c r="BM51" s="1"/>
  <c r="BM58" s="1"/>
  <c r="BN31"/>
  <c r="BM37"/>
  <c r="BN39"/>
  <c r="BM45"/>
  <c r="BM52" l="1"/>
  <c r="BN40"/>
  <c r="BN41" s="1"/>
  <c r="BN32"/>
  <c r="BN33" s="1"/>
  <c r="BM59"/>
  <c r="BM60" s="1"/>
  <c r="BN55" l="1"/>
  <c r="BM61"/>
  <c r="BN47"/>
  <c r="BM53"/>
  <c r="BM66"/>
  <c r="BM67" l="1"/>
  <c r="BN48"/>
  <c r="BN49" s="1"/>
  <c r="BN56"/>
  <c r="BN57" s="1"/>
  <c r="BM68" l="1"/>
  <c r="BM74"/>
  <c r="BM75" l="1"/>
  <c r="BN63"/>
  <c r="BM69"/>
  <c r="BN64" l="1"/>
  <c r="BN65" s="1"/>
  <c r="BM76"/>
  <c r="BM82"/>
  <c r="BM83" l="1"/>
  <c r="BM90" s="1"/>
  <c r="BN71"/>
  <c r="BM77"/>
  <c r="BM91" l="1"/>
  <c r="BM92" s="1"/>
  <c r="BN72"/>
  <c r="BN73" s="1"/>
  <c r="BM84"/>
  <c r="BN79" l="1"/>
  <c r="BM85"/>
  <c r="BN87"/>
  <c r="BM93"/>
  <c r="BM98"/>
  <c r="BM99" l="1"/>
  <c r="BM106" s="1"/>
  <c r="BN88"/>
  <c r="BN89" s="1"/>
  <c r="BN80"/>
  <c r="BN81" s="1"/>
  <c r="BM107" l="1"/>
  <c r="BM108" s="1"/>
  <c r="BM100"/>
  <c r="BM114" l="1"/>
  <c r="BM115" s="1"/>
  <c r="BN95"/>
  <c r="BM101"/>
  <c r="BN103"/>
  <c r="BM109"/>
  <c r="BN104" l="1"/>
  <c r="BN105" s="1"/>
  <c r="BN96"/>
  <c r="BN97" s="1"/>
  <c r="BM116"/>
  <c r="BM122"/>
  <c r="BM123" l="1"/>
  <c r="BM130" s="1"/>
  <c r="BN111"/>
  <c r="BM117"/>
  <c r="BM131" l="1"/>
  <c r="BM132" s="1"/>
  <c r="BN112"/>
  <c r="BN113" s="1"/>
  <c r="BM124"/>
  <c r="BN119" l="1"/>
  <c r="BM125"/>
  <c r="BN127"/>
  <c r="BM133"/>
  <c r="BM138"/>
  <c r="BM139" l="1"/>
  <c r="BN128"/>
  <c r="BN129" s="1"/>
  <c r="BN120"/>
  <c r="BN121" s="1"/>
  <c r="BM140" l="1"/>
  <c r="BM146"/>
  <c r="BM147" l="1"/>
  <c r="BN135"/>
  <c r="BM141"/>
  <c r="BN136" l="1"/>
  <c r="BN137" s="1"/>
  <c r="BM148"/>
  <c r="BM154"/>
  <c r="BM155" l="1"/>
  <c r="BM162" s="1"/>
  <c r="BM163" s="1"/>
  <c r="BM164" s="1"/>
  <c r="BN143"/>
  <c r="BM149"/>
  <c r="BN159" l="1"/>
  <c r="BM165"/>
  <c r="BN144"/>
  <c r="BN145" s="1"/>
  <c r="BM156"/>
  <c r="BM167"/>
  <c r="BN151" l="1"/>
  <c r="BM157"/>
  <c r="BN160"/>
  <c r="BN161" s="1"/>
  <c r="BN152" l="1"/>
  <c r="BN153" s="1"/>
  <c r="BN2" l="1"/>
  <c r="BN10" s="1"/>
  <c r="BN11" l="1"/>
  <c r="BN12" l="1"/>
  <c r="BN18"/>
  <c r="BN19" l="1"/>
  <c r="BO7"/>
  <c r="BN13"/>
  <c r="BO8" l="1"/>
  <c r="BO9" s="1"/>
  <c r="BN20"/>
  <c r="BN26"/>
  <c r="BN27" l="1"/>
  <c r="BO15"/>
  <c r="BN21"/>
  <c r="BN28" l="1"/>
  <c r="BO16"/>
  <c r="BO17" s="1"/>
  <c r="BN34"/>
  <c r="BN35" l="1"/>
  <c r="BN42" s="1"/>
  <c r="BO23"/>
  <c r="BN29"/>
  <c r="BN43" l="1"/>
  <c r="BN44" s="1"/>
  <c r="BO24"/>
  <c r="BO25" s="1"/>
  <c r="BN36"/>
  <c r="BO39" l="1"/>
  <c r="BN45"/>
  <c r="BO31"/>
  <c r="BN37"/>
  <c r="BN50"/>
  <c r="BN51" l="1"/>
  <c r="BO32"/>
  <c r="BO33" s="1"/>
  <c r="BO40"/>
  <c r="BO41" s="1"/>
  <c r="BN52" l="1"/>
  <c r="BN58"/>
  <c r="BN59" l="1"/>
  <c r="BN66" s="1"/>
  <c r="BO47"/>
  <c r="BN53"/>
  <c r="BO48" l="1"/>
  <c r="BO49" s="1"/>
  <c r="BN60"/>
  <c r="BN67"/>
  <c r="BN68" s="1"/>
  <c r="BO63" l="1"/>
  <c r="BN69"/>
  <c r="BO55"/>
  <c r="BN61"/>
  <c r="BN74"/>
  <c r="BN75" l="1"/>
  <c r="BO56"/>
  <c r="BO57" s="1"/>
  <c r="BO64"/>
  <c r="BO65" s="1"/>
  <c r="BN76" l="1"/>
  <c r="BN82"/>
  <c r="BN83" l="1"/>
  <c r="BO71"/>
  <c r="BN77"/>
  <c r="BO72" l="1"/>
  <c r="BO73" s="1"/>
  <c r="BN84"/>
  <c r="BN90"/>
  <c r="BN91" l="1"/>
  <c r="BN98" s="1"/>
  <c r="BO79"/>
  <c r="BN85"/>
  <c r="BN99" l="1"/>
  <c r="BN100" s="1"/>
  <c r="BO80"/>
  <c r="BO81" s="1"/>
  <c r="BN92"/>
  <c r="BO87" l="1"/>
  <c r="BN93"/>
  <c r="BO95"/>
  <c r="BN101"/>
  <c r="BN106"/>
  <c r="BN107" l="1"/>
  <c r="BO96"/>
  <c r="BO97" s="1"/>
  <c r="BO88"/>
  <c r="BO89" s="1"/>
  <c r="BN108" l="1"/>
  <c r="BN114"/>
  <c r="BN115" l="1"/>
  <c r="BO103"/>
  <c r="BN109"/>
  <c r="BO104" l="1"/>
  <c r="BO105" s="1"/>
  <c r="BN116"/>
  <c r="BN122"/>
  <c r="BN123" l="1"/>
  <c r="BO111"/>
  <c r="BN117"/>
  <c r="BN124" l="1"/>
  <c r="BO112"/>
  <c r="BO113" s="1"/>
  <c r="BN130"/>
  <c r="BN131" l="1"/>
  <c r="BO119"/>
  <c r="BN125"/>
  <c r="BO120" l="1"/>
  <c r="BO121" s="1"/>
  <c r="BN132"/>
  <c r="BN138"/>
  <c r="BN139" l="1"/>
  <c r="BN146" s="1"/>
  <c r="BO127"/>
  <c r="BN133"/>
  <c r="BN147" l="1"/>
  <c r="BN148" s="1"/>
  <c r="BO128"/>
  <c r="BO129" s="1"/>
  <c r="BN140"/>
  <c r="BO135" l="1"/>
  <c r="BN141"/>
  <c r="BO143"/>
  <c r="BN149"/>
  <c r="BN154"/>
  <c r="BN155" l="1"/>
  <c r="BN162" s="1"/>
  <c r="BN163" s="1"/>
  <c r="BN164" s="1"/>
  <c r="BO144"/>
  <c r="BO145" s="1"/>
  <c r="BO136"/>
  <c r="BO137" s="1"/>
  <c r="BO159" l="1"/>
  <c r="BN165"/>
  <c r="BN156"/>
  <c r="BN167"/>
  <c r="BO151" l="1"/>
  <c r="BN157"/>
  <c r="BO160"/>
  <c r="BO161" s="1"/>
  <c r="BO152" l="1"/>
  <c r="BO153" s="1"/>
  <c r="BO2" l="1"/>
  <c r="BO10" s="1"/>
  <c r="BO11" l="1"/>
  <c r="BO12" l="1"/>
  <c r="BO18"/>
  <c r="BO19" l="1"/>
  <c r="BP7"/>
  <c r="BO13"/>
  <c r="BP8" l="1"/>
  <c r="BP9" s="1"/>
  <c r="BO20"/>
  <c r="BO26"/>
  <c r="BO27" l="1"/>
  <c r="BP15"/>
  <c r="BO21"/>
  <c r="BO28" l="1"/>
  <c r="BP16"/>
  <c r="BP17" s="1"/>
  <c r="BO34"/>
  <c r="BO35" l="1"/>
  <c r="BO42" s="1"/>
  <c r="BP23"/>
  <c r="BO29"/>
  <c r="BO43" l="1"/>
  <c r="BO44" s="1"/>
  <c r="BP24"/>
  <c r="BP25" s="1"/>
  <c r="BO36"/>
  <c r="BP31" l="1"/>
  <c r="BO37"/>
  <c r="BP39"/>
  <c r="BO45"/>
  <c r="BO50"/>
  <c r="BO51" l="1"/>
  <c r="BP40"/>
  <c r="BP41" s="1"/>
  <c r="BP32"/>
  <c r="BP33" s="1"/>
  <c r="BO52" l="1"/>
  <c r="BO58"/>
  <c r="BO59" l="1"/>
  <c r="BP47"/>
  <c r="BO53"/>
  <c r="BP48" l="1"/>
  <c r="BP49" s="1"/>
  <c r="BO60"/>
  <c r="BO66"/>
  <c r="BO67" l="1"/>
  <c r="BO74" s="1"/>
  <c r="BP55"/>
  <c r="BO61"/>
  <c r="BO75" l="1"/>
  <c r="BO76" s="1"/>
  <c r="BP56"/>
  <c r="BP57" s="1"/>
  <c r="BO68"/>
  <c r="BP63" l="1"/>
  <c r="BO69"/>
  <c r="BP71"/>
  <c r="BO77"/>
  <c r="BO82"/>
  <c r="BO83" l="1"/>
  <c r="BP72"/>
  <c r="BP73" s="1"/>
  <c r="BP64"/>
  <c r="BP65" s="1"/>
  <c r="BO84" l="1"/>
  <c r="BO90"/>
  <c r="BO91" l="1"/>
  <c r="BO98" s="1"/>
  <c r="BP79"/>
  <c r="BO85"/>
  <c r="BP80" l="1"/>
  <c r="BP81" s="1"/>
  <c r="BO99"/>
  <c r="BO100" s="1"/>
  <c r="BO92"/>
  <c r="BP87" l="1"/>
  <c r="BO93"/>
  <c r="BP95"/>
  <c r="BO101"/>
  <c r="BO106"/>
  <c r="BO107" l="1"/>
  <c r="BP96"/>
  <c r="BP97" s="1"/>
  <c r="BP88"/>
  <c r="BP89" s="1"/>
  <c r="BO108" l="1"/>
  <c r="BO114"/>
  <c r="BO115" l="1"/>
  <c r="BP103"/>
  <c r="BO109"/>
  <c r="BP104" l="1"/>
  <c r="BP105" s="1"/>
  <c r="BO116"/>
  <c r="BO122"/>
  <c r="BO123" l="1"/>
  <c r="BO130" s="1"/>
  <c r="BP111"/>
  <c r="BO117"/>
  <c r="BO131" l="1"/>
  <c r="BO132" s="1"/>
  <c r="BP112"/>
  <c r="BP113" s="1"/>
  <c r="BO124"/>
  <c r="BP119" l="1"/>
  <c r="BO125"/>
  <c r="BP127"/>
  <c r="BO133"/>
  <c r="BO138"/>
  <c r="BO139" l="1"/>
  <c r="BO146" s="1"/>
  <c r="BP128"/>
  <c r="BP129" s="1"/>
  <c r="BP120"/>
  <c r="BP121" s="1"/>
  <c r="BO147" l="1"/>
  <c r="BO148" s="1"/>
  <c r="BO140"/>
  <c r="BO154" l="1"/>
  <c r="BO155" s="1"/>
  <c r="BP135"/>
  <c r="BO141"/>
  <c r="BP143"/>
  <c r="BO149"/>
  <c r="BO162" l="1"/>
  <c r="BO163" s="1"/>
  <c r="BO164" s="1"/>
  <c r="BP159" s="1"/>
  <c r="BP144"/>
  <c r="BP145" s="1"/>
  <c r="BP136"/>
  <c r="BP137" s="1"/>
  <c r="BO156"/>
  <c r="BO167"/>
  <c r="BO165" l="1"/>
  <c r="BP151"/>
  <c r="BO157"/>
  <c r="BP160"/>
  <c r="BP161" s="1"/>
  <c r="BP152" l="1"/>
  <c r="BP153" s="1"/>
  <c r="BP2" l="1"/>
  <c r="BP10" s="1"/>
  <c r="BP11" l="1"/>
  <c r="BP12" l="1"/>
  <c r="BP18"/>
  <c r="BP19" l="1"/>
  <c r="BQ7"/>
  <c r="BP13"/>
  <c r="BQ8" l="1"/>
  <c r="BQ9" s="1"/>
  <c r="BP20"/>
  <c r="BP26"/>
  <c r="BP27" l="1"/>
  <c r="BQ15"/>
  <c r="BP21"/>
  <c r="BP28" l="1"/>
  <c r="BQ16"/>
  <c r="BQ17" s="1"/>
  <c r="BP34"/>
  <c r="BP35" l="1"/>
  <c r="BP42" s="1"/>
  <c r="BQ23"/>
  <c r="BP29"/>
  <c r="BQ24" l="1"/>
  <c r="BQ25" s="1"/>
  <c r="BP36"/>
  <c r="BP43"/>
  <c r="BP44" s="1"/>
  <c r="BQ39" l="1"/>
  <c r="BP45"/>
  <c r="BQ31"/>
  <c r="BP37"/>
  <c r="BP50"/>
  <c r="BP51" l="1"/>
  <c r="BQ32"/>
  <c r="BQ33" s="1"/>
  <c r="BQ40"/>
  <c r="BQ41" s="1"/>
  <c r="BP52" l="1"/>
  <c r="BP58"/>
  <c r="BP59" l="1"/>
  <c r="BQ47"/>
  <c r="BP53"/>
  <c r="BQ48" l="1"/>
  <c r="BQ49" s="1"/>
  <c r="BP60"/>
  <c r="BP66"/>
  <c r="BQ55" l="1"/>
  <c r="BP61"/>
  <c r="BP67"/>
  <c r="BP74" s="1"/>
  <c r="BP68" l="1"/>
  <c r="BQ56"/>
  <c r="BQ57" s="1"/>
  <c r="BP75"/>
  <c r="BP76" s="1"/>
  <c r="BQ71" l="1"/>
  <c r="BP77"/>
  <c r="BQ63"/>
  <c r="BP69"/>
  <c r="BP82"/>
  <c r="BP83" l="1"/>
  <c r="BQ64"/>
  <c r="BQ65" s="1"/>
  <c r="BQ72"/>
  <c r="BQ73" s="1"/>
  <c r="BP84" l="1"/>
  <c r="BP90"/>
  <c r="BP91" l="1"/>
  <c r="BQ79"/>
  <c r="BP85"/>
  <c r="BQ80" l="1"/>
  <c r="BQ81" s="1"/>
  <c r="BP92"/>
  <c r="BP98"/>
  <c r="BP99" l="1"/>
  <c r="BP106" s="1"/>
  <c r="BQ87"/>
  <c r="BP93"/>
  <c r="BP107" l="1"/>
  <c r="BP108" s="1"/>
  <c r="BQ88"/>
  <c r="BQ89" s="1"/>
  <c r="BP100"/>
  <c r="BQ95" l="1"/>
  <c r="BP101"/>
  <c r="BQ103"/>
  <c r="BP109"/>
  <c r="BP114"/>
  <c r="BP115" l="1"/>
  <c r="BQ104"/>
  <c r="BQ105" s="1"/>
  <c r="BQ96"/>
  <c r="BQ97" s="1"/>
  <c r="BP116" l="1"/>
  <c r="BP122"/>
  <c r="BP123" l="1"/>
  <c r="BP130" s="1"/>
  <c r="BQ111"/>
  <c r="BP117"/>
  <c r="BQ112" l="1"/>
  <c r="BQ113" s="1"/>
  <c r="BP131"/>
  <c r="BP132" s="1"/>
  <c r="BP124"/>
  <c r="BQ119" l="1"/>
  <c r="BP125"/>
  <c r="BQ127"/>
  <c r="BP133"/>
  <c r="BP138"/>
  <c r="BP139" l="1"/>
  <c r="BQ128"/>
  <c r="BQ129" s="1"/>
  <c r="BQ120"/>
  <c r="BQ121" s="1"/>
  <c r="BP140" l="1"/>
  <c r="BP146"/>
  <c r="BP147" l="1"/>
  <c r="BQ135"/>
  <c r="BP141"/>
  <c r="BQ136" l="1"/>
  <c r="BQ137" s="1"/>
  <c r="BP148"/>
  <c r="BP154"/>
  <c r="BP155" l="1"/>
  <c r="BQ143"/>
  <c r="BP149"/>
  <c r="BP156" l="1"/>
  <c r="BQ144"/>
  <c r="BQ145" s="1"/>
  <c r="BP162"/>
  <c r="BP163" s="1"/>
  <c r="BP164" s="1"/>
  <c r="BQ159" l="1"/>
  <c r="BP165"/>
  <c r="BQ151"/>
  <c r="BP157"/>
  <c r="BP167"/>
  <c r="BQ152" l="1"/>
  <c r="BQ153" s="1"/>
  <c r="BQ160"/>
  <c r="BQ161" s="1"/>
  <c r="BQ2" l="1"/>
  <c r="BQ10" s="1"/>
  <c r="BQ11" l="1"/>
  <c r="BQ12" l="1"/>
  <c r="BQ18"/>
  <c r="BQ19" l="1"/>
  <c r="BR7"/>
  <c r="BQ13"/>
  <c r="BR8" l="1"/>
  <c r="BR9" s="1"/>
  <c r="BQ20"/>
  <c r="BQ26"/>
  <c r="BQ27" l="1"/>
  <c r="BR15"/>
  <c r="BQ21"/>
  <c r="BR16" l="1"/>
  <c r="BR17" s="1"/>
  <c r="BQ28"/>
  <c r="BQ34"/>
  <c r="BR23" l="1"/>
  <c r="BQ29"/>
  <c r="BQ35"/>
  <c r="BQ42" s="1"/>
  <c r="BQ36" l="1"/>
  <c r="BR24"/>
  <c r="BR25" s="1"/>
  <c r="BQ43"/>
  <c r="BQ44" s="1"/>
  <c r="BR39" l="1"/>
  <c r="BQ45"/>
  <c r="BR31"/>
  <c r="BQ37"/>
  <c r="BQ50"/>
  <c r="BQ51" l="1"/>
  <c r="BR32"/>
  <c r="BR33" s="1"/>
  <c r="BR40"/>
  <c r="BR41" s="1"/>
  <c r="BQ52" l="1"/>
  <c r="BQ58"/>
  <c r="BQ59" l="1"/>
  <c r="BQ66" s="1"/>
  <c r="BR47"/>
  <c r="BQ53"/>
  <c r="BR48" l="1"/>
  <c r="BR49" s="1"/>
  <c r="BQ60"/>
  <c r="BQ67"/>
  <c r="BQ68" s="1"/>
  <c r="BR55" l="1"/>
  <c r="BQ61"/>
  <c r="BQ74"/>
  <c r="BR63"/>
  <c r="BQ69"/>
  <c r="BQ75" l="1"/>
  <c r="BR56"/>
  <c r="BR57" s="1"/>
  <c r="BR64"/>
  <c r="BR65" s="1"/>
  <c r="BQ76" l="1"/>
  <c r="BQ82"/>
  <c r="BQ83" l="1"/>
  <c r="BR71"/>
  <c r="BQ77"/>
  <c r="BR72" l="1"/>
  <c r="BR73" s="1"/>
  <c r="BQ84"/>
  <c r="BQ90"/>
  <c r="BQ91" l="1"/>
  <c r="BQ98" s="1"/>
  <c r="BR79"/>
  <c r="BQ85"/>
  <c r="BQ99" l="1"/>
  <c r="BQ100" s="1"/>
  <c r="BR80"/>
  <c r="BR81" s="1"/>
  <c r="BQ92"/>
  <c r="BQ106" l="1"/>
  <c r="BQ107" s="1"/>
  <c r="BQ114" s="1"/>
  <c r="BR87"/>
  <c r="BQ93"/>
  <c r="BR95"/>
  <c r="BQ101"/>
  <c r="BQ115" l="1"/>
  <c r="BQ116" s="1"/>
  <c r="BR96"/>
  <c r="BR97" s="1"/>
  <c r="BQ108"/>
  <c r="BR88"/>
  <c r="BR89" s="1"/>
  <c r="BR103" l="1"/>
  <c r="BQ109"/>
  <c r="BR111"/>
  <c r="BQ117"/>
  <c r="BQ122"/>
  <c r="BQ123" l="1"/>
  <c r="BR112"/>
  <c r="BR113" s="1"/>
  <c r="BR104"/>
  <c r="BR105" s="1"/>
  <c r="BQ124" l="1"/>
  <c r="BQ130"/>
  <c r="BQ131" l="1"/>
  <c r="BR119"/>
  <c r="BQ125"/>
  <c r="BR120" l="1"/>
  <c r="BR121" s="1"/>
  <c r="BQ132"/>
  <c r="BQ138"/>
  <c r="BQ139" l="1"/>
  <c r="BQ146" s="1"/>
  <c r="BR127"/>
  <c r="BQ133"/>
  <c r="BQ147" l="1"/>
  <c r="BQ148" s="1"/>
  <c r="BR128"/>
  <c r="BR129" s="1"/>
  <c r="BQ140"/>
  <c r="BR135" l="1"/>
  <c r="BQ141"/>
  <c r="BR143"/>
  <c r="BQ149"/>
  <c r="BQ154"/>
  <c r="BQ155" l="1"/>
  <c r="BR144"/>
  <c r="BR145" s="1"/>
  <c r="BR136"/>
  <c r="BR137" s="1"/>
  <c r="BQ156" l="1"/>
  <c r="BQ162"/>
  <c r="BQ163" s="1"/>
  <c r="BQ164" s="1"/>
  <c r="BQ167" l="1"/>
  <c r="BR159"/>
  <c r="BQ165"/>
  <c r="BR151"/>
  <c r="BQ157"/>
  <c r="BR152" l="1"/>
  <c r="BR153" s="1"/>
  <c r="BR160"/>
  <c r="BR161" s="1"/>
  <c r="BR2" l="1"/>
  <c r="BR10" s="1"/>
  <c r="BR11" l="1"/>
  <c r="BR12" l="1"/>
  <c r="BR18"/>
  <c r="BR19" l="1"/>
  <c r="BS7"/>
  <c r="BR13"/>
  <c r="BS8" l="1"/>
  <c r="BS9" s="1"/>
  <c r="BR20"/>
  <c r="BR26"/>
  <c r="BR27" l="1"/>
  <c r="BS15"/>
  <c r="BR21"/>
  <c r="BS16" l="1"/>
  <c r="BS17" s="1"/>
  <c r="BR28"/>
  <c r="BR34"/>
  <c r="BR35" l="1"/>
  <c r="BR42" s="1"/>
  <c r="BS23"/>
  <c r="BR29"/>
  <c r="BS24" l="1"/>
  <c r="BS25" s="1"/>
  <c r="BR36"/>
  <c r="BR43"/>
  <c r="BR44" s="1"/>
  <c r="BS39" l="1"/>
  <c r="BR45"/>
  <c r="BS31"/>
  <c r="BR37"/>
  <c r="BR50"/>
  <c r="BR51" l="1"/>
  <c r="BS32"/>
  <c r="BS33" s="1"/>
  <c r="BS40"/>
  <c r="BS41" s="1"/>
  <c r="BR52" l="1"/>
  <c r="BR58"/>
  <c r="BR59" l="1"/>
  <c r="BS47"/>
  <c r="BR53"/>
  <c r="BS48" l="1"/>
  <c r="BS49" s="1"/>
  <c r="BR60"/>
  <c r="BR66"/>
  <c r="BS55" l="1"/>
  <c r="BR61"/>
  <c r="BR67"/>
  <c r="BR74" s="1"/>
  <c r="BR75" l="1"/>
  <c r="BR76" s="1"/>
  <c r="BR68"/>
  <c r="BS56"/>
  <c r="BS57" s="1"/>
  <c r="BS63" l="1"/>
  <c r="BR69"/>
  <c r="BS71"/>
  <c r="BR77"/>
  <c r="BR82"/>
  <c r="BR83" l="1"/>
  <c r="BS72"/>
  <c r="BS73" s="1"/>
  <c r="BS64"/>
  <c r="BS65" s="1"/>
  <c r="BR84" l="1"/>
  <c r="BR90"/>
  <c r="BR91" l="1"/>
  <c r="BS79"/>
  <c r="BR85"/>
  <c r="BS80" l="1"/>
  <c r="BS81" s="1"/>
  <c r="BR92"/>
  <c r="BR98"/>
  <c r="BR99" l="1"/>
  <c r="BR106" s="1"/>
  <c r="BS87"/>
  <c r="BR93"/>
  <c r="BR107" l="1"/>
  <c r="BR108" s="1"/>
  <c r="BS88"/>
  <c r="BS89" s="1"/>
  <c r="BR100"/>
  <c r="BS95" l="1"/>
  <c r="BR101"/>
  <c r="BS103"/>
  <c r="BR109"/>
  <c r="BR114"/>
  <c r="BR115" l="1"/>
  <c r="BR122" s="1"/>
  <c r="BS104"/>
  <c r="BS105" s="1"/>
  <c r="BS96"/>
  <c r="BS97" s="1"/>
  <c r="BR116" l="1"/>
  <c r="BR123"/>
  <c r="BR124" s="1"/>
  <c r="BR130" l="1"/>
  <c r="BR131" s="1"/>
  <c r="BS119"/>
  <c r="BR125"/>
  <c r="BS111"/>
  <c r="BR117"/>
  <c r="BS112" l="1"/>
  <c r="BS113" s="1"/>
  <c r="BS120"/>
  <c r="BS121" s="1"/>
  <c r="BR132"/>
  <c r="BR138"/>
  <c r="BR139" l="1"/>
  <c r="BS127"/>
  <c r="BR133"/>
  <c r="BS128" l="1"/>
  <c r="BS129" s="1"/>
  <c r="BR140"/>
  <c r="BR146"/>
  <c r="BR147" l="1"/>
  <c r="BR154" s="1"/>
  <c r="BS135"/>
  <c r="BR141"/>
  <c r="BR155" l="1"/>
  <c r="BR156" s="1"/>
  <c r="BS136"/>
  <c r="BS137" s="1"/>
  <c r="BR148"/>
  <c r="BS143" l="1"/>
  <c r="BR149"/>
  <c r="BS151"/>
  <c r="BR157"/>
  <c r="BR162"/>
  <c r="BR163" s="1"/>
  <c r="BR164" l="1"/>
  <c r="BR167"/>
  <c r="BS152"/>
  <c r="BS153" s="1"/>
  <c r="BS144"/>
  <c r="BS145" s="1"/>
  <c r="BS2" l="1"/>
  <c r="BS10" s="1"/>
  <c r="BS159"/>
  <c r="BR165"/>
  <c r="BS11" l="1"/>
  <c r="BS160"/>
  <c r="BS161" s="1"/>
  <c r="BS12" l="1"/>
  <c r="BS18"/>
  <c r="BT7" l="1"/>
  <c r="BS13"/>
  <c r="BS19"/>
  <c r="BS26" s="1"/>
  <c r="BS27" l="1"/>
  <c r="BS28" s="1"/>
  <c r="BS20"/>
  <c r="BT8"/>
  <c r="BT9" s="1"/>
  <c r="BS34" l="1"/>
  <c r="BS35" s="1"/>
  <c r="BT15"/>
  <c r="BS21"/>
  <c r="BT23"/>
  <c r="BS29"/>
  <c r="BS36" l="1"/>
  <c r="BT24"/>
  <c r="BT25" s="1"/>
  <c r="BT16"/>
  <c r="BT17" s="1"/>
  <c r="BS42"/>
  <c r="BT31" l="1"/>
  <c r="BS37"/>
  <c r="BS43"/>
  <c r="BS50" s="1"/>
  <c r="BS51" l="1"/>
  <c r="BS52" s="1"/>
  <c r="BS44"/>
  <c r="BT32"/>
  <c r="BT33" s="1"/>
  <c r="BT39" l="1"/>
  <c r="BS45"/>
  <c r="BT47"/>
  <c r="BS53"/>
  <c r="BS58"/>
  <c r="BS59" l="1"/>
  <c r="BT48"/>
  <c r="BT49" s="1"/>
  <c r="BT40"/>
  <c r="BT41" s="1"/>
  <c r="BS60" l="1"/>
  <c r="BS66"/>
  <c r="BS67" l="1"/>
  <c r="BT55"/>
  <c r="BS61"/>
  <c r="BT56" l="1"/>
  <c r="BT57" s="1"/>
  <c r="BS68"/>
  <c r="BS74"/>
  <c r="BS75" l="1"/>
  <c r="BS82" s="1"/>
  <c r="BT63"/>
  <c r="BS69"/>
  <c r="BS83" l="1"/>
  <c r="BS84" s="1"/>
  <c r="BT64"/>
  <c r="BT65" s="1"/>
  <c r="BS76"/>
  <c r="BT71" l="1"/>
  <c r="BS77"/>
  <c r="BT79"/>
  <c r="BS85"/>
  <c r="BS90"/>
  <c r="BS91" l="1"/>
  <c r="BT80"/>
  <c r="BT81" s="1"/>
  <c r="BT72"/>
  <c r="BT73" s="1"/>
  <c r="BS92" l="1"/>
  <c r="BS98"/>
  <c r="BS99" l="1"/>
  <c r="BS106" s="1"/>
  <c r="BT87"/>
  <c r="BS93"/>
  <c r="BT88" l="1"/>
  <c r="BT89" s="1"/>
  <c r="BS107"/>
  <c r="BS108" s="1"/>
  <c r="BS100"/>
  <c r="BT95" l="1"/>
  <c r="BS101"/>
  <c r="BT103"/>
  <c r="BS109"/>
  <c r="BS114"/>
  <c r="BS115" l="1"/>
  <c r="BT104"/>
  <c r="BT105" s="1"/>
  <c r="BT96"/>
  <c r="BT97" s="1"/>
  <c r="BS116" l="1"/>
  <c r="BS122"/>
  <c r="BS123" l="1"/>
  <c r="BT111"/>
  <c r="BS117"/>
  <c r="BT112" l="1"/>
  <c r="BT113" s="1"/>
  <c r="BS124"/>
  <c r="BS130"/>
  <c r="BS131" l="1"/>
  <c r="BS138" s="1"/>
  <c r="BT119"/>
  <c r="BS125"/>
  <c r="BS139" l="1"/>
  <c r="BS140" s="1"/>
  <c r="BT120"/>
  <c r="BT121" s="1"/>
  <c r="BS132"/>
  <c r="BT127" l="1"/>
  <c r="BS133"/>
  <c r="BT135"/>
  <c r="BS141"/>
  <c r="BS146"/>
  <c r="BS147" l="1"/>
  <c r="BS154" s="1"/>
  <c r="BT136"/>
  <c r="BT137" s="1"/>
  <c r="BT128"/>
  <c r="BT129" s="1"/>
  <c r="BS155" l="1"/>
  <c r="BS156" s="1"/>
  <c r="BS148"/>
  <c r="BS162" l="1"/>
  <c r="BS163" s="1"/>
  <c r="BT143"/>
  <c r="BS149"/>
  <c r="BT151"/>
  <c r="BS157"/>
  <c r="BS164" l="1"/>
  <c r="BS167"/>
  <c r="BT152"/>
  <c r="BT153" s="1"/>
  <c r="BT144"/>
  <c r="BT145" s="1"/>
  <c r="BT159" l="1"/>
  <c r="BT160" s="1"/>
  <c r="BT161" s="1"/>
  <c r="BS165"/>
  <c r="BT2"/>
  <c r="BT10" s="1"/>
  <c r="BT11" l="1"/>
  <c r="BT12" l="1"/>
  <c r="BT18"/>
  <c r="BT19" l="1"/>
  <c r="BU7"/>
  <c r="BT13"/>
  <c r="BU8" l="1"/>
  <c r="BU9" s="1"/>
  <c r="BT20"/>
  <c r="BT26"/>
  <c r="BT27" l="1"/>
  <c r="BU15"/>
  <c r="BT21"/>
  <c r="BT28" l="1"/>
  <c r="BU16"/>
  <c r="BU17" s="1"/>
  <c r="BT34"/>
  <c r="BU23" l="1"/>
  <c r="BT29"/>
  <c r="BT35"/>
  <c r="BT42"/>
  <c r="BT43" l="1"/>
  <c r="BT44" s="1"/>
  <c r="BT36"/>
  <c r="BU24"/>
  <c r="BU25" s="1"/>
  <c r="BT50" l="1"/>
  <c r="BT51" s="1"/>
  <c r="BT58" s="1"/>
  <c r="BU31"/>
  <c r="BT37"/>
  <c r="BU39"/>
  <c r="BT45"/>
  <c r="BU40" l="1"/>
  <c r="BU41" s="1"/>
  <c r="BT52"/>
  <c r="BU32"/>
  <c r="BU33" s="1"/>
  <c r="BT59"/>
  <c r="BT60" s="1"/>
  <c r="BT66" l="1"/>
  <c r="BT67" s="1"/>
  <c r="BT68" s="1"/>
  <c r="BU55"/>
  <c r="BT61"/>
  <c r="BU47"/>
  <c r="BT53"/>
  <c r="BU63" l="1"/>
  <c r="BT69"/>
  <c r="BT74"/>
  <c r="BU48"/>
  <c r="BU49" s="1"/>
  <c r="BU56"/>
  <c r="BU57" s="1"/>
  <c r="BT75" l="1"/>
  <c r="BT82" s="1"/>
  <c r="BU64"/>
  <c r="BU65" s="1"/>
  <c r="BT83" l="1"/>
  <c r="BT84" s="1"/>
  <c r="BT76"/>
  <c r="BT90" l="1"/>
  <c r="BT91" s="1"/>
  <c r="BT98" s="1"/>
  <c r="BU71"/>
  <c r="BT77"/>
  <c r="BU79"/>
  <c r="BT85"/>
  <c r="BU80" l="1"/>
  <c r="BU81" s="1"/>
  <c r="BU72"/>
  <c r="BU73" s="1"/>
  <c r="BT92"/>
  <c r="BT99"/>
  <c r="BT100" s="1"/>
  <c r="BT106" l="1"/>
  <c r="BT107" s="1"/>
  <c r="BU95"/>
  <c r="BT101"/>
  <c r="BU87"/>
  <c r="BT93"/>
  <c r="BT108" l="1"/>
  <c r="BT114"/>
  <c r="BT115" s="1"/>
  <c r="BT122" s="1"/>
  <c r="BU103"/>
  <c r="BT109"/>
  <c r="BU88"/>
  <c r="BU89" s="1"/>
  <c r="BU96"/>
  <c r="BU97" s="1"/>
  <c r="BU104" l="1"/>
  <c r="BU105" s="1"/>
  <c r="BT116"/>
  <c r="BT123"/>
  <c r="BT124" s="1"/>
  <c r="BU119" l="1"/>
  <c r="BT125"/>
  <c r="BU111"/>
  <c r="BT117"/>
  <c r="BT130"/>
  <c r="BU112" l="1"/>
  <c r="BU113" s="1"/>
  <c r="BU120"/>
  <c r="BU121" s="1"/>
  <c r="BT131"/>
  <c r="BT138" s="1"/>
  <c r="BT139" l="1"/>
  <c r="BT140" s="1"/>
  <c r="BT132"/>
  <c r="BU127" l="1"/>
  <c r="BT133"/>
  <c r="BU135"/>
  <c r="BT141"/>
  <c r="BT146"/>
  <c r="BU136" l="1"/>
  <c r="BU137" s="1"/>
  <c r="BU128"/>
  <c r="BU129" s="1"/>
  <c r="BT147"/>
  <c r="BT154" s="1"/>
  <c r="BT155" l="1"/>
  <c r="BT156" s="1"/>
  <c r="BT148"/>
  <c r="BU151" l="1"/>
  <c r="BT157"/>
  <c r="BU143"/>
  <c r="BT149"/>
  <c r="BT162"/>
  <c r="BT163" s="1"/>
  <c r="BT164" l="1"/>
  <c r="BT167"/>
  <c r="BU144"/>
  <c r="BU145" s="1"/>
  <c r="BU152"/>
  <c r="BU153" s="1"/>
  <c r="BU159" l="1"/>
  <c r="BT165"/>
  <c r="BU2"/>
  <c r="BU10" s="1"/>
  <c r="BU11" l="1"/>
  <c r="BU160"/>
  <c r="BU161" s="1"/>
  <c r="BU12" l="1"/>
  <c r="BU18"/>
  <c r="BV7" l="1"/>
  <c r="BU13"/>
  <c r="BU19"/>
  <c r="BU26" s="1"/>
  <c r="BU27" l="1"/>
  <c r="BU28" s="1"/>
  <c r="BU20"/>
  <c r="BV8"/>
  <c r="BV9" s="1"/>
  <c r="BU34" l="1"/>
  <c r="BU35" s="1"/>
  <c r="BV15"/>
  <c r="BU21"/>
  <c r="BV23"/>
  <c r="BU29"/>
  <c r="BU36" l="1"/>
  <c r="BV24"/>
  <c r="BV25" s="1"/>
  <c r="BV16"/>
  <c r="BV17" s="1"/>
  <c r="BU42"/>
  <c r="BU43" l="1"/>
  <c r="BU50" s="1"/>
  <c r="BV31"/>
  <c r="BU37"/>
  <c r="BU51" l="1"/>
  <c r="BU52" s="1"/>
  <c r="BV32"/>
  <c r="BV33" s="1"/>
  <c r="BU44"/>
  <c r="BV47" l="1"/>
  <c r="BU53"/>
  <c r="BV39"/>
  <c r="BU45"/>
  <c r="BU58"/>
  <c r="BU59" l="1"/>
  <c r="BV40"/>
  <c r="BV41" s="1"/>
  <c r="BV48"/>
  <c r="BV49" s="1"/>
  <c r="BU60" l="1"/>
  <c r="BU66"/>
  <c r="BV55" l="1"/>
  <c r="BU61"/>
  <c r="BU67"/>
  <c r="BU74" s="1"/>
  <c r="BU75" l="1"/>
  <c r="BU76" s="1"/>
  <c r="BU68"/>
  <c r="BV56"/>
  <c r="BV57" s="1"/>
  <c r="BU82" l="1"/>
  <c r="BU83" s="1"/>
  <c r="BU90" s="1"/>
  <c r="BV63"/>
  <c r="BU69"/>
  <c r="BV71"/>
  <c r="BU77"/>
  <c r="BU91" l="1"/>
  <c r="BU92" s="1"/>
  <c r="BV72"/>
  <c r="BV73" s="1"/>
  <c r="BU84"/>
  <c r="BV64"/>
  <c r="BV65" s="1"/>
  <c r="BV79" l="1"/>
  <c r="BU85"/>
  <c r="BV87"/>
  <c r="BU93"/>
  <c r="BU98"/>
  <c r="BU99" l="1"/>
  <c r="BV88"/>
  <c r="BV89" s="1"/>
  <c r="BV80"/>
  <c r="BV81" s="1"/>
  <c r="BU100" l="1"/>
  <c r="BU106"/>
  <c r="BU107" l="1"/>
  <c r="BV95"/>
  <c r="BU101"/>
  <c r="BV96" l="1"/>
  <c r="BV97" s="1"/>
  <c r="BU108"/>
  <c r="BU114"/>
  <c r="BU115" l="1"/>
  <c r="BU122" s="1"/>
  <c r="BV103"/>
  <c r="BU109"/>
  <c r="BU123" l="1"/>
  <c r="BU124" s="1"/>
  <c r="BV104"/>
  <c r="BV105" s="1"/>
  <c r="BU116"/>
  <c r="BV111" l="1"/>
  <c r="BU117"/>
  <c r="BV119"/>
  <c r="BU125"/>
  <c r="BU130"/>
  <c r="BU131" l="1"/>
  <c r="BV120"/>
  <c r="BV121" s="1"/>
  <c r="BV112"/>
  <c r="BV113" s="1"/>
  <c r="BU132" l="1"/>
  <c r="BU138"/>
  <c r="BU139" l="1"/>
  <c r="BV127"/>
  <c r="BU133"/>
  <c r="BV128" l="1"/>
  <c r="BV129" s="1"/>
  <c r="BU140"/>
  <c r="BU146"/>
  <c r="BU147" l="1"/>
  <c r="BV135"/>
  <c r="BU141"/>
  <c r="BU148" l="1"/>
  <c r="BV136"/>
  <c r="BV137" s="1"/>
  <c r="BU154"/>
  <c r="BU155" l="1"/>
  <c r="BU162" s="1"/>
  <c r="BU163" s="1"/>
  <c r="BU164" s="1"/>
  <c r="BV143"/>
  <c r="BU149"/>
  <c r="BV159" l="1"/>
  <c r="BU165"/>
  <c r="BV144"/>
  <c r="BV145" s="1"/>
  <c r="BU156"/>
  <c r="BU167"/>
  <c r="BV151" l="1"/>
  <c r="BU157"/>
  <c r="BV160"/>
  <c r="BV161" s="1"/>
  <c r="BV152" l="1"/>
  <c r="BV153" s="1"/>
  <c r="BV2" l="1"/>
  <c r="BV10" s="1"/>
  <c r="BV11" l="1"/>
  <c r="BV12" l="1"/>
  <c r="BV18"/>
  <c r="BV19" l="1"/>
  <c r="BW7"/>
  <c r="BV13"/>
  <c r="BW8" l="1"/>
  <c r="BW9" s="1"/>
  <c r="BV20"/>
  <c r="BV26"/>
  <c r="BV27" l="1"/>
  <c r="BW15"/>
  <c r="BV21"/>
  <c r="BV28" l="1"/>
  <c r="BW16"/>
  <c r="BW17" s="1"/>
  <c r="BV34"/>
  <c r="BV35" l="1"/>
  <c r="BV42" s="1"/>
  <c r="BW23"/>
  <c r="BV29"/>
  <c r="BW24" l="1"/>
  <c r="BW25" s="1"/>
  <c r="BV36"/>
  <c r="BV43"/>
  <c r="BV44" s="1"/>
  <c r="BW39" l="1"/>
  <c r="BV45"/>
  <c r="BW31"/>
  <c r="BV37"/>
  <c r="BV50"/>
  <c r="BV51" l="1"/>
  <c r="BW32"/>
  <c r="BW33" s="1"/>
  <c r="BW40"/>
  <c r="BW41" s="1"/>
  <c r="BV52" l="1"/>
  <c r="BV58"/>
  <c r="BV59" l="1"/>
  <c r="BW47"/>
  <c r="BV53"/>
  <c r="BW48" l="1"/>
  <c r="BW49" s="1"/>
  <c r="BV60"/>
  <c r="BV66"/>
  <c r="BV67" l="1"/>
  <c r="BV74" s="1"/>
  <c r="BW55"/>
  <c r="BV61"/>
  <c r="BV75" l="1"/>
  <c r="BV76" s="1"/>
  <c r="BW56"/>
  <c r="BW57" s="1"/>
  <c r="BV68"/>
  <c r="BV82" l="1"/>
  <c r="BV83" s="1"/>
  <c r="BV90" s="1"/>
  <c r="BW63"/>
  <c r="BV69"/>
  <c r="BW71"/>
  <c r="BV77"/>
  <c r="BV91" l="1"/>
  <c r="BV92" s="1"/>
  <c r="BV84"/>
  <c r="BW72"/>
  <c r="BW73" s="1"/>
  <c r="BW64"/>
  <c r="BW65" s="1"/>
  <c r="BW79" l="1"/>
  <c r="BV85"/>
  <c r="BW87"/>
  <c r="BV93"/>
  <c r="BV98"/>
  <c r="BV99" l="1"/>
  <c r="BW88"/>
  <c r="BW89" s="1"/>
  <c r="BW80"/>
  <c r="BW81" s="1"/>
  <c r="BV100" l="1"/>
  <c r="BV106"/>
  <c r="BV107" l="1"/>
  <c r="BW95"/>
  <c r="BV101"/>
  <c r="BW96" l="1"/>
  <c r="BW97" s="1"/>
  <c r="BV108"/>
  <c r="BV114"/>
  <c r="BV115" l="1"/>
  <c r="BW103"/>
  <c r="BV109"/>
  <c r="BV116" l="1"/>
  <c r="BW104"/>
  <c r="BW105" s="1"/>
  <c r="BV122"/>
  <c r="BV123" l="1"/>
  <c r="BV130" s="1"/>
  <c r="BW111"/>
  <c r="BV117"/>
  <c r="BV131" l="1"/>
  <c r="BV132" s="1"/>
  <c r="BW112"/>
  <c r="BW113" s="1"/>
  <c r="BV124"/>
  <c r="BW119" l="1"/>
  <c r="BV125"/>
  <c r="BW127"/>
  <c r="BV133"/>
  <c r="BV138"/>
  <c r="BV139" l="1"/>
  <c r="BW128"/>
  <c r="BW129" s="1"/>
  <c r="BW120"/>
  <c r="BW121" s="1"/>
  <c r="BV140" l="1"/>
  <c r="BV146"/>
  <c r="BV147" l="1"/>
  <c r="BW135"/>
  <c r="BV141"/>
  <c r="BW136" l="1"/>
  <c r="BW137" s="1"/>
  <c r="BV148"/>
  <c r="BV154"/>
  <c r="BV155" l="1"/>
  <c r="BV162" s="1"/>
  <c r="BV163" s="1"/>
  <c r="BV164" s="1"/>
  <c r="BW143"/>
  <c r="BV149"/>
  <c r="BW144" l="1"/>
  <c r="BW145" s="1"/>
  <c r="BW159"/>
  <c r="BV165"/>
  <c r="BV156"/>
  <c r="BV167"/>
  <c r="BW151" l="1"/>
  <c r="BV157"/>
  <c r="BW160"/>
  <c r="BW161" s="1"/>
  <c r="BW152" l="1"/>
  <c r="BW153" s="1"/>
  <c r="BW2" l="1"/>
  <c r="BW10" s="1"/>
  <c r="BW11" l="1"/>
  <c r="BW12" l="1"/>
  <c r="BW18"/>
  <c r="BW19" l="1"/>
  <c r="BX7"/>
  <c r="BW13"/>
  <c r="BX8" l="1"/>
  <c r="BX9" s="1"/>
  <c r="BW20"/>
  <c r="BW26"/>
  <c r="BW27" l="1"/>
  <c r="BX15"/>
  <c r="BW21"/>
  <c r="BW28" l="1"/>
  <c r="BX16"/>
  <c r="BX17" s="1"/>
  <c r="BW34"/>
  <c r="BX23" l="1"/>
  <c r="BW29"/>
  <c r="BW35"/>
  <c r="BW42" s="1"/>
  <c r="BW43" l="1"/>
  <c r="BW44" s="1"/>
  <c r="BW36"/>
  <c r="BX24"/>
  <c r="BX25" s="1"/>
  <c r="BX31" l="1"/>
  <c r="BW37"/>
  <c r="BX39"/>
  <c r="BW45"/>
  <c r="BW50"/>
  <c r="BW51" l="1"/>
  <c r="BX40"/>
  <c r="BX41" s="1"/>
  <c r="BX32"/>
  <c r="BX33" s="1"/>
  <c r="BW52" l="1"/>
  <c r="BW58"/>
  <c r="BW59" l="1"/>
  <c r="BX47"/>
  <c r="BW53"/>
  <c r="BX48" l="1"/>
  <c r="BX49" s="1"/>
  <c r="BW60"/>
  <c r="BW66"/>
  <c r="BW67" l="1"/>
  <c r="BX55"/>
  <c r="BW61"/>
  <c r="BW68" l="1"/>
  <c r="BX56"/>
  <c r="BX57" s="1"/>
  <c r="BW74"/>
  <c r="BW75" l="1"/>
  <c r="BW82" s="1"/>
  <c r="BX63"/>
  <c r="BW69"/>
  <c r="BW83" l="1"/>
  <c r="BW84" s="1"/>
  <c r="BX64"/>
  <c r="BX65" s="1"/>
  <c r="BW76"/>
  <c r="BX71" l="1"/>
  <c r="BW77"/>
  <c r="BX79"/>
  <c r="BW85"/>
  <c r="BW90"/>
  <c r="BW91" l="1"/>
  <c r="BX80"/>
  <c r="BX81" s="1"/>
  <c r="BX72"/>
  <c r="BX73" s="1"/>
  <c r="BW92" l="1"/>
  <c r="BW98"/>
  <c r="BW99" l="1"/>
  <c r="BX87"/>
  <c r="BW93"/>
  <c r="BX88" l="1"/>
  <c r="BX89" s="1"/>
  <c r="BW100"/>
  <c r="BW106"/>
  <c r="BW107" l="1"/>
  <c r="BW114" s="1"/>
  <c r="BX95"/>
  <c r="BW101"/>
  <c r="BW115" l="1"/>
  <c r="BW116" s="1"/>
  <c r="BX96"/>
  <c r="BX97" s="1"/>
  <c r="BW108"/>
  <c r="BX103" l="1"/>
  <c r="BW109"/>
  <c r="BX111"/>
  <c r="BW117"/>
  <c r="BW122"/>
  <c r="BW123" l="1"/>
  <c r="BX112"/>
  <c r="BX113" s="1"/>
  <c r="BX104"/>
  <c r="BX105" s="1"/>
  <c r="BW124" l="1"/>
  <c r="BW130"/>
  <c r="BW131" l="1"/>
  <c r="BX119"/>
  <c r="BW125"/>
  <c r="BX120" l="1"/>
  <c r="BX121" s="1"/>
  <c r="BW132"/>
  <c r="BW138"/>
  <c r="BW139" l="1"/>
  <c r="BW146" s="1"/>
  <c r="BX127"/>
  <c r="BW133"/>
  <c r="BW147" l="1"/>
  <c r="BW148" s="1"/>
  <c r="BX128"/>
  <c r="BX129" s="1"/>
  <c r="BW140"/>
  <c r="BX135" l="1"/>
  <c r="BW141"/>
  <c r="BX143"/>
  <c r="BW149"/>
  <c r="BW154"/>
  <c r="BW155" l="1"/>
  <c r="BW162" s="1"/>
  <c r="BW163" s="1"/>
  <c r="BW164" s="1"/>
  <c r="BX144"/>
  <c r="BX145" s="1"/>
  <c r="BX136"/>
  <c r="BX137" s="1"/>
  <c r="BX159" l="1"/>
  <c r="BW165"/>
  <c r="BW156"/>
  <c r="BW167"/>
  <c r="BX151" l="1"/>
  <c r="BW157"/>
  <c r="BX160"/>
  <c r="BX161" s="1"/>
  <c r="BX152" l="1"/>
  <c r="BX153" s="1"/>
  <c r="BX2" l="1"/>
  <c r="BX10" s="1"/>
  <c r="BX11" l="1"/>
  <c r="BX12" l="1"/>
  <c r="BX18"/>
  <c r="BX19" l="1"/>
  <c r="BX26" s="1"/>
  <c r="BY7"/>
  <c r="BX13"/>
  <c r="BY8" l="1"/>
  <c r="BY9" s="1"/>
  <c r="BX20"/>
  <c r="BX27"/>
  <c r="BX28" s="1"/>
  <c r="BY23" l="1"/>
  <c r="BX29"/>
  <c r="BY15"/>
  <c r="BX21"/>
  <c r="BX34"/>
  <c r="BX35" l="1"/>
  <c r="BY16"/>
  <c r="BY17" s="1"/>
  <c r="BY24"/>
  <c r="BY25" s="1"/>
  <c r="BX36" l="1"/>
  <c r="BX42"/>
  <c r="BX43" l="1"/>
  <c r="BY31"/>
  <c r="BX37"/>
  <c r="BY32" l="1"/>
  <c r="BY33" s="1"/>
  <c r="BX44"/>
  <c r="BX50"/>
  <c r="BX51" l="1"/>
  <c r="BX58" s="1"/>
  <c r="BY39"/>
  <c r="BX45"/>
  <c r="BX59" l="1"/>
  <c r="BX60" s="1"/>
  <c r="BY40"/>
  <c r="BY41" s="1"/>
  <c r="BX52"/>
  <c r="BY47" l="1"/>
  <c r="BX53"/>
  <c r="BY55"/>
  <c r="BX61"/>
  <c r="BX66"/>
  <c r="BX67" l="1"/>
  <c r="BY56"/>
  <c r="BY57" s="1"/>
  <c r="BY48"/>
  <c r="BY49" s="1"/>
  <c r="BX68" l="1"/>
  <c r="BX74"/>
  <c r="BX75" l="1"/>
  <c r="BY63"/>
  <c r="BX69"/>
  <c r="BY64" l="1"/>
  <c r="BY65" s="1"/>
  <c r="BX76"/>
  <c r="BX82"/>
  <c r="BX83" l="1"/>
  <c r="BX90" s="1"/>
  <c r="BY71"/>
  <c r="BX77"/>
  <c r="BX91" l="1"/>
  <c r="BX92" s="1"/>
  <c r="BY72"/>
  <c r="BY73" s="1"/>
  <c r="BX84"/>
  <c r="BY79" l="1"/>
  <c r="BX85"/>
  <c r="BY87"/>
  <c r="BX93"/>
  <c r="BX98"/>
  <c r="BX99" l="1"/>
  <c r="BY88"/>
  <c r="BY89" s="1"/>
  <c r="BY80"/>
  <c r="BY81" s="1"/>
  <c r="BX100" l="1"/>
  <c r="BX106"/>
  <c r="BX107" l="1"/>
  <c r="BY95"/>
  <c r="BX101"/>
  <c r="BY96" l="1"/>
  <c r="BY97" s="1"/>
  <c r="BX108"/>
  <c r="BX114"/>
  <c r="BX115" l="1"/>
  <c r="BX122" s="1"/>
  <c r="BY103"/>
  <c r="BX109"/>
  <c r="BX123" l="1"/>
  <c r="BX124" s="1"/>
  <c r="BY104"/>
  <c r="BY105" s="1"/>
  <c r="BX116"/>
  <c r="BY111" l="1"/>
  <c r="BX117"/>
  <c r="BY119"/>
  <c r="BX125"/>
  <c r="BX130"/>
  <c r="BX131" l="1"/>
  <c r="BY120"/>
  <c r="BY121" s="1"/>
  <c r="BY112"/>
  <c r="BY113" s="1"/>
  <c r="BX132" l="1"/>
  <c r="BX138"/>
  <c r="BX139" l="1"/>
  <c r="BX146" s="1"/>
  <c r="BY127"/>
  <c r="BX133"/>
  <c r="BX147" l="1"/>
  <c r="BX148" s="1"/>
  <c r="BY128"/>
  <c r="BY129" s="1"/>
  <c r="BX140"/>
  <c r="BY135" l="1"/>
  <c r="BX141"/>
  <c r="BY143"/>
  <c r="BX149"/>
  <c r="BX154"/>
  <c r="BX155" l="1"/>
  <c r="BX162" s="1"/>
  <c r="BX163" s="1"/>
  <c r="BX164" s="1"/>
  <c r="BY144"/>
  <c r="BY145" s="1"/>
  <c r="BY136"/>
  <c r="BY137" s="1"/>
  <c r="BY159" l="1"/>
  <c r="BX165"/>
  <c r="BX156"/>
  <c r="BX167"/>
  <c r="BY151" l="1"/>
  <c r="BX157"/>
  <c r="BY160"/>
  <c r="BY161" s="1"/>
  <c r="BY152" l="1"/>
  <c r="BY153" s="1"/>
  <c r="BY2" l="1"/>
  <c r="BY10" s="1"/>
  <c r="BY11" l="1"/>
  <c r="BY12" l="1"/>
  <c r="BY18"/>
  <c r="BY19" l="1"/>
  <c r="BY26" s="1"/>
  <c r="BZ7"/>
  <c r="BY13"/>
  <c r="BZ8" l="1"/>
  <c r="BZ9" s="1"/>
  <c r="BY27"/>
  <c r="BY28" s="1"/>
  <c r="BY20"/>
  <c r="BZ23" l="1"/>
  <c r="BY29"/>
  <c r="BZ15"/>
  <c r="BY21"/>
  <c r="BY34"/>
  <c r="BZ16" l="1"/>
  <c r="BZ17" s="1"/>
  <c r="BZ24"/>
  <c r="BZ25" s="1"/>
  <c r="BY35"/>
  <c r="BY36" l="1"/>
  <c r="BY42"/>
  <c r="BY43" l="1"/>
  <c r="BZ31"/>
  <c r="BY37"/>
  <c r="BZ32" l="1"/>
  <c r="BZ33" s="1"/>
  <c r="BY44"/>
  <c r="BY50"/>
  <c r="BY51" l="1"/>
  <c r="BY58" s="1"/>
  <c r="BZ39"/>
  <c r="BY45"/>
  <c r="BY59" l="1"/>
  <c r="BY60" s="1"/>
  <c r="BZ40"/>
  <c r="BZ41" s="1"/>
  <c r="BY52"/>
  <c r="BZ47" l="1"/>
  <c r="BY53"/>
  <c r="BZ55"/>
  <c r="BY61"/>
  <c r="BY66"/>
  <c r="BY67" l="1"/>
  <c r="BZ56"/>
  <c r="BZ57" s="1"/>
  <c r="BZ48"/>
  <c r="BZ49" s="1"/>
  <c r="BY68" l="1"/>
  <c r="BY74"/>
  <c r="BY75" l="1"/>
  <c r="BZ63"/>
  <c r="BY69"/>
  <c r="BZ64" l="1"/>
  <c r="BZ65" s="1"/>
  <c r="BY76"/>
  <c r="BY82"/>
  <c r="BY83" l="1"/>
  <c r="BZ71"/>
  <c r="BY77"/>
  <c r="BY84" l="1"/>
  <c r="BZ72"/>
  <c r="BZ73" s="1"/>
  <c r="BY90"/>
  <c r="BY91" l="1"/>
  <c r="BY98" s="1"/>
  <c r="BZ79"/>
  <c r="BY85"/>
  <c r="BZ80" l="1"/>
  <c r="BZ81" s="1"/>
  <c r="BY92"/>
  <c r="BY99"/>
  <c r="BY100" s="1"/>
  <c r="BZ95" l="1"/>
  <c r="BY101"/>
  <c r="BZ87"/>
  <c r="BY93"/>
  <c r="BY106"/>
  <c r="BY107" l="1"/>
  <c r="BY114" s="1"/>
  <c r="BZ88"/>
  <c r="BZ89" s="1"/>
  <c r="BZ96"/>
  <c r="BZ97" s="1"/>
  <c r="BY108" l="1"/>
  <c r="BY115"/>
  <c r="BY116" s="1"/>
  <c r="BZ111" l="1"/>
  <c r="BY117"/>
  <c r="BZ103"/>
  <c r="BY109"/>
  <c r="BY122"/>
  <c r="BY123" l="1"/>
  <c r="BZ104"/>
  <c r="BZ105" s="1"/>
  <c r="BZ112"/>
  <c r="BZ113" s="1"/>
  <c r="BY124" l="1"/>
  <c r="BY130"/>
  <c r="BY131" l="1"/>
  <c r="BZ119"/>
  <c r="BY125"/>
  <c r="BZ120" l="1"/>
  <c r="BZ121" s="1"/>
  <c r="BY132"/>
  <c r="BY138"/>
  <c r="BY139" l="1"/>
  <c r="BZ127"/>
  <c r="BY133"/>
  <c r="BY140" l="1"/>
  <c r="BZ128"/>
  <c r="BZ129" s="1"/>
  <c r="BY146"/>
  <c r="BY147" l="1"/>
  <c r="BY154" s="1"/>
  <c r="BZ135"/>
  <c r="BY141"/>
  <c r="BY155" l="1"/>
  <c r="BY156" s="1"/>
  <c r="BZ136"/>
  <c r="BZ137" s="1"/>
  <c r="BY148"/>
  <c r="BY162" l="1"/>
  <c r="BY163" s="1"/>
  <c r="BZ143"/>
  <c r="BY149"/>
  <c r="BZ151"/>
  <c r="BY157"/>
  <c r="BY164" l="1"/>
  <c r="BY167"/>
  <c r="BZ152"/>
  <c r="BZ153" s="1"/>
  <c r="BZ144"/>
  <c r="BZ145" s="1"/>
  <c r="BY165" l="1"/>
  <c r="BZ159"/>
  <c r="BZ160" s="1"/>
  <c r="BZ161" s="1"/>
  <c r="BZ2"/>
  <c r="BZ10" s="1"/>
  <c r="BZ11" l="1"/>
  <c r="BZ12" l="1"/>
  <c r="BZ18"/>
  <c r="BZ19" l="1"/>
  <c r="BZ26" s="1"/>
  <c r="CA7"/>
  <c r="BZ13"/>
  <c r="CA8" l="1"/>
  <c r="CA9" s="1"/>
  <c r="BZ20"/>
  <c r="BZ27"/>
  <c r="BZ28" s="1"/>
  <c r="CA23" l="1"/>
  <c r="BZ29"/>
  <c r="CA15"/>
  <c r="BZ21"/>
  <c r="BZ34"/>
  <c r="BZ35" l="1"/>
  <c r="CA16"/>
  <c r="CA17" s="1"/>
  <c r="CA24"/>
  <c r="CA25" s="1"/>
  <c r="BZ36" l="1"/>
  <c r="BZ42"/>
  <c r="BZ43" l="1"/>
  <c r="CA31"/>
  <c r="BZ37"/>
  <c r="CA32" l="1"/>
  <c r="CA33" s="1"/>
  <c r="BZ44"/>
  <c r="BZ50"/>
  <c r="BZ51" l="1"/>
  <c r="CA39"/>
  <c r="BZ45"/>
  <c r="BZ52" l="1"/>
  <c r="CA40"/>
  <c r="CA41" s="1"/>
  <c r="BZ58"/>
  <c r="CA47" l="1"/>
  <c r="BZ53"/>
  <c r="BZ59"/>
  <c r="BZ66"/>
  <c r="BZ60" l="1"/>
  <c r="CA48"/>
  <c r="CA49" s="1"/>
  <c r="BZ67"/>
  <c r="BZ68" s="1"/>
  <c r="BZ74" l="1"/>
  <c r="BZ75" s="1"/>
  <c r="CA63"/>
  <c r="BZ69"/>
  <c r="CA55"/>
  <c r="BZ61"/>
  <c r="BZ76" l="1"/>
  <c r="BZ77" s="1"/>
  <c r="BZ82"/>
  <c r="CA71"/>
  <c r="CA56"/>
  <c r="CA57" s="1"/>
  <c r="CA64"/>
  <c r="CA65" s="1"/>
  <c r="BZ83"/>
  <c r="BZ90" s="1"/>
  <c r="BZ84" l="1"/>
  <c r="CA72"/>
  <c r="CA73" s="1"/>
  <c r="BZ91"/>
  <c r="BZ92" s="1"/>
  <c r="CA87" l="1"/>
  <c r="BZ93"/>
  <c r="CA79"/>
  <c r="BZ85"/>
  <c r="BZ98"/>
  <c r="BZ99" l="1"/>
  <c r="CA80"/>
  <c r="CA81" s="1"/>
  <c r="CA88"/>
  <c r="CA89" s="1"/>
  <c r="BZ100" l="1"/>
  <c r="BZ106"/>
  <c r="BZ107" l="1"/>
  <c r="CA95"/>
  <c r="BZ101"/>
  <c r="CA96" l="1"/>
  <c r="CA97" s="1"/>
  <c r="BZ108"/>
  <c r="BZ114"/>
  <c r="BZ115" l="1"/>
  <c r="BZ122" s="1"/>
  <c r="CA103"/>
  <c r="BZ109"/>
  <c r="BZ123" l="1"/>
  <c r="BZ124" s="1"/>
  <c r="CA104"/>
  <c r="CA105" s="1"/>
  <c r="BZ116"/>
  <c r="CA111" l="1"/>
  <c r="BZ117"/>
  <c r="CA119"/>
  <c r="BZ125"/>
  <c r="BZ130"/>
  <c r="BZ131" l="1"/>
  <c r="CA120"/>
  <c r="CA121" s="1"/>
  <c r="CA112"/>
  <c r="CA113" s="1"/>
  <c r="BZ132" l="1"/>
  <c r="BZ138"/>
  <c r="BZ139" l="1"/>
  <c r="CA127"/>
  <c r="BZ133"/>
  <c r="CA128" l="1"/>
  <c r="CA129" s="1"/>
  <c r="BZ140"/>
  <c r="BZ146"/>
  <c r="BZ147" l="1"/>
  <c r="CA135"/>
  <c r="BZ141"/>
  <c r="BZ148" l="1"/>
  <c r="CA136"/>
  <c r="CA137" s="1"/>
  <c r="BZ154"/>
  <c r="BZ155" l="1"/>
  <c r="BZ162" s="1"/>
  <c r="BZ163" s="1"/>
  <c r="BZ164" s="1"/>
  <c r="CA143"/>
  <c r="BZ149"/>
  <c r="CA144" l="1"/>
  <c r="CA145" s="1"/>
  <c r="CA159"/>
  <c r="BZ165"/>
  <c r="BZ156"/>
  <c r="BZ167"/>
  <c r="CA151" l="1"/>
  <c r="BZ157"/>
  <c r="CA160"/>
  <c r="CA161" s="1"/>
  <c r="CA152" l="1"/>
  <c r="CA153" s="1"/>
  <c r="CA2" l="1"/>
  <c r="CA10" s="1"/>
  <c r="CA11" l="1"/>
  <c r="CA12" l="1"/>
  <c r="CA18"/>
  <c r="CA19" l="1"/>
  <c r="CB7"/>
  <c r="CA13"/>
  <c r="CB8" l="1"/>
  <c r="CB9" s="1"/>
  <c r="CA20"/>
  <c r="CA26"/>
  <c r="CA27" l="1"/>
  <c r="CB15"/>
  <c r="CA21"/>
  <c r="CA28" l="1"/>
  <c r="CB16"/>
  <c r="CB17" s="1"/>
  <c r="CA34"/>
  <c r="CB23" l="1"/>
  <c r="CA29"/>
  <c r="CA35"/>
  <c r="CA42"/>
  <c r="CA43" l="1"/>
  <c r="CA44" s="1"/>
  <c r="CA36"/>
  <c r="CB24"/>
  <c r="CB25" s="1"/>
  <c r="CB31" l="1"/>
  <c r="CA37"/>
  <c r="CB39"/>
  <c r="CA45"/>
  <c r="CA50"/>
  <c r="CA51" l="1"/>
  <c r="CB40"/>
  <c r="CB41" s="1"/>
  <c r="CB32"/>
  <c r="CB33" s="1"/>
  <c r="CA52" l="1"/>
  <c r="CA58"/>
  <c r="CA59" l="1"/>
  <c r="CB47"/>
  <c r="CA53"/>
  <c r="CB48" l="1"/>
  <c r="CB49" s="1"/>
  <c r="CA60"/>
  <c r="CA66"/>
  <c r="CA67" l="1"/>
  <c r="CA74" s="1"/>
  <c r="CB55"/>
  <c r="CA61"/>
  <c r="CA75" l="1"/>
  <c r="CA76" s="1"/>
  <c r="CB56"/>
  <c r="CB57" s="1"/>
  <c r="CA68"/>
  <c r="CB63" l="1"/>
  <c r="CA69"/>
  <c r="CB71"/>
  <c r="CA77"/>
  <c r="CA82"/>
  <c r="CA83" l="1"/>
  <c r="CB72"/>
  <c r="CB73" s="1"/>
  <c r="CB64"/>
  <c r="CB65" s="1"/>
  <c r="CA84" l="1"/>
  <c r="CA90"/>
  <c r="CA91" l="1"/>
  <c r="CB79"/>
  <c r="CA85"/>
  <c r="CB80" l="1"/>
  <c r="CB81" s="1"/>
  <c r="CA92"/>
  <c r="CA98"/>
  <c r="CA99" l="1"/>
  <c r="CA106" s="1"/>
  <c r="CB87"/>
  <c r="CA93"/>
  <c r="CA107" l="1"/>
  <c r="CA108" s="1"/>
  <c r="CB88"/>
  <c r="CB89" s="1"/>
  <c r="CA100"/>
  <c r="CB95" l="1"/>
  <c r="CA101"/>
  <c r="CB103"/>
  <c r="CA109"/>
  <c r="CA114"/>
  <c r="CA115" l="1"/>
  <c r="CB104"/>
  <c r="CB105" s="1"/>
  <c r="CB96"/>
  <c r="CB97" s="1"/>
  <c r="CA116" l="1"/>
  <c r="CA122"/>
  <c r="CA123" l="1"/>
  <c r="CB111"/>
  <c r="CA117"/>
  <c r="CB112" l="1"/>
  <c r="CB113" s="1"/>
  <c r="CA124"/>
  <c r="CA130"/>
  <c r="CA131" l="1"/>
  <c r="CA138" s="1"/>
  <c r="CB119"/>
  <c r="CA125"/>
  <c r="CA139" l="1"/>
  <c r="CA140" s="1"/>
  <c r="CB120"/>
  <c r="CB121" s="1"/>
  <c r="CA132"/>
  <c r="CB127" l="1"/>
  <c r="CA133"/>
  <c r="CB135"/>
  <c r="CA141"/>
  <c r="CA146"/>
  <c r="CA147" l="1"/>
  <c r="CB136"/>
  <c r="CB137" s="1"/>
  <c r="CB128"/>
  <c r="CB129" s="1"/>
  <c r="CA148" l="1"/>
  <c r="CA154"/>
  <c r="CA155" l="1"/>
  <c r="CA162" s="1"/>
  <c r="CA163" s="1"/>
  <c r="CA164" s="1"/>
  <c r="CB143"/>
  <c r="CA149"/>
  <c r="CB144" l="1"/>
  <c r="CB145" s="1"/>
  <c r="CB159"/>
  <c r="CA165"/>
  <c r="CA156"/>
  <c r="CA167"/>
  <c r="CB151" l="1"/>
  <c r="CA157"/>
  <c r="CB160"/>
  <c r="CB161" s="1"/>
  <c r="CB152" l="1"/>
  <c r="CB153" s="1"/>
  <c r="CB2" l="1"/>
  <c r="CB10" s="1"/>
  <c r="CB11" l="1"/>
  <c r="CB12" l="1"/>
  <c r="CB18"/>
  <c r="CB19" l="1"/>
  <c r="CC7"/>
  <c r="CB13"/>
  <c r="CC8" l="1"/>
  <c r="CC9" s="1"/>
  <c r="CB20"/>
  <c r="CB26"/>
  <c r="CB27" l="1"/>
  <c r="CC15"/>
  <c r="CB21"/>
  <c r="CB28" l="1"/>
  <c r="CC16"/>
  <c r="CC17" s="1"/>
  <c r="CB34"/>
  <c r="CC23" l="1"/>
  <c r="CB29"/>
  <c r="CB35"/>
  <c r="CB42"/>
  <c r="CB43" l="1"/>
  <c r="CB44" s="1"/>
  <c r="CB36"/>
  <c r="CC24"/>
  <c r="CC25" s="1"/>
  <c r="CC31" l="1"/>
  <c r="CB37"/>
  <c r="CC39"/>
  <c r="CB45"/>
  <c r="CB50"/>
  <c r="CB51" l="1"/>
  <c r="CC40"/>
  <c r="CC41" s="1"/>
  <c r="CC32"/>
  <c r="CC33" s="1"/>
  <c r="CB52" l="1"/>
  <c r="CB58"/>
  <c r="CB59" l="1"/>
  <c r="CC47"/>
  <c r="CB53"/>
  <c r="CC48" l="1"/>
  <c r="CC49" s="1"/>
  <c r="CB60"/>
  <c r="CB66"/>
  <c r="CC55" l="1"/>
  <c r="CB61"/>
  <c r="CB67"/>
  <c r="CB74"/>
  <c r="CB68" l="1"/>
  <c r="CC56"/>
  <c r="CC57" s="1"/>
  <c r="CB75"/>
  <c r="CB76" s="1"/>
  <c r="CC71" l="1"/>
  <c r="CB77"/>
  <c r="CC63"/>
  <c r="CB69"/>
  <c r="CB82"/>
  <c r="CB83" l="1"/>
  <c r="CC64"/>
  <c r="CC65" s="1"/>
  <c r="CC72"/>
  <c r="CC73" s="1"/>
  <c r="CB84" l="1"/>
  <c r="CB90"/>
  <c r="CB91" l="1"/>
  <c r="CC79"/>
  <c r="CB85"/>
  <c r="CC80" l="1"/>
  <c r="CC81" s="1"/>
  <c r="CB92"/>
  <c r="CB98"/>
  <c r="CB99" l="1"/>
  <c r="CB106" s="1"/>
  <c r="CC87"/>
  <c r="CB93"/>
  <c r="CB107" l="1"/>
  <c r="CB108" s="1"/>
  <c r="CC88"/>
  <c r="CC89" s="1"/>
  <c r="CB100"/>
  <c r="CB114" l="1"/>
  <c r="CB115" s="1"/>
  <c r="CB122" s="1"/>
  <c r="CC95"/>
  <c r="CB101"/>
  <c r="CC103"/>
  <c r="CB109"/>
  <c r="CB123" l="1"/>
  <c r="CB124" s="1"/>
  <c r="CB116"/>
  <c r="CC104"/>
  <c r="CC105" s="1"/>
  <c r="CC96"/>
  <c r="CC97" s="1"/>
  <c r="CC111" l="1"/>
  <c r="CB117"/>
  <c r="CC119"/>
  <c r="CB125"/>
  <c r="CB130"/>
  <c r="CB131" l="1"/>
  <c r="CB138" s="1"/>
  <c r="CC120"/>
  <c r="CC121" s="1"/>
  <c r="CC112"/>
  <c r="CC113" s="1"/>
  <c r="CB139" l="1"/>
  <c r="CB140" s="1"/>
  <c r="CB132"/>
  <c r="CB146" l="1"/>
  <c r="CB147" s="1"/>
  <c r="CC127"/>
  <c r="CB133"/>
  <c r="CC135"/>
  <c r="CB141"/>
  <c r="CC136" l="1"/>
  <c r="CC137" s="1"/>
  <c r="CC128"/>
  <c r="CC129" s="1"/>
  <c r="CB148"/>
  <c r="CB154"/>
  <c r="CB155" l="1"/>
  <c r="CC143"/>
  <c r="CB149"/>
  <c r="CB156" l="1"/>
  <c r="CC144"/>
  <c r="CC145" s="1"/>
  <c r="CB162"/>
  <c r="CB163" s="1"/>
  <c r="CB164" s="1"/>
  <c r="CC159" l="1"/>
  <c r="CB165"/>
  <c r="CC151"/>
  <c r="CB157"/>
  <c r="CB167"/>
  <c r="CC152" l="1"/>
  <c r="CC153" s="1"/>
  <c r="CC160"/>
  <c r="CC161" s="1"/>
  <c r="CC2" l="1"/>
  <c r="CC10" s="1"/>
  <c r="CC11" l="1"/>
  <c r="CC12" l="1"/>
  <c r="CC18"/>
  <c r="CC19" l="1"/>
  <c r="CD7"/>
  <c r="CC13"/>
  <c r="CD8" l="1"/>
  <c r="CD9" s="1"/>
  <c r="CC20"/>
  <c r="CC26"/>
  <c r="CC27" l="1"/>
  <c r="CD15"/>
  <c r="CC21"/>
  <c r="CC28" l="1"/>
  <c r="CD16"/>
  <c r="CD17" s="1"/>
  <c r="CC34"/>
  <c r="CD23" l="1"/>
  <c r="CC29"/>
  <c r="CC35"/>
  <c r="CC42"/>
  <c r="CC43" l="1"/>
  <c r="CC44" s="1"/>
  <c r="CC36"/>
  <c r="CD24"/>
  <c r="CD25" s="1"/>
  <c r="CD31" l="1"/>
  <c r="CC37"/>
  <c r="CD39"/>
  <c r="CC45"/>
  <c r="CC50"/>
  <c r="CC51" l="1"/>
  <c r="CD40"/>
  <c r="CD41" s="1"/>
  <c r="CD32"/>
  <c r="CD33" s="1"/>
  <c r="CC52" l="1"/>
  <c r="CC58"/>
  <c r="CC59" l="1"/>
  <c r="CD47"/>
  <c r="CC53"/>
  <c r="CD48" l="1"/>
  <c r="CD49" s="1"/>
  <c r="CC60"/>
  <c r="CC66"/>
  <c r="CC67" l="1"/>
  <c r="CD55"/>
  <c r="CC61"/>
  <c r="CC68" l="1"/>
  <c r="CD56"/>
  <c r="CD57" s="1"/>
  <c r="CC74"/>
  <c r="CC75" l="1"/>
  <c r="CC82" s="1"/>
  <c r="CD63"/>
  <c r="CC69"/>
  <c r="CC83" l="1"/>
  <c r="CC84" s="1"/>
  <c r="CD64"/>
  <c r="CD65" s="1"/>
  <c r="CC76"/>
  <c r="CD71" l="1"/>
  <c r="CC77"/>
  <c r="CD79"/>
  <c r="CC85"/>
  <c r="CC90"/>
  <c r="CC91" l="1"/>
  <c r="CD80"/>
  <c r="CD81" s="1"/>
  <c r="CD72"/>
  <c r="CD73" s="1"/>
  <c r="CC92" l="1"/>
  <c r="CC98"/>
  <c r="CC99" l="1"/>
  <c r="CC106" s="1"/>
  <c r="CD87"/>
  <c r="CC93"/>
  <c r="CD88" l="1"/>
  <c r="CD89" s="1"/>
  <c r="CC107"/>
  <c r="CC108" s="1"/>
  <c r="CC100"/>
  <c r="CD95" l="1"/>
  <c r="CC101"/>
  <c r="CD103"/>
  <c r="CC109"/>
  <c r="CC114"/>
  <c r="CC115" l="1"/>
  <c r="CD104"/>
  <c r="CD105" s="1"/>
  <c r="CD96"/>
  <c r="CD97" s="1"/>
  <c r="CC116" l="1"/>
  <c r="CC122"/>
  <c r="CC123" l="1"/>
  <c r="CD111"/>
  <c r="CC117"/>
  <c r="CD112" l="1"/>
  <c r="CD113" s="1"/>
  <c r="CC124"/>
  <c r="CC130"/>
  <c r="CC131" l="1"/>
  <c r="CC138" s="1"/>
  <c r="CD119"/>
  <c r="CC125"/>
  <c r="CC139" l="1"/>
  <c r="CC140" s="1"/>
  <c r="CD120"/>
  <c r="CD121" s="1"/>
  <c r="CC132"/>
  <c r="CD127" l="1"/>
  <c r="CC133"/>
  <c r="CD135"/>
  <c r="CC141"/>
  <c r="CC146"/>
  <c r="CC147" l="1"/>
  <c r="CD136"/>
  <c r="CD137" s="1"/>
  <c r="CD128"/>
  <c r="CD129" s="1"/>
  <c r="CC148" l="1"/>
  <c r="CC154"/>
  <c r="CC155" l="1"/>
  <c r="CD143"/>
  <c r="CC149"/>
  <c r="CD144" l="1"/>
  <c r="CD145" s="1"/>
  <c r="CC156"/>
  <c r="CC162"/>
  <c r="CC163" s="1"/>
  <c r="CC164" s="1"/>
  <c r="CC167" l="1"/>
  <c r="CD159"/>
  <c r="CC165"/>
  <c r="CD151"/>
  <c r="CC157"/>
  <c r="CD152" l="1"/>
  <c r="CD153" s="1"/>
  <c r="CD160"/>
  <c r="CD161" s="1"/>
  <c r="CD2" l="1"/>
  <c r="CD10" s="1"/>
  <c r="CD11" l="1"/>
  <c r="CD12" l="1"/>
  <c r="CD18"/>
  <c r="CD19" l="1"/>
  <c r="CE7"/>
  <c r="CD13"/>
  <c r="CE8" l="1"/>
  <c r="CE9" s="1"/>
  <c r="CD20"/>
  <c r="CD26"/>
  <c r="CD27" l="1"/>
  <c r="CE15"/>
  <c r="CD21"/>
  <c r="CD28" l="1"/>
  <c r="CE16"/>
  <c r="CE17" s="1"/>
  <c r="CD34"/>
  <c r="CD35" l="1"/>
  <c r="CD42" s="1"/>
  <c r="CE23"/>
  <c r="CD29"/>
  <c r="CD43" l="1"/>
  <c r="CD44" s="1"/>
  <c r="CE24"/>
  <c r="CE25" s="1"/>
  <c r="CD36"/>
  <c r="CE31" l="1"/>
  <c r="CD37"/>
  <c r="CE39"/>
  <c r="CD45"/>
  <c r="CD50"/>
  <c r="CD51" l="1"/>
  <c r="CE40"/>
  <c r="CE41" s="1"/>
  <c r="CE32"/>
  <c r="CE33" s="1"/>
  <c r="CD52" l="1"/>
  <c r="CD58"/>
  <c r="CD59" l="1"/>
  <c r="CD66" s="1"/>
  <c r="CE47"/>
  <c r="CD53"/>
  <c r="CE48" l="1"/>
  <c r="CE49" s="1"/>
  <c r="CD60"/>
  <c r="CD67"/>
  <c r="CD68" s="1"/>
  <c r="CE63" l="1"/>
  <c r="CD69"/>
  <c r="CE55"/>
  <c r="CD61"/>
  <c r="CD74"/>
  <c r="CD75" l="1"/>
  <c r="CE56"/>
  <c r="CE57" s="1"/>
  <c r="CE64"/>
  <c r="CE65" s="1"/>
  <c r="CD76" l="1"/>
  <c r="CD82"/>
  <c r="CD83" l="1"/>
  <c r="CE71"/>
  <c r="CD77"/>
  <c r="CE72" l="1"/>
  <c r="CE73" s="1"/>
  <c r="CD84"/>
  <c r="CD90"/>
  <c r="CD91" l="1"/>
  <c r="CD98" s="1"/>
  <c r="CE79"/>
  <c r="CD85"/>
  <c r="CD99" l="1"/>
  <c r="CD100" s="1"/>
  <c r="CE80"/>
  <c r="CE81" s="1"/>
  <c r="CD92"/>
  <c r="CE87" l="1"/>
  <c r="CD93"/>
  <c r="CE95"/>
  <c r="CD101"/>
  <c r="CD106"/>
  <c r="CD107" l="1"/>
  <c r="CE96"/>
  <c r="CE97" s="1"/>
  <c r="CE88"/>
  <c r="CE89" s="1"/>
  <c r="CD108" l="1"/>
  <c r="CD114"/>
  <c r="CD115" l="1"/>
  <c r="CE103"/>
  <c r="CD109"/>
  <c r="CE104" l="1"/>
  <c r="CE105" s="1"/>
  <c r="CD116"/>
  <c r="CD122"/>
  <c r="CD123" l="1"/>
  <c r="CD130" s="1"/>
  <c r="CE111"/>
  <c r="CD117"/>
  <c r="CD131" l="1"/>
  <c r="CD132" s="1"/>
  <c r="CE112"/>
  <c r="CE113" s="1"/>
  <c r="CD124"/>
  <c r="CD138" l="1"/>
  <c r="CD139" s="1"/>
  <c r="CD146" s="1"/>
  <c r="CE119"/>
  <c r="CD125"/>
  <c r="CE127"/>
  <c r="CD133"/>
  <c r="CD147" l="1"/>
  <c r="CD148" s="1"/>
  <c r="CE128"/>
  <c r="CE129" s="1"/>
  <c r="CD140"/>
  <c r="CE120"/>
  <c r="CE121" s="1"/>
  <c r="CE135" l="1"/>
  <c r="CD141"/>
  <c r="CE143"/>
  <c r="CD149"/>
  <c r="CD154"/>
  <c r="CD155" l="1"/>
  <c r="CE144"/>
  <c r="CE145" s="1"/>
  <c r="CE136"/>
  <c r="CE137" s="1"/>
  <c r="CD156" l="1"/>
  <c r="CD162"/>
  <c r="CD163" s="1"/>
  <c r="CD164" s="1"/>
  <c r="CE159" l="1"/>
  <c r="CD165"/>
  <c r="CE151"/>
  <c r="CD157"/>
  <c r="CD167"/>
  <c r="CE152" l="1"/>
  <c r="CE153" s="1"/>
  <c r="CE160"/>
  <c r="CE161" s="1"/>
  <c r="CE2" l="1"/>
  <c r="CE10" s="1"/>
  <c r="CE11" l="1"/>
  <c r="CE12" l="1"/>
  <c r="CE18"/>
  <c r="CE19" l="1"/>
  <c r="CF7"/>
  <c r="CE13"/>
  <c r="CF8" l="1"/>
  <c r="CF9" s="1"/>
  <c r="CE20"/>
  <c r="CE26"/>
  <c r="CE27" l="1"/>
  <c r="CF15"/>
  <c r="CE21"/>
  <c r="CE28" l="1"/>
  <c r="CF16"/>
  <c r="CF17" s="1"/>
  <c r="CE34"/>
  <c r="CF23" l="1"/>
  <c r="CE29"/>
  <c r="CE35"/>
  <c r="CE42" s="1"/>
  <c r="CE43" l="1"/>
  <c r="CE44" s="1"/>
  <c r="CE36"/>
  <c r="CF24"/>
  <c r="CF25" s="1"/>
  <c r="CF31" l="1"/>
  <c r="CE37"/>
  <c r="CF39"/>
  <c r="CE45"/>
  <c r="CE50"/>
  <c r="CE51" l="1"/>
  <c r="CF40"/>
  <c r="CF41" s="1"/>
  <c r="CF32"/>
  <c r="CF33" s="1"/>
  <c r="CE52" l="1"/>
  <c r="CE58"/>
  <c r="CF47" l="1"/>
  <c r="CE53"/>
  <c r="CE59"/>
  <c r="CE66" s="1"/>
  <c r="CE67" l="1"/>
  <c r="CE68" s="1"/>
  <c r="CE60"/>
  <c r="CF48"/>
  <c r="CF49" s="1"/>
  <c r="CE74" l="1"/>
  <c r="CE75" s="1"/>
  <c r="CE82" s="1"/>
  <c r="CF55"/>
  <c r="CE61"/>
  <c r="CF63"/>
  <c r="CE69"/>
  <c r="CE76" l="1"/>
  <c r="CF64"/>
  <c r="CF65" s="1"/>
  <c r="CF56"/>
  <c r="CF57" s="1"/>
  <c r="CE83"/>
  <c r="CE84" s="1"/>
  <c r="CF79" l="1"/>
  <c r="CE85"/>
  <c r="CF71"/>
  <c r="CE77"/>
  <c r="CE90"/>
  <c r="CF72" l="1"/>
  <c r="CF73" s="1"/>
  <c r="CF80"/>
  <c r="CF81" s="1"/>
  <c r="CE91"/>
  <c r="CE98" s="1"/>
  <c r="CE99" l="1"/>
  <c r="CE100" s="1"/>
  <c r="CE92"/>
  <c r="CF87" l="1"/>
  <c r="CE93"/>
  <c r="CF95"/>
  <c r="CE101"/>
  <c r="CE106"/>
  <c r="CF96" l="1"/>
  <c r="CF97" s="1"/>
  <c r="CF88"/>
  <c r="CF89" s="1"/>
  <c r="CE107"/>
  <c r="CE108" l="1"/>
  <c r="CE114"/>
  <c r="CE115" l="1"/>
  <c r="CE122" s="1"/>
  <c r="CF103"/>
  <c r="CE109"/>
  <c r="CF104" l="1"/>
  <c r="CF105" s="1"/>
  <c r="CE116"/>
  <c r="CE123"/>
  <c r="CE124" s="1"/>
  <c r="CE130" l="1"/>
  <c r="CE131" s="1"/>
  <c r="CF119"/>
  <c r="CE125"/>
  <c r="CF111"/>
  <c r="CE117"/>
  <c r="CE132" l="1"/>
  <c r="CF127" s="1"/>
  <c r="CE138"/>
  <c r="CE139" s="1"/>
  <c r="CE133"/>
  <c r="CF112"/>
  <c r="CF113" s="1"/>
  <c r="CF120"/>
  <c r="CF121" s="1"/>
  <c r="CF128" l="1"/>
  <c r="CF129" s="1"/>
  <c r="CE140"/>
  <c r="CE146"/>
  <c r="CE147" l="1"/>
  <c r="CE154" s="1"/>
  <c r="CF135"/>
  <c r="CE141"/>
  <c r="CE155" l="1"/>
  <c r="CE156" s="1"/>
  <c r="CF136"/>
  <c r="CF137" s="1"/>
  <c r="CE148"/>
  <c r="CF143" l="1"/>
  <c r="CE149"/>
  <c r="CF151"/>
  <c r="CE157"/>
  <c r="CE162"/>
  <c r="CE163" s="1"/>
  <c r="CE164" l="1"/>
  <c r="CE167"/>
  <c r="CF152"/>
  <c r="CF153" s="1"/>
  <c r="CF144"/>
  <c r="CF145" s="1"/>
  <c r="CF2" l="1"/>
  <c r="CF10" s="1"/>
  <c r="CF159"/>
  <c r="CE165"/>
  <c r="CF160" l="1"/>
  <c r="CF161" s="1"/>
  <c r="CF11"/>
  <c r="CF12" l="1"/>
  <c r="CF18"/>
  <c r="CG7" l="1"/>
  <c r="CF13"/>
  <c r="CF19"/>
  <c r="CF26" s="1"/>
  <c r="CF27" l="1"/>
  <c r="CF28" s="1"/>
  <c r="CF20"/>
  <c r="CG8"/>
  <c r="CG9" s="1"/>
  <c r="CF34" l="1"/>
  <c r="CF35" s="1"/>
  <c r="CG15"/>
  <c r="CF21"/>
  <c r="CG23"/>
  <c r="CF29"/>
  <c r="CF36" l="1"/>
  <c r="CG24"/>
  <c r="CG25" s="1"/>
  <c r="CG16"/>
  <c r="CG17" s="1"/>
  <c r="CF42"/>
  <c r="CF43" l="1"/>
  <c r="CF50" s="1"/>
  <c r="CG31"/>
  <c r="CF37"/>
  <c r="CF51" l="1"/>
  <c r="CF52" s="1"/>
  <c r="CG32"/>
  <c r="CG33" s="1"/>
  <c r="CF44"/>
  <c r="CG39" l="1"/>
  <c r="CF45"/>
  <c r="CG47"/>
  <c r="CF53"/>
  <c r="CF58"/>
  <c r="CF59" l="1"/>
  <c r="CF66" s="1"/>
  <c r="CG48"/>
  <c r="CG49" s="1"/>
  <c r="CG40"/>
  <c r="CG41" s="1"/>
  <c r="CF67" l="1"/>
  <c r="CF68" s="1"/>
  <c r="CF60"/>
  <c r="CF74" l="1"/>
  <c r="CF75" s="1"/>
  <c r="CF82" s="1"/>
  <c r="CG55"/>
  <c r="CF61"/>
  <c r="CG63"/>
  <c r="CF69"/>
  <c r="CG64" l="1"/>
  <c r="CG65" s="1"/>
  <c r="CG56"/>
  <c r="CG57" s="1"/>
  <c r="CF76"/>
  <c r="CF83"/>
  <c r="CF84" s="1"/>
  <c r="CF90" l="1"/>
  <c r="CF91" s="1"/>
  <c r="CF92" s="1"/>
  <c r="CG79"/>
  <c r="CF85"/>
  <c r="CG71"/>
  <c r="CF77"/>
  <c r="CF98" l="1"/>
  <c r="CF99" s="1"/>
  <c r="CG87"/>
  <c r="CF93"/>
  <c r="CG72"/>
  <c r="CG73" s="1"/>
  <c r="CG80"/>
  <c r="CG81" s="1"/>
  <c r="CG88" l="1"/>
  <c r="CG89" s="1"/>
  <c r="CF100"/>
  <c r="CF106"/>
  <c r="CF107" l="1"/>
  <c r="CF114" s="1"/>
  <c r="CG95"/>
  <c r="CF101"/>
  <c r="CF115" l="1"/>
  <c r="CF116" s="1"/>
  <c r="CG96"/>
  <c r="CG97" s="1"/>
  <c r="CF108"/>
  <c r="CF122" l="1"/>
  <c r="CF123" s="1"/>
  <c r="CF130" s="1"/>
  <c r="CG103"/>
  <c r="CF109"/>
  <c r="CG111"/>
  <c r="CF117"/>
  <c r="CF131" l="1"/>
  <c r="CF132" s="1"/>
  <c r="CG112"/>
  <c r="CG113" s="1"/>
  <c r="CF124"/>
  <c r="CG104"/>
  <c r="CG105" s="1"/>
  <c r="CG119" l="1"/>
  <c r="CF125"/>
  <c r="CG127"/>
  <c r="CF133"/>
  <c r="CF138"/>
  <c r="CF139" l="1"/>
  <c r="CG128"/>
  <c r="CG129" s="1"/>
  <c r="CG120"/>
  <c r="CG121" s="1"/>
  <c r="CF140" l="1"/>
  <c r="CF146"/>
  <c r="CF147" l="1"/>
  <c r="CG135"/>
  <c r="CF141"/>
  <c r="CG136" l="1"/>
  <c r="CG137" s="1"/>
  <c r="CF148"/>
  <c r="CF154"/>
  <c r="CF155" l="1"/>
  <c r="CF162" s="1"/>
  <c r="CF163" s="1"/>
  <c r="CF164" s="1"/>
  <c r="CG143"/>
  <c r="CF149"/>
  <c r="CG159" l="1"/>
  <c r="CF165"/>
  <c r="CG144"/>
  <c r="CG145" s="1"/>
  <c r="CF156"/>
  <c r="CF167"/>
  <c r="CG151" l="1"/>
  <c r="CF157"/>
  <c r="CG160"/>
  <c r="CG161" s="1"/>
  <c r="CG152" l="1"/>
  <c r="CG153" s="1"/>
  <c r="CG2" l="1"/>
  <c r="CG10" s="1"/>
  <c r="CG11" l="1"/>
  <c r="CG12" l="1"/>
  <c r="CG18"/>
  <c r="CG19" l="1"/>
  <c r="CH7"/>
  <c r="CG13"/>
  <c r="CH8" l="1"/>
  <c r="CH9" s="1"/>
  <c r="CG20"/>
  <c r="CG26"/>
  <c r="CG27" l="1"/>
  <c r="CH15"/>
  <c r="CG21"/>
  <c r="CG28" l="1"/>
  <c r="CH16"/>
  <c r="CH17" s="1"/>
  <c r="CG34"/>
  <c r="CH23" l="1"/>
  <c r="CG29"/>
  <c r="CG35"/>
  <c r="CG42" s="1"/>
  <c r="CG43" l="1"/>
  <c r="CG44" s="1"/>
  <c r="CG36"/>
  <c r="CH24"/>
  <c r="CH25" s="1"/>
  <c r="CH31" l="1"/>
  <c r="CG37"/>
  <c r="CH39"/>
  <c r="CG45"/>
  <c r="CG50"/>
  <c r="CG51" l="1"/>
  <c r="CH40"/>
  <c r="CH41" s="1"/>
  <c r="CH32"/>
  <c r="CH33" s="1"/>
  <c r="CG52" l="1"/>
  <c r="CG58"/>
  <c r="CG59" l="1"/>
  <c r="CH47"/>
  <c r="CG53"/>
  <c r="CH48" l="1"/>
  <c r="CH49" s="1"/>
  <c r="CG60"/>
  <c r="CG66"/>
  <c r="CG67" l="1"/>
  <c r="CG74" s="1"/>
  <c r="CH55"/>
  <c r="CG61"/>
  <c r="CG75" l="1"/>
  <c r="CG76" s="1"/>
  <c r="CH56"/>
  <c r="CH57" s="1"/>
  <c r="CG68"/>
  <c r="CG82" l="1"/>
  <c r="CG83" s="1"/>
  <c r="CG90" s="1"/>
  <c r="CH63"/>
  <c r="CG69"/>
  <c r="CH71"/>
  <c r="CG77"/>
  <c r="CG91" l="1"/>
  <c r="CG92" s="1"/>
  <c r="CH72"/>
  <c r="CH73" s="1"/>
  <c r="CG84"/>
  <c r="CH64"/>
  <c r="CH65" s="1"/>
  <c r="CH79" l="1"/>
  <c r="CG85"/>
  <c r="CH87"/>
  <c r="CG93"/>
  <c r="CG98"/>
  <c r="CG99" l="1"/>
  <c r="CH88"/>
  <c r="CH89" s="1"/>
  <c r="CH80"/>
  <c r="CH81" s="1"/>
  <c r="CG100" l="1"/>
  <c r="CG106"/>
  <c r="CG107" l="1"/>
  <c r="CH95"/>
  <c r="CG101"/>
  <c r="CH96" l="1"/>
  <c r="CH97" s="1"/>
  <c r="CG108"/>
  <c r="CG114"/>
  <c r="CG115" l="1"/>
  <c r="CG122" s="1"/>
  <c r="CH103"/>
  <c r="CG109"/>
  <c r="CG123" l="1"/>
  <c r="CG124" s="1"/>
  <c r="CH104"/>
  <c r="CH105" s="1"/>
  <c r="CG116"/>
  <c r="CH111" l="1"/>
  <c r="CG117"/>
  <c r="CH119"/>
  <c r="CG125"/>
  <c r="CG130"/>
  <c r="CG131" l="1"/>
  <c r="CH120"/>
  <c r="CH121" s="1"/>
  <c r="CH112"/>
  <c r="CH113" s="1"/>
  <c r="CG132" l="1"/>
  <c r="CG138"/>
  <c r="CG139" l="1"/>
  <c r="CH127"/>
  <c r="CG133"/>
  <c r="CH128" l="1"/>
  <c r="CH129" s="1"/>
  <c r="CG140"/>
  <c r="CG146"/>
  <c r="CG147" l="1"/>
  <c r="CG154" s="1"/>
  <c r="CH135"/>
  <c r="CG141"/>
  <c r="CG155" l="1"/>
  <c r="CG156" s="1"/>
  <c r="CH136"/>
  <c r="CH137" s="1"/>
  <c r="CG148"/>
  <c r="CG162" l="1"/>
  <c r="CG163" s="1"/>
  <c r="CH143"/>
  <c r="CG149"/>
  <c r="CH151"/>
  <c r="CG157"/>
  <c r="CG164" l="1"/>
  <c r="CG167"/>
  <c r="CH152"/>
  <c r="CH153" s="1"/>
  <c r="CH144"/>
  <c r="CH145" s="1"/>
  <c r="CG165" l="1"/>
  <c r="CH159"/>
  <c r="CH160" s="1"/>
  <c r="CH161" s="1"/>
  <c r="CH2"/>
  <c r="CH10" s="1"/>
  <c r="CH11" l="1"/>
  <c r="CH12" l="1"/>
  <c r="CH18"/>
  <c r="CH19" l="1"/>
  <c r="CI7"/>
  <c r="CH13"/>
  <c r="CI8" l="1"/>
  <c r="CI9" s="1"/>
  <c r="CH20"/>
  <c r="CH26"/>
  <c r="CH27" l="1"/>
  <c r="CI15"/>
  <c r="CH21"/>
  <c r="CH28" l="1"/>
  <c r="CI16"/>
  <c r="CI17" s="1"/>
  <c r="CH34"/>
  <c r="CH35" l="1"/>
  <c r="CH42" s="1"/>
  <c r="CI23"/>
  <c r="CH29"/>
  <c r="CH43" l="1"/>
  <c r="CH44" s="1"/>
  <c r="CI24"/>
  <c r="CI25" s="1"/>
  <c r="CH36"/>
  <c r="CI31" l="1"/>
  <c r="CH37"/>
  <c r="CI39"/>
  <c r="CH45"/>
  <c r="CH50"/>
  <c r="CH51" l="1"/>
  <c r="CH58" s="1"/>
  <c r="CI40"/>
  <c r="CI41" s="1"/>
  <c r="CI32"/>
  <c r="CI33" s="1"/>
  <c r="CH52" l="1"/>
  <c r="CH59"/>
  <c r="CH60" s="1"/>
  <c r="CH66" l="1"/>
  <c r="CH67" s="1"/>
  <c r="CI55"/>
  <c r="CH61"/>
  <c r="CI47"/>
  <c r="CH53"/>
  <c r="CI48" l="1"/>
  <c r="CI49" s="1"/>
  <c r="CI56"/>
  <c r="CI57" s="1"/>
  <c r="CH68"/>
  <c r="CH74"/>
  <c r="CH75" l="1"/>
  <c r="CI63"/>
  <c r="CH69"/>
  <c r="CI64" l="1"/>
  <c r="CI65" s="1"/>
  <c r="CH76"/>
  <c r="CH82"/>
  <c r="CI71" l="1"/>
  <c r="CH77"/>
  <c r="CH83"/>
  <c r="CH90" s="1"/>
  <c r="CH91" l="1"/>
  <c r="CH92" s="1"/>
  <c r="CH84"/>
  <c r="CI72"/>
  <c r="CI73" s="1"/>
  <c r="CI79" l="1"/>
  <c r="CH85"/>
  <c r="CI87"/>
  <c r="CH93"/>
  <c r="CH98"/>
  <c r="CH99" l="1"/>
  <c r="CI88"/>
  <c r="CI89" s="1"/>
  <c r="CI80"/>
  <c r="CI81" s="1"/>
  <c r="CH100" l="1"/>
  <c r="CH106"/>
  <c r="CH107" l="1"/>
  <c r="CI95"/>
  <c r="CH101"/>
  <c r="CI96" l="1"/>
  <c r="CI97" s="1"/>
  <c r="CH108"/>
  <c r="CH114"/>
  <c r="CH115" l="1"/>
  <c r="CI103"/>
  <c r="CH109"/>
  <c r="CH116" l="1"/>
  <c r="CI104"/>
  <c r="CI105" s="1"/>
  <c r="CH122"/>
  <c r="CH123" l="1"/>
  <c r="CH130" s="1"/>
  <c r="CI111"/>
  <c r="CH117"/>
  <c r="CH131" l="1"/>
  <c r="CH132" s="1"/>
  <c r="CI112"/>
  <c r="CI113" s="1"/>
  <c r="CH124"/>
  <c r="CI119" l="1"/>
  <c r="CH125"/>
  <c r="CI127"/>
  <c r="CH133"/>
  <c r="CH138"/>
  <c r="CH139" l="1"/>
  <c r="CI128"/>
  <c r="CI129" s="1"/>
  <c r="CI120"/>
  <c r="CI121" s="1"/>
  <c r="CH140" l="1"/>
  <c r="CH146"/>
  <c r="CH147" l="1"/>
  <c r="CH154" s="1"/>
  <c r="CI135"/>
  <c r="CH141"/>
  <c r="CI136" l="1"/>
  <c r="CI137" s="1"/>
  <c r="CH155"/>
  <c r="CH156" s="1"/>
  <c r="CH148"/>
  <c r="CI143" l="1"/>
  <c r="CH149"/>
  <c r="CI151"/>
  <c r="CH157"/>
  <c r="CH162"/>
  <c r="CH163" s="1"/>
  <c r="CH164" l="1"/>
  <c r="CH167"/>
  <c r="CI152"/>
  <c r="CI153" s="1"/>
  <c r="CI144"/>
  <c r="CI145" s="1"/>
  <c r="CI2" l="1"/>
  <c r="CI10" s="1"/>
  <c r="CI159"/>
  <c r="CH165"/>
  <c r="CI11" l="1"/>
  <c r="CI18" s="1"/>
  <c r="CI160"/>
  <c r="CI161" s="1"/>
  <c r="CI19" l="1"/>
  <c r="CI20" s="1"/>
  <c r="CI12"/>
  <c r="CI26" l="1"/>
  <c r="CI27" s="1"/>
  <c r="CI34" s="1"/>
  <c r="CJ7"/>
  <c r="CI13"/>
  <c r="CJ15"/>
  <c r="CI21"/>
  <c r="CJ16" l="1"/>
  <c r="CJ17" s="1"/>
  <c r="CI28"/>
  <c r="CJ8"/>
  <c r="CJ9" s="1"/>
  <c r="CI35"/>
  <c r="CI36" s="1"/>
  <c r="CJ31" l="1"/>
  <c r="CI37"/>
  <c r="CJ23"/>
  <c r="CI29"/>
  <c r="CI42"/>
  <c r="CI43" l="1"/>
  <c r="CJ24"/>
  <c r="CJ25" s="1"/>
  <c r="CJ32"/>
  <c r="CJ33" s="1"/>
  <c r="CI44" l="1"/>
  <c r="CI50"/>
  <c r="CI51" l="1"/>
  <c r="CJ39"/>
  <c r="CI45"/>
  <c r="CJ40" l="1"/>
  <c r="CJ41" s="1"/>
  <c r="CI52"/>
  <c r="CI58"/>
  <c r="CI59" l="1"/>
  <c r="CI66" s="1"/>
  <c r="CJ47"/>
  <c r="CI53"/>
  <c r="CI67" l="1"/>
  <c r="CI68" s="1"/>
  <c r="CJ48"/>
  <c r="CJ49" s="1"/>
  <c r="CI60"/>
  <c r="CI74" l="1"/>
  <c r="CI75" s="1"/>
  <c r="CI82" s="1"/>
  <c r="CJ55"/>
  <c r="CI61"/>
  <c r="CJ63"/>
  <c r="CI69"/>
  <c r="CI83" l="1"/>
  <c r="CI84" s="1"/>
  <c r="CI76"/>
  <c r="CJ64"/>
  <c r="CJ65" s="1"/>
  <c r="CJ56"/>
  <c r="CJ57" s="1"/>
  <c r="CI90" l="1"/>
  <c r="CI91" s="1"/>
  <c r="CJ71"/>
  <c r="CI77"/>
  <c r="CJ79"/>
  <c r="CI85"/>
  <c r="CI92" l="1"/>
  <c r="CI98"/>
  <c r="CJ80"/>
  <c r="CJ81" s="1"/>
  <c r="CJ72"/>
  <c r="CJ73" s="1"/>
  <c r="CI99" l="1"/>
  <c r="CI106" s="1"/>
  <c r="CJ87"/>
  <c r="CI93"/>
  <c r="CI107" l="1"/>
  <c r="CI108" s="1"/>
  <c r="CJ88"/>
  <c r="CJ89" s="1"/>
  <c r="CI100"/>
  <c r="CJ103" l="1"/>
  <c r="CI109"/>
  <c r="CJ95"/>
  <c r="CI101"/>
  <c r="CI114"/>
  <c r="CI115" l="1"/>
  <c r="CJ96"/>
  <c r="CJ97" s="1"/>
  <c r="CJ104"/>
  <c r="CJ105" s="1"/>
  <c r="CI116" l="1"/>
  <c r="CI122"/>
  <c r="CI123" l="1"/>
  <c r="CI130" s="1"/>
  <c r="CJ111"/>
  <c r="CI117"/>
  <c r="CJ112" l="1"/>
  <c r="CJ113" s="1"/>
  <c r="CI124"/>
  <c r="CI131"/>
  <c r="CI132" s="1"/>
  <c r="CI138" l="1"/>
  <c r="CI139" s="1"/>
  <c r="CI146" s="1"/>
  <c r="CJ127"/>
  <c r="CI133"/>
  <c r="CJ119"/>
  <c r="CI125"/>
  <c r="CI147" l="1"/>
  <c r="CI148" s="1"/>
  <c r="CJ120"/>
  <c r="CJ121" s="1"/>
  <c r="CJ128"/>
  <c r="CJ129" s="1"/>
  <c r="CI140"/>
  <c r="CI154" l="1"/>
  <c r="CI155" s="1"/>
  <c r="CI162" s="1"/>
  <c r="CI163" s="1"/>
  <c r="CI164" s="1"/>
  <c r="CJ135"/>
  <c r="CI141"/>
  <c r="CJ143"/>
  <c r="CI149"/>
  <c r="CJ159" l="1"/>
  <c r="CI165"/>
  <c r="CJ144"/>
  <c r="CJ145" s="1"/>
  <c r="CI156"/>
  <c r="CI167"/>
  <c r="CJ136"/>
  <c r="CJ137" s="1"/>
  <c r="CJ151" l="1"/>
  <c r="CI157"/>
  <c r="CJ160"/>
  <c r="CJ161" s="1"/>
  <c r="CJ152" l="1"/>
  <c r="CJ153" s="1"/>
  <c r="CJ2" l="1"/>
  <c r="CJ10" s="1"/>
  <c r="CJ11" l="1"/>
  <c r="CJ12" l="1"/>
  <c r="CJ18"/>
  <c r="CJ19" l="1"/>
  <c r="CK7"/>
  <c r="CJ13"/>
  <c r="CK8" l="1"/>
  <c r="CK9" s="1"/>
  <c r="CJ20"/>
  <c r="CJ26"/>
  <c r="CJ27" l="1"/>
  <c r="CK15"/>
  <c r="CJ21"/>
  <c r="CJ28" l="1"/>
  <c r="CK16"/>
  <c r="CK17" s="1"/>
  <c r="CJ34"/>
  <c r="CJ35" l="1"/>
  <c r="CJ42" s="1"/>
  <c r="CK23"/>
  <c r="CJ29"/>
  <c r="CJ43" l="1"/>
  <c r="CJ44" s="1"/>
  <c r="CK24"/>
  <c r="CK25" s="1"/>
  <c r="CJ36"/>
  <c r="CK39" l="1"/>
  <c r="CJ45"/>
  <c r="CK31"/>
  <c r="CJ37"/>
  <c r="CJ50"/>
  <c r="CJ51" l="1"/>
  <c r="CK32"/>
  <c r="CK33" s="1"/>
  <c r="CK40"/>
  <c r="CK41" s="1"/>
  <c r="CJ52" l="1"/>
  <c r="CJ58"/>
  <c r="CJ59" l="1"/>
  <c r="CK47"/>
  <c r="CJ53"/>
  <c r="CK48" l="1"/>
  <c r="CK49" s="1"/>
  <c r="CJ60"/>
  <c r="CJ66"/>
  <c r="CK55" l="1"/>
  <c r="CJ61"/>
  <c r="CJ67"/>
  <c r="CJ74" s="1"/>
  <c r="CJ75" l="1"/>
  <c r="CJ76" s="1"/>
  <c r="CJ68"/>
  <c r="CK56"/>
  <c r="CK57" s="1"/>
  <c r="CJ82" l="1"/>
  <c r="CJ83" s="1"/>
  <c r="CJ90" s="1"/>
  <c r="CK63"/>
  <c r="CJ69"/>
  <c r="CK71"/>
  <c r="CJ77"/>
  <c r="CJ91" l="1"/>
  <c r="CJ92" s="1"/>
  <c r="CJ84"/>
  <c r="CK72"/>
  <c r="CK73" s="1"/>
  <c r="CK64"/>
  <c r="CK65" s="1"/>
  <c r="CK79" l="1"/>
  <c r="CJ85"/>
  <c r="CK87"/>
  <c r="CJ93"/>
  <c r="CJ98"/>
  <c r="CJ99" l="1"/>
  <c r="CK88"/>
  <c r="CK89" s="1"/>
  <c r="CK80"/>
  <c r="CK81" s="1"/>
  <c r="CJ100" l="1"/>
  <c r="CJ106"/>
  <c r="CJ107" l="1"/>
  <c r="CK95"/>
  <c r="CJ101"/>
  <c r="CK96" l="1"/>
  <c r="CK97" s="1"/>
  <c r="CJ108"/>
  <c r="CJ114"/>
  <c r="CJ115" l="1"/>
  <c r="CJ122" s="1"/>
  <c r="CK103"/>
  <c r="CJ109"/>
  <c r="CJ123" l="1"/>
  <c r="CJ124" s="1"/>
  <c r="CK104"/>
  <c r="CK105" s="1"/>
  <c r="CJ116"/>
  <c r="CJ130" l="1"/>
  <c r="CJ131" s="1"/>
  <c r="CJ138" s="1"/>
  <c r="CK111"/>
  <c r="CJ117"/>
  <c r="CK119"/>
  <c r="CJ125"/>
  <c r="CJ139" l="1"/>
  <c r="CJ140" s="1"/>
  <c r="CK120"/>
  <c r="CK121" s="1"/>
  <c r="CJ132"/>
  <c r="CK112"/>
  <c r="CK113" s="1"/>
  <c r="CK127" l="1"/>
  <c r="CJ133"/>
  <c r="CK135"/>
  <c r="CJ141"/>
  <c r="CJ146"/>
  <c r="CJ147" l="1"/>
  <c r="CK136"/>
  <c r="CK137" s="1"/>
  <c r="CK128"/>
  <c r="CK129" s="1"/>
  <c r="CJ148" l="1"/>
  <c r="CJ154"/>
  <c r="CJ155" l="1"/>
  <c r="CJ162" s="1"/>
  <c r="CJ163" s="1"/>
  <c r="CJ164" s="1"/>
  <c r="CK143"/>
  <c r="CJ149"/>
  <c r="CK144" l="1"/>
  <c r="CK145" s="1"/>
  <c r="CK159"/>
  <c r="CJ165"/>
  <c r="CJ156"/>
  <c r="CJ167"/>
  <c r="CK151" l="1"/>
  <c r="CJ157"/>
  <c r="CK160"/>
  <c r="CK161" s="1"/>
  <c r="CK152" l="1"/>
  <c r="CK153" s="1"/>
  <c r="CK2" l="1"/>
  <c r="CK10" s="1"/>
  <c r="CK11" l="1"/>
  <c r="CK12" l="1"/>
  <c r="CK18"/>
  <c r="CK19" l="1"/>
  <c r="CL7"/>
  <c r="CK13"/>
  <c r="CL8" l="1"/>
  <c r="CL9" s="1"/>
  <c r="CK20"/>
  <c r="CK26"/>
  <c r="CK27" l="1"/>
  <c r="CL15"/>
  <c r="CK21"/>
  <c r="CK28" l="1"/>
  <c r="CL16"/>
  <c r="CL17" s="1"/>
  <c r="CK34"/>
  <c r="CK35" l="1"/>
  <c r="CK42" s="1"/>
  <c r="CL23"/>
  <c r="CK29"/>
  <c r="CL24" l="1"/>
  <c r="CL25" s="1"/>
  <c r="CK36"/>
  <c r="CK43"/>
  <c r="CK44" s="1"/>
  <c r="CK50" l="1"/>
  <c r="CK51" s="1"/>
  <c r="CL39"/>
  <c r="CK45"/>
  <c r="CL31"/>
  <c r="CK37"/>
  <c r="CK52" l="1"/>
  <c r="CL47" s="1"/>
  <c r="CK58"/>
  <c r="CK59" s="1"/>
  <c r="CK53"/>
  <c r="CL32"/>
  <c r="CL33" s="1"/>
  <c r="CL40"/>
  <c r="CL41" s="1"/>
  <c r="CL48" l="1"/>
  <c r="CL49" s="1"/>
  <c r="CK60"/>
  <c r="CK66"/>
  <c r="CK67" l="1"/>
  <c r="CL55"/>
  <c r="CK61"/>
  <c r="CK68" l="1"/>
  <c r="CL56"/>
  <c r="CL57" s="1"/>
  <c r="CK74"/>
  <c r="CK75" l="1"/>
  <c r="CK82" s="1"/>
  <c r="CL63"/>
  <c r="CK69"/>
  <c r="CK83" l="1"/>
  <c r="CK84" s="1"/>
  <c r="CL64"/>
  <c r="CL65" s="1"/>
  <c r="CK76"/>
  <c r="CL71" l="1"/>
  <c r="CK77"/>
  <c r="CL79"/>
  <c r="CK85"/>
  <c r="CK90"/>
  <c r="CK91" l="1"/>
  <c r="CK98" s="1"/>
  <c r="CL80"/>
  <c r="CL81" s="1"/>
  <c r="CL72"/>
  <c r="CL73" s="1"/>
  <c r="CK92" l="1"/>
  <c r="CK99"/>
  <c r="CK100" s="1"/>
  <c r="CK106" l="1"/>
  <c r="CK107" s="1"/>
  <c r="CK114" s="1"/>
  <c r="CL95"/>
  <c r="CK101"/>
  <c r="CL87"/>
  <c r="CK93"/>
  <c r="CL88" l="1"/>
  <c r="CL89" s="1"/>
  <c r="CL96"/>
  <c r="CL97" s="1"/>
  <c r="CK108"/>
  <c r="CK115"/>
  <c r="CK116" s="1"/>
  <c r="CK122" l="1"/>
  <c r="CK123" s="1"/>
  <c r="CK124" s="1"/>
  <c r="CL111"/>
  <c r="CK117"/>
  <c r="CL103"/>
  <c r="CK109"/>
  <c r="CL119" l="1"/>
  <c r="CK125"/>
  <c r="CL104"/>
  <c r="CL105" s="1"/>
  <c r="CL112"/>
  <c r="CL113" s="1"/>
  <c r="CK130"/>
  <c r="CK131" l="1"/>
  <c r="CK138" s="1"/>
  <c r="CL120"/>
  <c r="CL121" s="1"/>
  <c r="CK139" l="1"/>
  <c r="CK140" s="1"/>
  <c r="CK132"/>
  <c r="CK146" l="1"/>
  <c r="CK147" s="1"/>
  <c r="CL127"/>
  <c r="CK133"/>
  <c r="CL135"/>
  <c r="CK141"/>
  <c r="CL136" l="1"/>
  <c r="CL137" s="1"/>
  <c r="CL128"/>
  <c r="CL129" s="1"/>
  <c r="CK148"/>
  <c r="CK154"/>
  <c r="CK155" l="1"/>
  <c r="CL143"/>
  <c r="CK149"/>
  <c r="CK156" l="1"/>
  <c r="CL144"/>
  <c r="CL145" s="1"/>
  <c r="CK162"/>
  <c r="CK163" s="1"/>
  <c r="CK164" s="1"/>
  <c r="CL159" l="1"/>
  <c r="CK165"/>
  <c r="CL151"/>
  <c r="CK157"/>
  <c r="CK167"/>
  <c r="CL152" l="1"/>
  <c r="CL153" s="1"/>
  <c r="CL160"/>
  <c r="CL161" s="1"/>
  <c r="CL2" l="1"/>
  <c r="CL10" s="1"/>
  <c r="CL11" l="1"/>
  <c r="CL18" s="1"/>
  <c r="CL12" l="1"/>
  <c r="CL19"/>
  <c r="CL20" s="1"/>
  <c r="CM15" l="1"/>
  <c r="CL21"/>
  <c r="CM7"/>
  <c r="CL13"/>
  <c r="CL26"/>
  <c r="CM16" l="1"/>
  <c r="CM17" s="1"/>
  <c r="CL27"/>
  <c r="CM8"/>
  <c r="CM9" s="1"/>
  <c r="CL28" l="1"/>
  <c r="CL34"/>
  <c r="CL35" l="1"/>
  <c r="CL42" s="1"/>
  <c r="CM23"/>
  <c r="CL29"/>
  <c r="CM24" l="1"/>
  <c r="CM25" s="1"/>
  <c r="CL43"/>
  <c r="CL44" s="1"/>
  <c r="CL36"/>
  <c r="CM39" l="1"/>
  <c r="CL45"/>
  <c r="CM31"/>
  <c r="CL37"/>
  <c r="CL50"/>
  <c r="CM32" l="1"/>
  <c r="CM33" s="1"/>
  <c r="CM40"/>
  <c r="CM41" s="1"/>
  <c r="CL51"/>
  <c r="CL52" l="1"/>
  <c r="CL58"/>
  <c r="CM47" l="1"/>
  <c r="CL53"/>
  <c r="CL59"/>
  <c r="CL66" s="1"/>
  <c r="CL67" l="1"/>
  <c r="CL68" s="1"/>
  <c r="CL60"/>
  <c r="CM48"/>
  <c r="CM49" s="1"/>
  <c r="CM55" l="1"/>
  <c r="CL61"/>
  <c r="CM63"/>
  <c r="CL69"/>
  <c r="CL74"/>
  <c r="CL75" l="1"/>
  <c r="CM64"/>
  <c r="CM65" s="1"/>
  <c r="CM56"/>
  <c r="CM57" s="1"/>
  <c r="CL76" l="1"/>
  <c r="CL82"/>
  <c r="CL83" l="1"/>
  <c r="CM71"/>
  <c r="CL77"/>
  <c r="CM72" l="1"/>
  <c r="CM73" s="1"/>
  <c r="CL84"/>
  <c r="CL90"/>
  <c r="CL91" l="1"/>
  <c r="CL98" s="1"/>
  <c r="CM79"/>
  <c r="CL85"/>
  <c r="CL99" l="1"/>
  <c r="CL100" s="1"/>
  <c r="CM80"/>
  <c r="CM81" s="1"/>
  <c r="CL92"/>
  <c r="CL106" l="1"/>
  <c r="CL107" s="1"/>
  <c r="CM87"/>
  <c r="CL93"/>
  <c r="CM95"/>
  <c r="CL101"/>
  <c r="CL108" l="1"/>
  <c r="CM96"/>
  <c r="CM97" s="1"/>
  <c r="CM88"/>
  <c r="CM89" s="1"/>
  <c r="CL114"/>
  <c r="CL115" l="1"/>
  <c r="CM103"/>
  <c r="CL109"/>
  <c r="CM104" l="1"/>
  <c r="CM105" s="1"/>
  <c r="CL116"/>
  <c r="CL122"/>
  <c r="CL123" l="1"/>
  <c r="CL130" s="1"/>
  <c r="CM111"/>
  <c r="CL117"/>
  <c r="CL131" l="1"/>
  <c r="CL132" s="1"/>
  <c r="CM112"/>
  <c r="CM113" s="1"/>
  <c r="CL124"/>
  <c r="CL138" l="1"/>
  <c r="CL139" s="1"/>
  <c r="CL146" s="1"/>
  <c r="CM119"/>
  <c r="CL125"/>
  <c r="CM127"/>
  <c r="CL133"/>
  <c r="CL147" l="1"/>
  <c r="CL148" s="1"/>
  <c r="CM128"/>
  <c r="CM129" s="1"/>
  <c r="CL140"/>
  <c r="CM120"/>
  <c r="CM121" s="1"/>
  <c r="CM135" l="1"/>
  <c r="CL141"/>
  <c r="CM143"/>
  <c r="CL149"/>
  <c r="CL154"/>
  <c r="CL155" l="1"/>
  <c r="CL162" s="1"/>
  <c r="CL163" s="1"/>
  <c r="CL164" s="1"/>
  <c r="CM144"/>
  <c r="CM145" s="1"/>
  <c r="CM136"/>
  <c r="CM137" s="1"/>
  <c r="CL156" l="1"/>
  <c r="CL167"/>
  <c r="CM159"/>
  <c r="CL165"/>
  <c r="CM160" l="1"/>
  <c r="CM161" s="1"/>
  <c r="CM151"/>
  <c r="CL157"/>
  <c r="CM152" l="1"/>
  <c r="CM153" s="1"/>
  <c r="CM2" l="1"/>
  <c r="CM10" s="1"/>
  <c r="CM11" l="1"/>
  <c r="CM18" s="1"/>
  <c r="CM12" l="1"/>
  <c r="CM19"/>
  <c r="CM20" s="1"/>
  <c r="CN15" l="1"/>
  <c r="CM21"/>
  <c r="CN7"/>
  <c r="CM13"/>
  <c r="CM26"/>
  <c r="CN16" l="1"/>
  <c r="CN17" s="1"/>
  <c r="CM27"/>
  <c r="CN8"/>
  <c r="CN9" s="1"/>
  <c r="CM28" l="1"/>
  <c r="CM34"/>
  <c r="CM35" l="1"/>
  <c r="CN23"/>
  <c r="CM29"/>
  <c r="CN24" l="1"/>
  <c r="CN25" s="1"/>
  <c r="CM36"/>
  <c r="CM42"/>
  <c r="CM43" l="1"/>
  <c r="CM50" s="1"/>
  <c r="CN31"/>
  <c r="CM37"/>
  <c r="CM51" l="1"/>
  <c r="CM52" s="1"/>
  <c r="CN32"/>
  <c r="CN33" s="1"/>
  <c r="CM44"/>
  <c r="CN47" l="1"/>
  <c r="CM53"/>
  <c r="CN39"/>
  <c r="CM45"/>
  <c r="CM58"/>
  <c r="CM59" l="1"/>
  <c r="CN40"/>
  <c r="CN41" s="1"/>
  <c r="CN48"/>
  <c r="CN49" s="1"/>
  <c r="CM60" l="1"/>
  <c r="CM66"/>
  <c r="CM67" l="1"/>
  <c r="CN55"/>
  <c r="CM61"/>
  <c r="CN56" l="1"/>
  <c r="CN57" s="1"/>
  <c r="CM68"/>
  <c r="CM74"/>
  <c r="CM75" l="1"/>
  <c r="CM82" s="1"/>
  <c r="CN63"/>
  <c r="CM69"/>
  <c r="CM83" l="1"/>
  <c r="CM84" s="1"/>
  <c r="CN64"/>
  <c r="CN65" s="1"/>
  <c r="CM76"/>
  <c r="CN71" l="1"/>
  <c r="CM77"/>
  <c r="CN79"/>
  <c r="CM85"/>
  <c r="CM90"/>
  <c r="CM91" l="1"/>
  <c r="CN80"/>
  <c r="CN81" s="1"/>
  <c r="CN72"/>
  <c r="CN73" s="1"/>
  <c r="CM92" l="1"/>
  <c r="CM98"/>
  <c r="CM99" l="1"/>
  <c r="CN87"/>
  <c r="CM93"/>
  <c r="CN88" l="1"/>
  <c r="CN89" s="1"/>
  <c r="CM100"/>
  <c r="CM106"/>
  <c r="CM107" l="1"/>
  <c r="CM114" s="1"/>
  <c r="CN95"/>
  <c r="CM101"/>
  <c r="CM115" l="1"/>
  <c r="CM116" s="1"/>
  <c r="CN96"/>
  <c r="CN97" s="1"/>
  <c r="CM108"/>
  <c r="CN103" l="1"/>
  <c r="CM109"/>
  <c r="CN111"/>
  <c r="CM117"/>
  <c r="CM122"/>
  <c r="CM123" l="1"/>
  <c r="CN112"/>
  <c r="CN113" s="1"/>
  <c r="CN104"/>
  <c r="CN105" s="1"/>
  <c r="CM124" l="1"/>
  <c r="CM130"/>
  <c r="CM131" l="1"/>
  <c r="CN119"/>
  <c r="CM125"/>
  <c r="CN120" l="1"/>
  <c r="CN121" s="1"/>
  <c r="CM132"/>
  <c r="CM138"/>
  <c r="CM139" l="1"/>
  <c r="CM146" s="1"/>
  <c r="CN127"/>
  <c r="CM133"/>
  <c r="CM147" l="1"/>
  <c r="CM148" s="1"/>
  <c r="CN128"/>
  <c r="CN129" s="1"/>
  <c r="CM140"/>
  <c r="CN135" l="1"/>
  <c r="CM141"/>
  <c r="CN143"/>
  <c r="CM149"/>
  <c r="CM154"/>
  <c r="CM155" l="1"/>
  <c r="CM162" s="1"/>
  <c r="CM163" s="1"/>
  <c r="CM164" s="1"/>
  <c r="CN144"/>
  <c r="CN145" s="1"/>
  <c r="CN136"/>
  <c r="CN137" s="1"/>
  <c r="CN159" l="1"/>
  <c r="CM165"/>
  <c r="CM156"/>
  <c r="CM167"/>
  <c r="CN151" l="1"/>
  <c r="CM157"/>
  <c r="CN160"/>
  <c r="CN161" s="1"/>
  <c r="CN152" l="1"/>
  <c r="CN153" s="1"/>
  <c r="CN2" l="1"/>
  <c r="CN10" s="1"/>
  <c r="CN11" l="1"/>
  <c r="CN12" l="1"/>
  <c r="CN18"/>
  <c r="CN19" l="1"/>
  <c r="CO7"/>
  <c r="CN13"/>
  <c r="CO8" l="1"/>
  <c r="CO9" s="1"/>
  <c r="CN20"/>
  <c r="CN26"/>
  <c r="CN27" l="1"/>
  <c r="CO15"/>
  <c r="CN21"/>
  <c r="CO16" l="1"/>
  <c r="CO17" s="1"/>
  <c r="CN28"/>
  <c r="CN34"/>
  <c r="CN35" l="1"/>
  <c r="CN42" s="1"/>
  <c r="CO23"/>
  <c r="CN29"/>
  <c r="CN43" l="1"/>
  <c r="CN44" s="1"/>
  <c r="CO24"/>
  <c r="CO25" s="1"/>
  <c r="CN36"/>
  <c r="CO39" l="1"/>
  <c r="CN45"/>
  <c r="CO31"/>
  <c r="CN37"/>
  <c r="CN50"/>
  <c r="CN51" l="1"/>
  <c r="CN58" s="1"/>
  <c r="CO32"/>
  <c r="CO33" s="1"/>
  <c r="CO40"/>
  <c r="CO41" s="1"/>
  <c r="CN52" l="1"/>
  <c r="CN59"/>
  <c r="CN60" s="1"/>
  <c r="CO47" l="1"/>
  <c r="CN53"/>
  <c r="CN66"/>
  <c r="CO55"/>
  <c r="CN61"/>
  <c r="CO56" l="1"/>
  <c r="CO57" s="1"/>
  <c r="CN67"/>
  <c r="CO48"/>
  <c r="CO49" s="1"/>
  <c r="CN68" l="1"/>
  <c r="CN74"/>
  <c r="CN75" l="1"/>
  <c r="CO63"/>
  <c r="CN69"/>
  <c r="CO64" l="1"/>
  <c r="CO65" s="1"/>
  <c r="CN76"/>
  <c r="CN82"/>
  <c r="CN83" l="1"/>
  <c r="CN90" s="1"/>
  <c r="CO71"/>
  <c r="CN77"/>
  <c r="CN91" l="1"/>
  <c r="CN92" s="1"/>
  <c r="CO72"/>
  <c r="CO73" s="1"/>
  <c r="CN84"/>
  <c r="CO79" l="1"/>
  <c r="CN85"/>
  <c r="CO87"/>
  <c r="CN93"/>
  <c r="CN98"/>
  <c r="CN99" l="1"/>
  <c r="CO88"/>
  <c r="CO89" s="1"/>
  <c r="CO80"/>
  <c r="CO81" s="1"/>
  <c r="CN100" l="1"/>
  <c r="CN106"/>
  <c r="CN107" l="1"/>
  <c r="CO95"/>
  <c r="CN101"/>
  <c r="CO96" l="1"/>
  <c r="CO97" s="1"/>
  <c r="CN108"/>
  <c r="CN114"/>
  <c r="CN115" l="1"/>
  <c r="CN122" s="1"/>
  <c r="CO103"/>
  <c r="CN109"/>
  <c r="CN123" l="1"/>
  <c r="CN124" s="1"/>
  <c r="CO104"/>
  <c r="CO105" s="1"/>
  <c r="CN116"/>
  <c r="CO111" l="1"/>
  <c r="CN117"/>
  <c r="CO119"/>
  <c r="CN125"/>
  <c r="CN130"/>
  <c r="CN131" l="1"/>
  <c r="CO120"/>
  <c r="CO121" s="1"/>
  <c r="CO112"/>
  <c r="CO113" s="1"/>
  <c r="CN132" l="1"/>
  <c r="CN138"/>
  <c r="CN139" l="1"/>
  <c r="CO127"/>
  <c r="CN133"/>
  <c r="CO128" l="1"/>
  <c r="CO129" s="1"/>
  <c r="CN140"/>
  <c r="CN146"/>
  <c r="CN147" l="1"/>
  <c r="CN154" s="1"/>
  <c r="CO135"/>
  <c r="CN141"/>
  <c r="CN155" l="1"/>
  <c r="CN156" s="1"/>
  <c r="CO136"/>
  <c r="CO137" s="1"/>
  <c r="CN148"/>
  <c r="CN162" l="1"/>
  <c r="CN163" s="1"/>
  <c r="CN164" s="1"/>
  <c r="CO159" s="1"/>
  <c r="CO143"/>
  <c r="CN149"/>
  <c r="CO151"/>
  <c r="CN157"/>
  <c r="CN165" l="1"/>
  <c r="CN167"/>
  <c r="CO152"/>
  <c r="CO153" s="1"/>
  <c r="CO160"/>
  <c r="CO161" s="1"/>
  <c r="CO144"/>
  <c r="CO145" s="1"/>
  <c r="CO2" l="1"/>
  <c r="CO10" s="1"/>
  <c r="CO11" l="1"/>
  <c r="CO12" l="1"/>
  <c r="CO18"/>
  <c r="CO19" l="1"/>
  <c r="CP7"/>
  <c r="CO13"/>
  <c r="CP8" l="1"/>
  <c r="CP9" s="1"/>
  <c r="CO20"/>
  <c r="CO26"/>
  <c r="CO27" l="1"/>
  <c r="CP15"/>
  <c r="CO21"/>
  <c r="CP16" l="1"/>
  <c r="CP17" s="1"/>
  <c r="CO28"/>
  <c r="CO34"/>
  <c r="CO35" l="1"/>
  <c r="CO42" s="1"/>
  <c r="CP23"/>
  <c r="CO29"/>
  <c r="CO43" l="1"/>
  <c r="CO44" s="1"/>
  <c r="CP24"/>
  <c r="CP25" s="1"/>
  <c r="CO36"/>
  <c r="CP31" l="1"/>
  <c r="CO37"/>
  <c r="CP39"/>
  <c r="CO45"/>
  <c r="CO50"/>
  <c r="CO51" l="1"/>
  <c r="CP40"/>
  <c r="CP41" s="1"/>
  <c r="CP32"/>
  <c r="CP33" s="1"/>
  <c r="CO52" l="1"/>
  <c r="CO58"/>
  <c r="CO59" l="1"/>
  <c r="CP47"/>
  <c r="CO53"/>
  <c r="CP48" l="1"/>
  <c r="CP49" s="1"/>
  <c r="CO60"/>
  <c r="CO66"/>
  <c r="CO67" l="1"/>
  <c r="CO74" s="1"/>
  <c r="CP55"/>
  <c r="CO61"/>
  <c r="CO75" l="1"/>
  <c r="CO76" s="1"/>
  <c r="CP56"/>
  <c r="CP57" s="1"/>
  <c r="CO68"/>
  <c r="CP63" l="1"/>
  <c r="CO69"/>
  <c r="CP71"/>
  <c r="CO77"/>
  <c r="CO82"/>
  <c r="CO83" l="1"/>
  <c r="CO90" s="1"/>
  <c r="CP72"/>
  <c r="CP73" s="1"/>
  <c r="CP64"/>
  <c r="CP65" s="1"/>
  <c r="CO91" l="1"/>
  <c r="CO92" s="1"/>
  <c r="CO84"/>
  <c r="CO98" l="1"/>
  <c r="CO99" s="1"/>
  <c r="CP79"/>
  <c r="CO85"/>
  <c r="CP87"/>
  <c r="CO93"/>
  <c r="CP88" l="1"/>
  <c r="CP89" s="1"/>
  <c r="CP80"/>
  <c r="CP81" s="1"/>
  <c r="CO100"/>
  <c r="CO106"/>
  <c r="CO107" l="1"/>
  <c r="CO114" s="1"/>
  <c r="CP95"/>
  <c r="CO101"/>
  <c r="CO115" l="1"/>
  <c r="CO116" s="1"/>
  <c r="CP96"/>
  <c r="CP97" s="1"/>
  <c r="CO108"/>
  <c r="CO122" l="1"/>
  <c r="CO123" s="1"/>
  <c r="CO130" s="1"/>
  <c r="CP103"/>
  <c r="CO109"/>
  <c r="CP111"/>
  <c r="CO117"/>
  <c r="CO131" l="1"/>
  <c r="CO132" s="1"/>
  <c r="CO124"/>
  <c r="CP112"/>
  <c r="CP113" s="1"/>
  <c r="CP104"/>
  <c r="CP105" s="1"/>
  <c r="CP119" l="1"/>
  <c r="CO125"/>
  <c r="CP127"/>
  <c r="CO133"/>
  <c r="CO138"/>
  <c r="CO139" l="1"/>
  <c r="CP128"/>
  <c r="CP129" s="1"/>
  <c r="CP120"/>
  <c r="CP121" s="1"/>
  <c r="CO140" l="1"/>
  <c r="CO146"/>
  <c r="CO147" l="1"/>
  <c r="CO154" s="1"/>
  <c r="CP135"/>
  <c r="CO141"/>
  <c r="CP136" l="1"/>
  <c r="CP137" s="1"/>
  <c r="CO155"/>
  <c r="CO156" s="1"/>
  <c r="CO148"/>
  <c r="CO162" l="1"/>
  <c r="CO163" s="1"/>
  <c r="CP143"/>
  <c r="CO149"/>
  <c r="CP151"/>
  <c r="CO157"/>
  <c r="CO164" l="1"/>
  <c r="CO167"/>
  <c r="CP152"/>
  <c r="CP153" s="1"/>
  <c r="CP144"/>
  <c r="CP145" s="1"/>
  <c r="CP159" l="1"/>
  <c r="CP160" s="1"/>
  <c r="CP161" s="1"/>
  <c r="CO165"/>
  <c r="CP2"/>
  <c r="CP10" s="1"/>
  <c r="CP11" l="1"/>
  <c r="CP12" l="1"/>
  <c r="CP18"/>
  <c r="CP19" l="1"/>
  <c r="CQ7"/>
  <c r="CP13"/>
  <c r="CQ8" l="1"/>
  <c r="CQ9" s="1"/>
  <c r="CP20"/>
  <c r="CP26"/>
  <c r="CP27" l="1"/>
  <c r="CQ15"/>
  <c r="CP21"/>
  <c r="CP28" l="1"/>
  <c r="CQ16"/>
  <c r="CQ17" s="1"/>
  <c r="CP34"/>
  <c r="CQ23" l="1"/>
  <c r="CP29"/>
  <c r="CP35"/>
  <c r="CP42"/>
  <c r="CP43" l="1"/>
  <c r="CP44" s="1"/>
  <c r="CP36"/>
  <c r="CQ24"/>
  <c r="CQ25" s="1"/>
  <c r="CQ31" l="1"/>
  <c r="CP37"/>
  <c r="CQ39"/>
  <c r="CP45"/>
  <c r="CP50"/>
  <c r="CP51" l="1"/>
  <c r="CQ40"/>
  <c r="CQ41" s="1"/>
  <c r="CQ32"/>
  <c r="CQ33" s="1"/>
  <c r="CP52" l="1"/>
  <c r="CP58"/>
  <c r="CP59" l="1"/>
  <c r="CQ47"/>
  <c r="CP53"/>
  <c r="CQ48" l="1"/>
  <c r="CQ49" s="1"/>
  <c r="CP60"/>
  <c r="CP66"/>
  <c r="CQ55" l="1"/>
  <c r="CP61"/>
  <c r="CP67"/>
  <c r="CP74" s="1"/>
  <c r="CP75" l="1"/>
  <c r="CP76" s="1"/>
  <c r="CP68"/>
  <c r="CQ56"/>
  <c r="CQ57" s="1"/>
  <c r="CQ63" l="1"/>
  <c r="CP69"/>
  <c r="CQ71"/>
  <c r="CP77"/>
  <c r="CP82"/>
  <c r="CP83" l="1"/>
  <c r="CP90" s="1"/>
  <c r="CQ72"/>
  <c r="CQ73" s="1"/>
  <c r="CQ64"/>
  <c r="CQ65" s="1"/>
  <c r="CP84" l="1"/>
  <c r="CP91"/>
  <c r="CP92" s="1"/>
  <c r="CP98" l="1"/>
  <c r="CP99" s="1"/>
  <c r="CQ87"/>
  <c r="CP93"/>
  <c r="CQ79"/>
  <c r="CP85"/>
  <c r="CQ80" l="1"/>
  <c r="CQ81" s="1"/>
  <c r="CQ88"/>
  <c r="CQ89" s="1"/>
  <c r="CP100"/>
  <c r="CP106"/>
  <c r="CP107" l="1"/>
  <c r="CP114" s="1"/>
  <c r="CQ95"/>
  <c r="CP101"/>
  <c r="CQ96" l="1"/>
  <c r="CQ97" s="1"/>
  <c r="CP115"/>
  <c r="CP116" s="1"/>
  <c r="CP108"/>
  <c r="CQ103" l="1"/>
  <c r="CP109"/>
  <c r="CQ111"/>
  <c r="CP117"/>
  <c r="CP122"/>
  <c r="CP123" l="1"/>
  <c r="CP130" s="1"/>
  <c r="CQ112"/>
  <c r="CQ113" s="1"/>
  <c r="CQ104"/>
  <c r="CQ105" s="1"/>
  <c r="CP131" l="1"/>
  <c r="CP132" s="1"/>
  <c r="CP124"/>
  <c r="CP138" l="1"/>
  <c r="CP139" s="1"/>
  <c r="CQ119"/>
  <c r="CP125"/>
  <c r="CQ127"/>
  <c r="CP133"/>
  <c r="CQ128" l="1"/>
  <c r="CQ129" s="1"/>
  <c r="CQ120"/>
  <c r="CQ121" s="1"/>
  <c r="CP140"/>
  <c r="CP146"/>
  <c r="CP147" l="1"/>
  <c r="CQ135"/>
  <c r="CP141"/>
  <c r="CP148" l="1"/>
  <c r="CQ136"/>
  <c r="CQ137" s="1"/>
  <c r="CP154"/>
  <c r="CP155" l="1"/>
  <c r="CP162" s="1"/>
  <c r="CP163" s="1"/>
  <c r="CP164" s="1"/>
  <c r="CQ143"/>
  <c r="CP149"/>
  <c r="CQ144" l="1"/>
  <c r="CQ145" s="1"/>
  <c r="CQ159"/>
  <c r="CP165"/>
  <c r="CP156"/>
  <c r="CP167"/>
  <c r="CQ151" l="1"/>
  <c r="CP157"/>
  <c r="CQ160"/>
  <c r="CQ161" s="1"/>
  <c r="CQ152" l="1"/>
  <c r="CQ153" s="1"/>
  <c r="CQ2" l="1"/>
  <c r="CQ10" s="1"/>
  <c r="CQ11" l="1"/>
  <c r="CQ12" l="1"/>
  <c r="CQ18"/>
  <c r="CQ19" l="1"/>
  <c r="CR7"/>
  <c r="CQ13"/>
  <c r="CR8" l="1"/>
  <c r="CR9" s="1"/>
  <c r="CQ20"/>
  <c r="CQ26"/>
  <c r="CR15" l="1"/>
  <c r="CQ21"/>
  <c r="CQ27"/>
  <c r="CQ28" l="1"/>
  <c r="CR16"/>
  <c r="CR17" s="1"/>
  <c r="CQ34"/>
  <c r="CR23" l="1"/>
  <c r="CQ29"/>
  <c r="CQ35"/>
  <c r="CQ42" s="1"/>
  <c r="CQ36" l="1"/>
  <c r="CR24"/>
  <c r="CR25" s="1"/>
  <c r="CQ43"/>
  <c r="CQ44" s="1"/>
  <c r="CR39" l="1"/>
  <c r="CQ45"/>
  <c r="CR31"/>
  <c r="CQ37"/>
  <c r="CQ50"/>
  <c r="CQ51" l="1"/>
  <c r="CR32"/>
  <c r="CR33" s="1"/>
  <c r="CR40"/>
  <c r="CR41" s="1"/>
  <c r="CQ52" l="1"/>
  <c r="CQ58"/>
  <c r="CQ59" l="1"/>
  <c r="CR47"/>
  <c r="CQ53"/>
  <c r="CR48" l="1"/>
  <c r="CR49" s="1"/>
  <c r="CQ60"/>
  <c r="CQ66"/>
  <c r="CQ67" l="1"/>
  <c r="CR55"/>
  <c r="CQ61"/>
  <c r="CQ68" l="1"/>
  <c r="CR56"/>
  <c r="CR57" s="1"/>
  <c r="CQ74"/>
  <c r="CQ75" l="1"/>
  <c r="CQ82" s="1"/>
  <c r="CR63"/>
  <c r="CQ69"/>
  <c r="CQ83" l="1"/>
  <c r="CQ84" s="1"/>
  <c r="CR64"/>
  <c r="CR65" s="1"/>
  <c r="CQ76"/>
  <c r="CR71" l="1"/>
  <c r="CQ77"/>
  <c r="CR79"/>
  <c r="CQ85"/>
  <c r="CQ90"/>
  <c r="CQ91" l="1"/>
  <c r="CR80"/>
  <c r="CR81" s="1"/>
  <c r="CR72"/>
  <c r="CR73" s="1"/>
  <c r="CQ92" l="1"/>
  <c r="CQ98"/>
  <c r="CQ99" l="1"/>
  <c r="CR87"/>
  <c r="CQ93"/>
  <c r="CR88" l="1"/>
  <c r="CR89" s="1"/>
  <c r="CQ100"/>
  <c r="CQ106"/>
  <c r="CQ107" l="1"/>
  <c r="CQ114" s="1"/>
  <c r="CR95"/>
  <c r="CQ101"/>
  <c r="CQ115" l="1"/>
  <c r="CQ116" s="1"/>
  <c r="CR96"/>
  <c r="CR97" s="1"/>
  <c r="CQ108"/>
  <c r="CQ122" l="1"/>
  <c r="CQ123" s="1"/>
  <c r="CQ130" s="1"/>
  <c r="CR103"/>
  <c r="CQ109"/>
  <c r="CR111"/>
  <c r="CQ117"/>
  <c r="CQ131" l="1"/>
  <c r="CQ132" s="1"/>
  <c r="CQ124"/>
  <c r="CR112"/>
  <c r="CR113" s="1"/>
  <c r="CR104"/>
  <c r="CR105" s="1"/>
  <c r="CR119" l="1"/>
  <c r="CQ125"/>
  <c r="CR127"/>
  <c r="CQ133"/>
  <c r="CQ138"/>
  <c r="CQ139" l="1"/>
  <c r="CR128"/>
  <c r="CR129" s="1"/>
  <c r="CR120"/>
  <c r="CR121" s="1"/>
  <c r="CQ140" l="1"/>
  <c r="CQ146"/>
  <c r="CQ147" l="1"/>
  <c r="CR135"/>
  <c r="CQ141"/>
  <c r="CR136" l="1"/>
  <c r="CR137" s="1"/>
  <c r="CQ148"/>
  <c r="CQ154"/>
  <c r="CQ155" l="1"/>
  <c r="CR143"/>
  <c r="CQ149"/>
  <c r="CQ156" l="1"/>
  <c r="CR144"/>
  <c r="CR145" s="1"/>
  <c r="CQ162"/>
  <c r="CQ163" s="1"/>
  <c r="CQ164" s="1"/>
  <c r="CR159" l="1"/>
  <c r="CQ165"/>
  <c r="CR151"/>
  <c r="CQ157"/>
  <c r="CQ167"/>
  <c r="CR152" l="1"/>
  <c r="CR153" s="1"/>
  <c r="CR160"/>
  <c r="CR161" s="1"/>
  <c r="CR2" l="1"/>
  <c r="CR10" s="1"/>
  <c r="CR11" l="1"/>
  <c r="CR12" l="1"/>
  <c r="CR18"/>
  <c r="CR19" l="1"/>
  <c r="CS7"/>
  <c r="CR13"/>
  <c r="CS8" l="1"/>
  <c r="CS9" s="1"/>
  <c r="CR20"/>
  <c r="CR26"/>
  <c r="CR27" l="1"/>
  <c r="CS15"/>
  <c r="CR21"/>
  <c r="CR28" l="1"/>
  <c r="CS16"/>
  <c r="CS17" s="1"/>
  <c r="CR34"/>
  <c r="CR35" l="1"/>
  <c r="CR42" s="1"/>
  <c r="CS23"/>
  <c r="CR29"/>
  <c r="CR43" l="1"/>
  <c r="CR44" s="1"/>
  <c r="CS24"/>
  <c r="CS25" s="1"/>
  <c r="CR36"/>
  <c r="CS39" l="1"/>
  <c r="CR45"/>
  <c r="CS31"/>
  <c r="CR37"/>
  <c r="CR50"/>
  <c r="CR51" l="1"/>
  <c r="CR58" s="1"/>
  <c r="CS32"/>
  <c r="CS33" s="1"/>
  <c r="CS40"/>
  <c r="CS41" s="1"/>
  <c r="CR52" l="1"/>
  <c r="CR59"/>
  <c r="CR60" s="1"/>
  <c r="CS55" l="1"/>
  <c r="CR61"/>
  <c r="CS47"/>
  <c r="CR53"/>
  <c r="CR66"/>
  <c r="CR67" l="1"/>
  <c r="CS48"/>
  <c r="CS49" s="1"/>
  <c r="CS56"/>
  <c r="CS57" s="1"/>
  <c r="CR68" l="1"/>
  <c r="CR74"/>
  <c r="CR75" l="1"/>
  <c r="CS63"/>
  <c r="CR69"/>
  <c r="CS64" l="1"/>
  <c r="CS65" s="1"/>
  <c r="CR76"/>
  <c r="CR82"/>
  <c r="CR83" l="1"/>
  <c r="CR90" s="1"/>
  <c r="CS71"/>
  <c r="CR77"/>
  <c r="CR91" l="1"/>
  <c r="CR92" s="1"/>
  <c r="CS72"/>
  <c r="CS73" s="1"/>
  <c r="CR84"/>
  <c r="CS79" l="1"/>
  <c r="CR85"/>
  <c r="CS87"/>
  <c r="CR93"/>
  <c r="CR98"/>
  <c r="CR99" l="1"/>
  <c r="CS88"/>
  <c r="CS89" s="1"/>
  <c r="CS80"/>
  <c r="CS81" s="1"/>
  <c r="CR100" l="1"/>
  <c r="CR106"/>
  <c r="CR107" l="1"/>
  <c r="CR114" s="1"/>
  <c r="CS95"/>
  <c r="CR101"/>
  <c r="CS96" l="1"/>
  <c r="CS97" s="1"/>
  <c r="CR115"/>
  <c r="CR116" s="1"/>
  <c r="CR108"/>
  <c r="CS103" l="1"/>
  <c r="CR109"/>
  <c r="CS111"/>
  <c r="CR117"/>
  <c r="CR122"/>
  <c r="CR123" l="1"/>
  <c r="CR130" s="1"/>
  <c r="CS112"/>
  <c r="CS113" s="1"/>
  <c r="CS104"/>
  <c r="CS105" s="1"/>
  <c r="CR131" l="1"/>
  <c r="CR132" s="1"/>
  <c r="CR124"/>
  <c r="CR138" l="1"/>
  <c r="CR139" s="1"/>
  <c r="CS119"/>
  <c r="CR125"/>
  <c r="CS127"/>
  <c r="CR133"/>
  <c r="CS128" l="1"/>
  <c r="CS129" s="1"/>
  <c r="CS120"/>
  <c r="CS121" s="1"/>
  <c r="CR140"/>
  <c r="CR146"/>
  <c r="CR147" l="1"/>
  <c r="CR154" s="1"/>
  <c r="CS135"/>
  <c r="CR141"/>
  <c r="CR155" l="1"/>
  <c r="CR156" s="1"/>
  <c r="CS136"/>
  <c r="CS137" s="1"/>
  <c r="CR148"/>
  <c r="CS143" l="1"/>
  <c r="CR149"/>
  <c r="CS151"/>
  <c r="CR157"/>
  <c r="CR162"/>
  <c r="CR163" s="1"/>
  <c r="CR164" l="1"/>
  <c r="CR167"/>
  <c r="CS152"/>
  <c r="CS153" s="1"/>
  <c r="CS144"/>
  <c r="CS145" s="1"/>
  <c r="CS2" l="1"/>
  <c r="CS10" s="1"/>
  <c r="CS159"/>
  <c r="CR165"/>
  <c r="CS11" l="1"/>
  <c r="CS160"/>
  <c r="CS161" s="1"/>
  <c r="CS12" l="1"/>
  <c r="CS18"/>
  <c r="CT7" l="1"/>
  <c r="CS13"/>
  <c r="CS19"/>
  <c r="CS26" s="1"/>
  <c r="CS27" l="1"/>
  <c r="CS28" s="1"/>
  <c r="CS20"/>
  <c r="CT8"/>
  <c r="CT9" s="1"/>
  <c r="CT15" l="1"/>
  <c r="CS21"/>
  <c r="CT23"/>
  <c r="CS29"/>
  <c r="CS34"/>
  <c r="CS35" l="1"/>
  <c r="CS42" s="1"/>
  <c r="CT24"/>
  <c r="CT25" s="1"/>
  <c r="CT16"/>
  <c r="CT17" s="1"/>
  <c r="CS36" l="1"/>
  <c r="CS43"/>
  <c r="CS44" s="1"/>
  <c r="CS50" l="1"/>
  <c r="CS51" s="1"/>
  <c r="CT39"/>
  <c r="CS45"/>
  <c r="CT31"/>
  <c r="CS37"/>
  <c r="CT32" l="1"/>
  <c r="CT33" s="1"/>
  <c r="CT40"/>
  <c r="CT41" s="1"/>
  <c r="CS52"/>
  <c r="CS58"/>
  <c r="CS59" l="1"/>
  <c r="CS66" s="1"/>
  <c r="CT47"/>
  <c r="CS53"/>
  <c r="CS67" l="1"/>
  <c r="CS68" s="1"/>
  <c r="CT48"/>
  <c r="CT49" s="1"/>
  <c r="CS60"/>
  <c r="CT55" l="1"/>
  <c r="CS61"/>
  <c r="CT63"/>
  <c r="CS69"/>
  <c r="CS74"/>
  <c r="CS75" l="1"/>
  <c r="CT64"/>
  <c r="CT65" s="1"/>
  <c r="CT56"/>
  <c r="CT57" s="1"/>
  <c r="CS76" l="1"/>
  <c r="CS82"/>
  <c r="CS83" l="1"/>
  <c r="CS90" s="1"/>
  <c r="CT71"/>
  <c r="CS77"/>
  <c r="CT72" l="1"/>
  <c r="CT73" s="1"/>
  <c r="CS91"/>
  <c r="CS92" s="1"/>
  <c r="CS84"/>
  <c r="CT79" l="1"/>
  <c r="CS85"/>
  <c r="CT87"/>
  <c r="CS93"/>
  <c r="CS98"/>
  <c r="CS99" l="1"/>
  <c r="CT88"/>
  <c r="CT89" s="1"/>
  <c r="CT80"/>
  <c r="CT81" s="1"/>
  <c r="CS100" l="1"/>
  <c r="CS106"/>
  <c r="CS107" l="1"/>
  <c r="CT95"/>
  <c r="CS101"/>
  <c r="CT96" l="1"/>
  <c r="CT97" s="1"/>
  <c r="CS108"/>
  <c r="CS114"/>
  <c r="CS115" l="1"/>
  <c r="CS122" s="1"/>
  <c r="CT103"/>
  <c r="CS109"/>
  <c r="CS123" l="1"/>
  <c r="CS124" s="1"/>
  <c r="CT104"/>
  <c r="CT105" s="1"/>
  <c r="CS116"/>
  <c r="CT111" l="1"/>
  <c r="CS117"/>
  <c r="CT119"/>
  <c r="CS125"/>
  <c r="CS130"/>
  <c r="CS131" l="1"/>
  <c r="CT120"/>
  <c r="CT121" s="1"/>
  <c r="CT112"/>
  <c r="CT113" s="1"/>
  <c r="CS132" l="1"/>
  <c r="CS138"/>
  <c r="CS139" l="1"/>
  <c r="CT127"/>
  <c r="CS133"/>
  <c r="CT128" l="1"/>
  <c r="CT129" s="1"/>
  <c r="CS140"/>
  <c r="CS146"/>
  <c r="CS147" l="1"/>
  <c r="CT135"/>
  <c r="CS141"/>
  <c r="CS148" l="1"/>
  <c r="CT136"/>
  <c r="CT137" s="1"/>
  <c r="CS154"/>
  <c r="CS155" l="1"/>
  <c r="CS162" s="1"/>
  <c r="CS163" s="1"/>
  <c r="CS164" s="1"/>
  <c r="CT143"/>
  <c r="CS149"/>
  <c r="CT159" l="1"/>
  <c r="CS165"/>
  <c r="CT144"/>
  <c r="CT145" s="1"/>
  <c r="CS156"/>
  <c r="CS167"/>
  <c r="CT151" l="1"/>
  <c r="CS157"/>
  <c r="CT160"/>
  <c r="CT161" s="1"/>
  <c r="CT152" l="1"/>
  <c r="CT153" s="1"/>
  <c r="CT2" l="1"/>
  <c r="CT10" s="1"/>
  <c r="CT11" l="1"/>
  <c r="CT12" l="1"/>
  <c r="CT18"/>
  <c r="CT19" l="1"/>
  <c r="CU7"/>
  <c r="CT13"/>
  <c r="CU8" l="1"/>
  <c r="CU9" s="1"/>
  <c r="CT20"/>
  <c r="CT26"/>
  <c r="CU15" l="1"/>
  <c r="CT21"/>
  <c r="CT27"/>
  <c r="CU16" l="1"/>
  <c r="CU17" s="1"/>
  <c r="CT28"/>
  <c r="CT34"/>
  <c r="CT35" l="1"/>
  <c r="CT42" s="1"/>
  <c r="CU23"/>
  <c r="CT29"/>
  <c r="CU24" l="1"/>
  <c r="CU25" s="1"/>
  <c r="CT36"/>
  <c r="CT43"/>
  <c r="CT44" s="1"/>
  <c r="CU39" l="1"/>
  <c r="CT45"/>
  <c r="CU31"/>
  <c r="CT37"/>
  <c r="CT50"/>
  <c r="CT51" l="1"/>
  <c r="CT58" s="1"/>
  <c r="CU32"/>
  <c r="CU33" s="1"/>
  <c r="CU40"/>
  <c r="CU41" s="1"/>
  <c r="CT52" l="1"/>
  <c r="CT59"/>
  <c r="CT60" s="1"/>
  <c r="CT66" l="1"/>
  <c r="CT67" s="1"/>
  <c r="CT68" s="1"/>
  <c r="CU47"/>
  <c r="CT53"/>
  <c r="CU55"/>
  <c r="CT61"/>
  <c r="CU56" l="1"/>
  <c r="CU57" s="1"/>
  <c r="CU48"/>
  <c r="CU49" s="1"/>
  <c r="CT74"/>
  <c r="CU63"/>
  <c r="CT69"/>
  <c r="CU64" l="1"/>
  <c r="CU65" s="1"/>
  <c r="CT75"/>
  <c r="CT82" s="1"/>
  <c r="CT83" l="1"/>
  <c r="CT84" s="1"/>
  <c r="CT76"/>
  <c r="CT90" l="1"/>
  <c r="CT91" s="1"/>
  <c r="CT98" s="1"/>
  <c r="CU79"/>
  <c r="CT85"/>
  <c r="CU71"/>
  <c r="CT77"/>
  <c r="CT92" l="1"/>
  <c r="CU72"/>
  <c r="CU73" s="1"/>
  <c r="CU80"/>
  <c r="CU81" s="1"/>
  <c r="CT99"/>
  <c r="CT100" s="1"/>
  <c r="CT106" l="1"/>
  <c r="CT107" s="1"/>
  <c r="CU95"/>
  <c r="CT101"/>
  <c r="CU87"/>
  <c r="CT93"/>
  <c r="CT108" l="1"/>
  <c r="CU103" s="1"/>
  <c r="CT114"/>
  <c r="CT115" s="1"/>
  <c r="CT109"/>
  <c r="CU88"/>
  <c r="CU89" s="1"/>
  <c r="CU96"/>
  <c r="CU97" s="1"/>
  <c r="CT122" l="1"/>
  <c r="CT123" s="1"/>
  <c r="CT124" s="1"/>
  <c r="CU104"/>
  <c r="CU105" s="1"/>
  <c r="CT116"/>
  <c r="CU111" l="1"/>
  <c r="CT117"/>
  <c r="CU119"/>
  <c r="CT125"/>
  <c r="CT130"/>
  <c r="CT131" l="1"/>
  <c r="CT138" s="1"/>
  <c r="CU120"/>
  <c r="CU121" s="1"/>
  <c r="CU112"/>
  <c r="CU113" s="1"/>
  <c r="CT132" l="1"/>
  <c r="CT139"/>
  <c r="CT140" s="1"/>
  <c r="CT146" l="1"/>
  <c r="CT147" s="1"/>
  <c r="CT154" s="1"/>
  <c r="CU135"/>
  <c r="CT141"/>
  <c r="CU127"/>
  <c r="CT133"/>
  <c r="CU128" l="1"/>
  <c r="CU129" s="1"/>
  <c r="CU136"/>
  <c r="CU137" s="1"/>
  <c r="CT148"/>
  <c r="CT155"/>
  <c r="CT156" s="1"/>
  <c r="CU151" l="1"/>
  <c r="CT157"/>
  <c r="CU143"/>
  <c r="CT149"/>
  <c r="CT162"/>
  <c r="CT163" s="1"/>
  <c r="CT164" s="1"/>
  <c r="CU159" l="1"/>
  <c r="CT165"/>
  <c r="CU144"/>
  <c r="CU145" s="1"/>
  <c r="CU152"/>
  <c r="CU153" s="1"/>
  <c r="CT167"/>
  <c r="CU160" l="1"/>
  <c r="CU161" s="1"/>
  <c r="CU2"/>
  <c r="CU10" s="1"/>
  <c r="CU11" l="1"/>
  <c r="CU12" l="1"/>
  <c r="CU18"/>
  <c r="CU19" l="1"/>
  <c r="CV7"/>
  <c r="CU13"/>
  <c r="CV8" l="1"/>
  <c r="CV9" s="1"/>
  <c r="CU20"/>
  <c r="CU26"/>
  <c r="CU27" l="1"/>
  <c r="CV15"/>
  <c r="CU21"/>
  <c r="CU28" l="1"/>
  <c r="CV16"/>
  <c r="CV17" s="1"/>
  <c r="CU34"/>
  <c r="CU35" l="1"/>
  <c r="CU42" s="1"/>
  <c r="CV23"/>
  <c r="CU29"/>
  <c r="CV24" l="1"/>
  <c r="CV25" s="1"/>
  <c r="CU36"/>
  <c r="CU43"/>
  <c r="CU44" s="1"/>
  <c r="CV39" l="1"/>
  <c r="CU45"/>
  <c r="CV31"/>
  <c r="CU37"/>
  <c r="CU50"/>
  <c r="CU51" l="1"/>
  <c r="CV32"/>
  <c r="CV33" s="1"/>
  <c r="CV40"/>
  <c r="CV41" s="1"/>
  <c r="CU52" l="1"/>
  <c r="CU58"/>
  <c r="CU59" l="1"/>
  <c r="CV47"/>
  <c r="CU53"/>
  <c r="CV48" l="1"/>
  <c r="CV49" s="1"/>
  <c r="CU60"/>
  <c r="CU66"/>
  <c r="CU67" l="1"/>
  <c r="CU74" s="1"/>
  <c r="CV55"/>
  <c r="CU61"/>
  <c r="CU75" l="1"/>
  <c r="CU76" s="1"/>
  <c r="CV56"/>
  <c r="CV57" s="1"/>
  <c r="CU68"/>
  <c r="CU82" l="1"/>
  <c r="CU83" s="1"/>
  <c r="CU90" s="1"/>
  <c r="CV63"/>
  <c r="CU69"/>
  <c r="CV71"/>
  <c r="CU77"/>
  <c r="CU91" l="1"/>
  <c r="CU92" s="1"/>
  <c r="CV72"/>
  <c r="CV73" s="1"/>
  <c r="CU84"/>
  <c r="CV64"/>
  <c r="CV65" s="1"/>
  <c r="CV79" l="1"/>
  <c r="CU85"/>
  <c r="CV87"/>
  <c r="CU93"/>
  <c r="CU98"/>
  <c r="CU99" l="1"/>
  <c r="CV88"/>
  <c r="CV89" s="1"/>
  <c r="CV80"/>
  <c r="CV81" s="1"/>
  <c r="CU100" l="1"/>
  <c r="CU106"/>
  <c r="CU107" l="1"/>
  <c r="CV95"/>
  <c r="CU101"/>
  <c r="CV96" l="1"/>
  <c r="CV97" s="1"/>
  <c r="CU108"/>
  <c r="CU114"/>
  <c r="CU115" l="1"/>
  <c r="CU122" s="1"/>
  <c r="CV103"/>
  <c r="CU109"/>
  <c r="CU123" l="1"/>
  <c r="CU124" s="1"/>
  <c r="CV104"/>
  <c r="CV105" s="1"/>
  <c r="CU116"/>
  <c r="CV111" l="1"/>
  <c r="CU117"/>
  <c r="CV119"/>
  <c r="CU125"/>
  <c r="CU130"/>
  <c r="CU131" l="1"/>
  <c r="CV120"/>
  <c r="CV121" s="1"/>
  <c r="CV112"/>
  <c r="CV113" s="1"/>
  <c r="CU132" l="1"/>
  <c r="CU138"/>
  <c r="CU139" l="1"/>
  <c r="CV127"/>
  <c r="CU133"/>
  <c r="CV128" l="1"/>
  <c r="CV129" s="1"/>
  <c r="CU140"/>
  <c r="CU146"/>
  <c r="CU147" l="1"/>
  <c r="CV135"/>
  <c r="CU141"/>
  <c r="CU148" l="1"/>
  <c r="CV136"/>
  <c r="CV137" s="1"/>
  <c r="CU154"/>
  <c r="CU155" l="1"/>
  <c r="CU162" s="1"/>
  <c r="CU163" s="1"/>
  <c r="CU164" s="1"/>
  <c r="CV143"/>
  <c r="CU149"/>
  <c r="CV159" l="1"/>
  <c r="CU165"/>
  <c r="CV144"/>
  <c r="CV145" s="1"/>
  <c r="CU156"/>
  <c r="CU167"/>
  <c r="CV151" l="1"/>
  <c r="CU157"/>
  <c r="CV160"/>
  <c r="CV161" s="1"/>
  <c r="CV152" l="1"/>
  <c r="CV153" s="1"/>
  <c r="CV2" l="1"/>
  <c r="CV10" s="1"/>
  <c r="CV11" l="1"/>
  <c r="CV12" l="1"/>
  <c r="CV18"/>
  <c r="CV19" l="1"/>
  <c r="CW7"/>
  <c r="CV13"/>
  <c r="CW8" l="1"/>
  <c r="CW9" s="1"/>
  <c r="CV20"/>
  <c r="CV26"/>
  <c r="CV27" l="1"/>
  <c r="CW15"/>
  <c r="CV21"/>
  <c r="CV28" l="1"/>
  <c r="CW16"/>
  <c r="CW17" s="1"/>
  <c r="CV34"/>
  <c r="CV35" l="1"/>
  <c r="CV42" s="1"/>
  <c r="CW23"/>
  <c r="CV29"/>
  <c r="CW24" l="1"/>
  <c r="CW25" s="1"/>
  <c r="CV36"/>
  <c r="CV43"/>
  <c r="CV44" s="1"/>
  <c r="CW39" l="1"/>
  <c r="CV45"/>
  <c r="CW31"/>
  <c r="CV37"/>
  <c r="CV50"/>
  <c r="CV51" l="1"/>
  <c r="CV58" s="1"/>
  <c r="CW32"/>
  <c r="CW33" s="1"/>
  <c r="CW40"/>
  <c r="CW41" s="1"/>
  <c r="CV52" l="1"/>
  <c r="CV59"/>
  <c r="CV60" s="1"/>
  <c r="CW55" l="1"/>
  <c r="CV61"/>
  <c r="CV66"/>
  <c r="CW47"/>
  <c r="CV53"/>
  <c r="CW48" l="1"/>
  <c r="CW49" s="1"/>
  <c r="CV67"/>
  <c r="CW56"/>
  <c r="CW57" s="1"/>
  <c r="CV68" l="1"/>
  <c r="CV74"/>
  <c r="CV75" l="1"/>
  <c r="CV82" s="1"/>
  <c r="CW63"/>
  <c r="CV69"/>
  <c r="CW64" l="1"/>
  <c r="CW65" s="1"/>
  <c r="CV76"/>
  <c r="CV83"/>
  <c r="CV84" s="1"/>
  <c r="CW79" l="1"/>
  <c r="CV85"/>
  <c r="CW71"/>
  <c r="CV77"/>
  <c r="CV90"/>
  <c r="CV91" l="1"/>
  <c r="CV98" s="1"/>
  <c r="CW72"/>
  <c r="CW73" s="1"/>
  <c r="CW80"/>
  <c r="CW81" s="1"/>
  <c r="CV92" l="1"/>
  <c r="CV99"/>
  <c r="CV100" s="1"/>
  <c r="CW95" l="1"/>
  <c r="CV101"/>
  <c r="CW87"/>
  <c r="CV93"/>
  <c r="CV106"/>
  <c r="CV107" l="1"/>
  <c r="CV114" s="1"/>
  <c r="CW88"/>
  <c r="CW89" s="1"/>
  <c r="CW96"/>
  <c r="CW97" s="1"/>
  <c r="CV108" l="1"/>
  <c r="CV115"/>
  <c r="CV116" s="1"/>
  <c r="CV122" l="1"/>
  <c r="CV123" s="1"/>
  <c r="CV124" s="1"/>
  <c r="CW103"/>
  <c r="CV109"/>
  <c r="CW111"/>
  <c r="CV117"/>
  <c r="CW112" l="1"/>
  <c r="CW113" s="1"/>
  <c r="CW104"/>
  <c r="CW105" s="1"/>
  <c r="CW119"/>
  <c r="CV125"/>
  <c r="CV130"/>
  <c r="CV131" l="1"/>
  <c r="CV138" s="1"/>
  <c r="CW120"/>
  <c r="CW121" s="1"/>
  <c r="CV139" l="1"/>
  <c r="CV140" s="1"/>
  <c r="CV132"/>
  <c r="CV146" l="1"/>
  <c r="CV147" s="1"/>
  <c r="CW127"/>
  <c r="CV133"/>
  <c r="CW135"/>
  <c r="CV141"/>
  <c r="CW136" l="1"/>
  <c r="CW137" s="1"/>
  <c r="CW128"/>
  <c r="CW129" s="1"/>
  <c r="CV148"/>
  <c r="CV154"/>
  <c r="CV155" l="1"/>
  <c r="CW143"/>
  <c r="CV149"/>
  <c r="CV156" l="1"/>
  <c r="CW144"/>
  <c r="CW145" s="1"/>
  <c r="CV162"/>
  <c r="CV163" s="1"/>
  <c r="CV164" s="1"/>
  <c r="CV167" l="1"/>
  <c r="CW159"/>
  <c r="CV165"/>
  <c r="CW151"/>
  <c r="CV157"/>
  <c r="CW152" l="1"/>
  <c r="CW153" s="1"/>
  <c r="CW160"/>
  <c r="CW161" s="1"/>
  <c r="CW2" l="1"/>
  <c r="CW10" s="1"/>
  <c r="CW11" l="1"/>
  <c r="CW18" s="1"/>
  <c r="CW19" l="1"/>
  <c r="CW20" s="1"/>
  <c r="CW12"/>
  <c r="CW26" l="1"/>
  <c r="CW27" s="1"/>
  <c r="CW34" s="1"/>
  <c r="CX7"/>
  <c r="CW13"/>
  <c r="CX15"/>
  <c r="CW21"/>
  <c r="CW35" l="1"/>
  <c r="CW36" s="1"/>
  <c r="CX16"/>
  <c r="CX17" s="1"/>
  <c r="CW28"/>
  <c r="CX8"/>
  <c r="CX9" s="1"/>
  <c r="CW42" l="1"/>
  <c r="CW43" s="1"/>
  <c r="CX23"/>
  <c r="CW29"/>
  <c r="CX31"/>
  <c r="CW37"/>
  <c r="CX32" l="1"/>
  <c r="CX33" s="1"/>
  <c r="CX24"/>
  <c r="CX25" s="1"/>
  <c r="CW44"/>
  <c r="CW50"/>
  <c r="CW51" l="1"/>
  <c r="CX39"/>
  <c r="CW45"/>
  <c r="CX40" l="1"/>
  <c r="CX41" s="1"/>
  <c r="CW52"/>
  <c r="CW58"/>
  <c r="CW59" l="1"/>
  <c r="CW66" s="1"/>
  <c r="CX47"/>
  <c r="CW53"/>
  <c r="CW67" l="1"/>
  <c r="CW68" s="1"/>
  <c r="CX48"/>
  <c r="CX49" s="1"/>
  <c r="CW60"/>
  <c r="CW74" l="1"/>
  <c r="CW75" s="1"/>
  <c r="CW82" s="1"/>
  <c r="CX55"/>
  <c r="CW61"/>
  <c r="CX63"/>
  <c r="CW69"/>
  <c r="CW83" l="1"/>
  <c r="CW84" s="1"/>
  <c r="CX64"/>
  <c r="CX65" s="1"/>
  <c r="CX56"/>
  <c r="CX57" s="1"/>
  <c r="CW76"/>
  <c r="CW90" l="1"/>
  <c r="CW91" s="1"/>
  <c r="CX71"/>
  <c r="CW77"/>
  <c r="CX79"/>
  <c r="CW85"/>
  <c r="CX80" l="1"/>
  <c r="CX81" s="1"/>
  <c r="CX72"/>
  <c r="CX73" s="1"/>
  <c r="CW92"/>
  <c r="CW98"/>
  <c r="CW99" l="1"/>
  <c r="CX87"/>
  <c r="CW93"/>
  <c r="CX88" l="1"/>
  <c r="CX89" s="1"/>
  <c r="CW100"/>
  <c r="CW106"/>
  <c r="CW107" l="1"/>
  <c r="CW114" s="1"/>
  <c r="CX95"/>
  <c r="CW101"/>
  <c r="CW115" l="1"/>
  <c r="CW116" s="1"/>
  <c r="CX96"/>
  <c r="CX97" s="1"/>
  <c r="CW108"/>
  <c r="CW122" l="1"/>
  <c r="CW123" s="1"/>
  <c r="CW130" s="1"/>
  <c r="CX103"/>
  <c r="CW109"/>
  <c r="CX111"/>
  <c r="CW117"/>
  <c r="CW131" l="1"/>
  <c r="CW132" s="1"/>
  <c r="CX112"/>
  <c r="CX113" s="1"/>
  <c r="CX104"/>
  <c r="CX105" s="1"/>
  <c r="CW124"/>
  <c r="CW138" l="1"/>
  <c r="CW139" s="1"/>
  <c r="CX119"/>
  <c r="CW125"/>
  <c r="CX127"/>
  <c r="CW133"/>
  <c r="CX128" l="1"/>
  <c r="CX129" s="1"/>
  <c r="CX120"/>
  <c r="CX121" s="1"/>
  <c r="CW140"/>
  <c r="CW146"/>
  <c r="CW147" l="1"/>
  <c r="CX135"/>
  <c r="CW141"/>
  <c r="CX136" l="1"/>
  <c r="CX137" s="1"/>
  <c r="CW148"/>
  <c r="CW154"/>
  <c r="CW155" l="1"/>
  <c r="CX143"/>
  <c r="CW149"/>
  <c r="CW156" l="1"/>
  <c r="CX144"/>
  <c r="CX145" s="1"/>
  <c r="CW162"/>
  <c r="CW163" s="1"/>
  <c r="CW164" s="1"/>
  <c r="CW167" l="1"/>
  <c r="CX159"/>
  <c r="CW165"/>
  <c r="CX151"/>
  <c r="CW157"/>
  <c r="CX152" l="1"/>
  <c r="CX153" s="1"/>
  <c r="CX160"/>
  <c r="CX161" s="1"/>
  <c r="CX2" l="1"/>
  <c r="CX10" s="1"/>
  <c r="CX11" l="1"/>
  <c r="CX18" s="1"/>
  <c r="CX19" l="1"/>
  <c r="CX20" s="1"/>
  <c r="CX12"/>
  <c r="CX26" l="1"/>
  <c r="CX27" s="1"/>
  <c r="CX34" s="1"/>
  <c r="CY7"/>
  <c r="CX13"/>
  <c r="CY15"/>
  <c r="CX21"/>
  <c r="CX35" l="1"/>
  <c r="CX36" s="1"/>
  <c r="CY16"/>
  <c r="CY17" s="1"/>
  <c r="CX28"/>
  <c r="CY8"/>
  <c r="CY9" s="1"/>
  <c r="CX42" l="1"/>
  <c r="CX43" s="1"/>
  <c r="CY23"/>
  <c r="CX29"/>
  <c r="CY31"/>
  <c r="CX37"/>
  <c r="CY32" l="1"/>
  <c r="CY33" s="1"/>
  <c r="CY24"/>
  <c r="CY25" s="1"/>
  <c r="CX44"/>
  <c r="CX50"/>
  <c r="CX51" l="1"/>
  <c r="CY39"/>
  <c r="CX45"/>
  <c r="CY40" l="1"/>
  <c r="CY41" s="1"/>
  <c r="CX52"/>
  <c r="CX58"/>
  <c r="CX59" l="1"/>
  <c r="CX66" s="1"/>
  <c r="CY47"/>
  <c r="CX53"/>
  <c r="CX67" l="1"/>
  <c r="CX68" s="1"/>
  <c r="CY48"/>
  <c r="CY49" s="1"/>
  <c r="CX60"/>
  <c r="CX74" l="1"/>
  <c r="CX75" s="1"/>
  <c r="CX82" s="1"/>
  <c r="CY55"/>
  <c r="CX61"/>
  <c r="CY63"/>
  <c r="CX69"/>
  <c r="CX83" l="1"/>
  <c r="CX84" s="1"/>
  <c r="CY64"/>
  <c r="CY65" s="1"/>
  <c r="CY56"/>
  <c r="CY57" s="1"/>
  <c r="CX76"/>
  <c r="CX90" l="1"/>
  <c r="CX91" s="1"/>
  <c r="CY71"/>
  <c r="CX77"/>
  <c r="CY79"/>
  <c r="CX85"/>
  <c r="CY80" l="1"/>
  <c r="CY81" s="1"/>
  <c r="CY72"/>
  <c r="CY73" s="1"/>
  <c r="CX92"/>
  <c r="CX98"/>
  <c r="CX99" l="1"/>
  <c r="CY87"/>
  <c r="CX93"/>
  <c r="CY88" l="1"/>
  <c r="CY89" s="1"/>
  <c r="CX100"/>
  <c r="CX106"/>
  <c r="CX107" l="1"/>
  <c r="CY95"/>
  <c r="CX101"/>
  <c r="CX108" l="1"/>
  <c r="CY96"/>
  <c r="CY97" s="1"/>
  <c r="CX114"/>
  <c r="CX115" l="1"/>
  <c r="CX122" s="1"/>
  <c r="CY103"/>
  <c r="CX109"/>
  <c r="CX123" l="1"/>
  <c r="CX124" s="1"/>
  <c r="CY104"/>
  <c r="CY105" s="1"/>
  <c r="CX116"/>
  <c r="CX130" l="1"/>
  <c r="CX131" s="1"/>
  <c r="CX138" s="1"/>
  <c r="CY111"/>
  <c r="CX117"/>
  <c r="CY119"/>
  <c r="CX125"/>
  <c r="CX139" l="1"/>
  <c r="CX140" s="1"/>
  <c r="CY120"/>
  <c r="CY121" s="1"/>
  <c r="CY112"/>
  <c r="CY113" s="1"/>
  <c r="CX132"/>
  <c r="CX146" l="1"/>
  <c r="CX147" s="1"/>
  <c r="CY127"/>
  <c r="CX133"/>
  <c r="CY135"/>
  <c r="CX141"/>
  <c r="CY136" l="1"/>
  <c r="CY137" s="1"/>
  <c r="CY128"/>
  <c r="CY129" s="1"/>
  <c r="CX148"/>
  <c r="CX154"/>
  <c r="CX155" l="1"/>
  <c r="CX162" s="1"/>
  <c r="CX163" s="1"/>
  <c r="CX164" s="1"/>
  <c r="CY143"/>
  <c r="CX149"/>
  <c r="CY144" l="1"/>
  <c r="CY145" s="1"/>
  <c r="CY159"/>
  <c r="CX165"/>
  <c r="CX156"/>
  <c r="CX167"/>
  <c r="CY151" l="1"/>
  <c r="CX157"/>
  <c r="CY160"/>
  <c r="CY161" s="1"/>
  <c r="CY152" l="1"/>
  <c r="CY153" s="1"/>
  <c r="CY2" l="1"/>
  <c r="CY10" s="1"/>
  <c r="CY11" l="1"/>
  <c r="CY12" l="1"/>
  <c r="CY18"/>
  <c r="CZ7" l="1"/>
  <c r="CY13"/>
  <c r="CY19"/>
  <c r="CY26" s="1"/>
  <c r="CY27" l="1"/>
  <c r="CY28" s="1"/>
  <c r="CY20"/>
  <c r="CZ8"/>
  <c r="CZ9" s="1"/>
  <c r="CY34" l="1"/>
  <c r="CY35" s="1"/>
  <c r="CY42" s="1"/>
  <c r="CZ15"/>
  <c r="CY21"/>
  <c r="CZ23"/>
  <c r="CY29"/>
  <c r="CY43" l="1"/>
  <c r="CY44" s="1"/>
  <c r="CZ24"/>
  <c r="CZ25" s="1"/>
  <c r="CZ16"/>
  <c r="CZ17" s="1"/>
  <c r="CY36"/>
  <c r="CY50" l="1"/>
  <c r="CY51" s="1"/>
  <c r="CZ31"/>
  <c r="CY37"/>
  <c r="CZ39"/>
  <c r="CY45"/>
  <c r="CZ40" l="1"/>
  <c r="CZ41" s="1"/>
  <c r="CZ32"/>
  <c r="CZ33" s="1"/>
  <c r="CY52"/>
  <c r="CY58"/>
  <c r="CY59" l="1"/>
  <c r="CZ47"/>
  <c r="CY53"/>
  <c r="CZ48" l="1"/>
  <c r="CZ49" s="1"/>
  <c r="CY60"/>
  <c r="CY66"/>
  <c r="CY67" l="1"/>
  <c r="CY74" s="1"/>
  <c r="CZ55"/>
  <c r="CY61"/>
  <c r="CY75" l="1"/>
  <c r="CY76" s="1"/>
  <c r="CZ56"/>
  <c r="CZ57" s="1"/>
  <c r="CY68"/>
  <c r="CZ71" l="1"/>
  <c r="CY77"/>
  <c r="CZ63"/>
  <c r="CY69"/>
  <c r="CY82"/>
  <c r="CY83" l="1"/>
  <c r="CY90" s="1"/>
  <c r="CZ64"/>
  <c r="CZ65" s="1"/>
  <c r="CZ72"/>
  <c r="CZ73" s="1"/>
  <c r="CY84" l="1"/>
  <c r="CY91"/>
  <c r="CY92" s="1"/>
  <c r="CZ87" l="1"/>
  <c r="CY93"/>
  <c r="CZ79"/>
  <c r="CY85"/>
  <c r="CY98"/>
  <c r="CY99" l="1"/>
  <c r="CY106" s="1"/>
  <c r="CZ80"/>
  <c r="CZ81" s="1"/>
  <c r="CZ88"/>
  <c r="CZ89" s="1"/>
  <c r="CY107" l="1"/>
  <c r="CY108" s="1"/>
  <c r="CY100"/>
  <c r="CZ95" l="1"/>
  <c r="CY101"/>
  <c r="CZ103"/>
  <c r="CY109"/>
  <c r="CY114"/>
  <c r="CY115" l="1"/>
  <c r="CY122" s="1"/>
  <c r="CZ104"/>
  <c r="CZ105" s="1"/>
  <c r="CZ96"/>
  <c r="CZ97" s="1"/>
  <c r="CY123" l="1"/>
  <c r="CY124" s="1"/>
  <c r="CY116"/>
  <c r="CZ111" l="1"/>
  <c r="CY117"/>
  <c r="CZ119"/>
  <c r="CY125"/>
  <c r="CY130"/>
  <c r="CY131" l="1"/>
  <c r="CY138" s="1"/>
  <c r="CZ120"/>
  <c r="CZ121" s="1"/>
  <c r="CZ112"/>
  <c r="CZ113" s="1"/>
  <c r="CY139" l="1"/>
  <c r="CY140" s="1"/>
  <c r="CY132"/>
  <c r="CZ127" l="1"/>
  <c r="CY133"/>
  <c r="CZ135"/>
  <c r="CY141"/>
  <c r="CY146"/>
  <c r="CY147" l="1"/>
  <c r="CY154" s="1"/>
  <c r="CZ136"/>
  <c r="CZ137" s="1"/>
  <c r="CZ128"/>
  <c r="CZ129" s="1"/>
  <c r="CY155" l="1"/>
  <c r="CY156" s="1"/>
  <c r="CY148"/>
  <c r="CY162" l="1"/>
  <c r="CY163" s="1"/>
  <c r="CY164" s="1"/>
  <c r="CZ159" s="1"/>
  <c r="CZ143"/>
  <c r="CY149"/>
  <c r="CZ151"/>
  <c r="CY157"/>
  <c r="CY167"/>
  <c r="CY165" l="1"/>
  <c r="CZ152"/>
  <c r="CZ153" s="1"/>
  <c r="CZ160"/>
  <c r="CZ161" s="1"/>
  <c r="CZ144"/>
  <c r="CZ145" s="1"/>
  <c r="CZ2" l="1"/>
  <c r="CZ10" s="1"/>
  <c r="CZ11" l="1"/>
  <c r="CZ18" s="1"/>
  <c r="CZ19" l="1"/>
  <c r="CZ20" s="1"/>
  <c r="CZ12"/>
  <c r="DA7" l="1"/>
  <c r="CZ13"/>
  <c r="DA15"/>
  <c r="CZ21"/>
  <c r="CZ26"/>
  <c r="CZ27" l="1"/>
  <c r="CZ34" s="1"/>
  <c r="DA16"/>
  <c r="DA17" s="1"/>
  <c r="DA8"/>
  <c r="DA9" s="1"/>
  <c r="CZ35" l="1"/>
  <c r="CZ36" s="1"/>
  <c r="CZ28"/>
  <c r="DA23" l="1"/>
  <c r="CZ29"/>
  <c r="DA31"/>
  <c r="CZ37"/>
  <c r="CZ42"/>
  <c r="CZ43" l="1"/>
  <c r="CZ50" s="1"/>
  <c r="DA32"/>
  <c r="DA33" s="1"/>
  <c r="DA24"/>
  <c r="DA25" s="1"/>
  <c r="CZ51" l="1"/>
  <c r="CZ52" s="1"/>
  <c r="CZ44"/>
  <c r="DA39" l="1"/>
  <c r="CZ45"/>
  <c r="DA47"/>
  <c r="CZ53"/>
  <c r="CZ58"/>
  <c r="CZ59" l="1"/>
  <c r="CZ66" s="1"/>
  <c r="DA48"/>
  <c r="DA49" s="1"/>
  <c r="DA40"/>
  <c r="DA41" s="1"/>
  <c r="CZ67" l="1"/>
  <c r="CZ68" s="1"/>
  <c r="CZ60"/>
  <c r="DA55" l="1"/>
  <c r="CZ61"/>
  <c r="DA63"/>
  <c r="CZ69"/>
  <c r="CZ74"/>
  <c r="CZ75" l="1"/>
  <c r="CZ82" s="1"/>
  <c r="DA64"/>
  <c r="DA65" s="1"/>
  <c r="DA56"/>
  <c r="DA57" s="1"/>
  <c r="CZ83" l="1"/>
  <c r="CZ84" s="1"/>
  <c r="CZ76"/>
  <c r="CZ90" l="1"/>
  <c r="CZ91" s="1"/>
  <c r="CZ98" s="1"/>
  <c r="DA71"/>
  <c r="CZ77"/>
  <c r="DA79"/>
  <c r="CZ85"/>
  <c r="CZ99" l="1"/>
  <c r="CZ100" s="1"/>
  <c r="DA80"/>
  <c r="DA81" s="1"/>
  <c r="CZ92"/>
  <c r="DA72"/>
  <c r="DA73" s="1"/>
  <c r="CZ106" l="1"/>
  <c r="CZ107" s="1"/>
  <c r="DA87"/>
  <c r="CZ93"/>
  <c r="DA95"/>
  <c r="CZ101"/>
  <c r="DA96" l="1"/>
  <c r="DA97" s="1"/>
  <c r="DA88"/>
  <c r="DA89" s="1"/>
  <c r="CZ108"/>
  <c r="CZ114"/>
  <c r="CZ115" l="1"/>
  <c r="DA103"/>
  <c r="CZ109"/>
  <c r="DA104" l="1"/>
  <c r="DA105" s="1"/>
  <c r="CZ116"/>
  <c r="CZ122"/>
  <c r="CZ123" l="1"/>
  <c r="CZ130" s="1"/>
  <c r="DA111"/>
  <c r="CZ117"/>
  <c r="CZ131" l="1"/>
  <c r="CZ132" s="1"/>
  <c r="DA112"/>
  <c r="DA113" s="1"/>
  <c r="CZ124"/>
  <c r="CZ138" l="1"/>
  <c r="CZ139" s="1"/>
  <c r="CZ146" s="1"/>
  <c r="DA119"/>
  <c r="CZ125"/>
  <c r="DA127"/>
  <c r="CZ133"/>
  <c r="CZ147" l="1"/>
  <c r="CZ148" s="1"/>
  <c r="DA128"/>
  <c r="DA129" s="1"/>
  <c r="DA120"/>
  <c r="DA121" s="1"/>
  <c r="CZ140"/>
  <c r="CZ154" l="1"/>
  <c r="CZ155" s="1"/>
  <c r="DA135"/>
  <c r="CZ141"/>
  <c r="DA143"/>
  <c r="CZ149"/>
  <c r="CZ162" l="1"/>
  <c r="CZ163" s="1"/>
  <c r="CZ164" s="1"/>
  <c r="DA159" s="1"/>
  <c r="DA144"/>
  <c r="DA145" s="1"/>
  <c r="DA136"/>
  <c r="DA137" s="1"/>
  <c r="CZ156"/>
  <c r="CZ167"/>
  <c r="CZ165" l="1"/>
  <c r="DA151"/>
  <c r="CZ157"/>
  <c r="DA160"/>
  <c r="DA161" s="1"/>
  <c r="DA152" l="1"/>
  <c r="DA153" s="1"/>
  <c r="DA2" l="1"/>
  <c r="DA10" s="1"/>
  <c r="DA11" l="1"/>
  <c r="DA12" l="1"/>
  <c r="DA18"/>
  <c r="DB7" l="1"/>
  <c r="DA13"/>
  <c r="DA19"/>
  <c r="DA26" s="1"/>
  <c r="DA27" l="1"/>
  <c r="DA28" s="1"/>
  <c r="DA20"/>
  <c r="DB8"/>
  <c r="DB9" s="1"/>
  <c r="DA34" l="1"/>
  <c r="DA35" s="1"/>
  <c r="DA42" s="1"/>
  <c r="DB15"/>
  <c r="DA21"/>
  <c r="DB23"/>
  <c r="DA29"/>
  <c r="DA43" l="1"/>
  <c r="DA44" s="1"/>
  <c r="DB24"/>
  <c r="DB25" s="1"/>
  <c r="DB16"/>
  <c r="DB17" s="1"/>
  <c r="DA36"/>
  <c r="DA50" l="1"/>
  <c r="DA51" s="1"/>
  <c r="DB31"/>
  <c r="DA37"/>
  <c r="DB39"/>
  <c r="DA45"/>
  <c r="DB40" l="1"/>
  <c r="DB41" s="1"/>
  <c r="DB32"/>
  <c r="DB33" s="1"/>
  <c r="DA52"/>
  <c r="DA58"/>
  <c r="DA59" l="1"/>
  <c r="DB47"/>
  <c r="DA53"/>
  <c r="DB48" l="1"/>
  <c r="DB49" s="1"/>
  <c r="DA60"/>
  <c r="DA66"/>
  <c r="DA67" l="1"/>
  <c r="DA74" s="1"/>
  <c r="DB55"/>
  <c r="DA61"/>
  <c r="DA75" l="1"/>
  <c r="DA76" s="1"/>
  <c r="DB56"/>
  <c r="DB57" s="1"/>
  <c r="DA68"/>
  <c r="DB71" l="1"/>
  <c r="DA77"/>
  <c r="DB63"/>
  <c r="DA69"/>
  <c r="DA82"/>
  <c r="DA83" l="1"/>
  <c r="DA90" s="1"/>
  <c r="DB64"/>
  <c r="DB65" s="1"/>
  <c r="DB72"/>
  <c r="DB73" s="1"/>
  <c r="DA91" l="1"/>
  <c r="DA92" s="1"/>
  <c r="DA84"/>
  <c r="DB79" l="1"/>
  <c r="DA85"/>
  <c r="DB87"/>
  <c r="DA93"/>
  <c r="DA98"/>
  <c r="DA99" l="1"/>
  <c r="DA106" s="1"/>
  <c r="DB88"/>
  <c r="DB89" s="1"/>
  <c r="DB80"/>
  <c r="DB81" s="1"/>
  <c r="DA107" l="1"/>
  <c r="DA108" s="1"/>
  <c r="DA100"/>
  <c r="DB95" l="1"/>
  <c r="DA101"/>
  <c r="DB103"/>
  <c r="DA109"/>
  <c r="DA114"/>
  <c r="DA115" l="1"/>
  <c r="DA122" s="1"/>
  <c r="DB104"/>
  <c r="DB105" s="1"/>
  <c r="DB96"/>
  <c r="DB97" s="1"/>
  <c r="DA123" l="1"/>
  <c r="DA124" s="1"/>
  <c r="DA116"/>
  <c r="DB111" l="1"/>
  <c r="DA117"/>
  <c r="DB119"/>
  <c r="DA125"/>
  <c r="DA130"/>
  <c r="DA131" l="1"/>
  <c r="DA138" s="1"/>
  <c r="DB120"/>
  <c r="DB121" s="1"/>
  <c r="DB112"/>
  <c r="DB113" s="1"/>
  <c r="DA139" l="1"/>
  <c r="DA140" s="1"/>
  <c r="DA132"/>
  <c r="DB127" l="1"/>
  <c r="DA133"/>
  <c r="DB135"/>
  <c r="DA141"/>
  <c r="DA146"/>
  <c r="DA147" l="1"/>
  <c r="DA154" s="1"/>
  <c r="DB136"/>
  <c r="DB137" s="1"/>
  <c r="DB128"/>
  <c r="DB129" s="1"/>
  <c r="DA155" l="1"/>
  <c r="DA156" s="1"/>
  <c r="DA148"/>
  <c r="DA162" l="1"/>
  <c r="DA163" s="1"/>
  <c r="DA164" s="1"/>
  <c r="DB159" s="1"/>
  <c r="DB143"/>
  <c r="DA149"/>
  <c r="DB151"/>
  <c r="DA157"/>
  <c r="DA167"/>
  <c r="DA165" l="1"/>
  <c r="DB152"/>
  <c r="DB153" s="1"/>
  <c r="DB160"/>
  <c r="DB161" s="1"/>
  <c r="DB144"/>
  <c r="DB145" s="1"/>
  <c r="DB2" l="1"/>
  <c r="DB10" s="1"/>
  <c r="DB11" l="1"/>
  <c r="DB18" s="1"/>
  <c r="DB19" l="1"/>
  <c r="DB20" s="1"/>
  <c r="DB12"/>
  <c r="DC7" l="1"/>
  <c r="DB13"/>
  <c r="DC15"/>
  <c r="DB21"/>
  <c r="DB26"/>
  <c r="DB27" l="1"/>
  <c r="DB34" s="1"/>
  <c r="DC16"/>
  <c r="DC17" s="1"/>
  <c r="DC8"/>
  <c r="DC9" s="1"/>
  <c r="DB35" l="1"/>
  <c r="DB36" s="1"/>
  <c r="DB28"/>
  <c r="DC23" l="1"/>
  <c r="DB29"/>
  <c r="DC31"/>
  <c r="DB37"/>
  <c r="DB42"/>
  <c r="DB43" l="1"/>
  <c r="DB50" s="1"/>
  <c r="DC32"/>
  <c r="DC33" s="1"/>
  <c r="DC24"/>
  <c r="DC25" s="1"/>
  <c r="DB51" l="1"/>
  <c r="DB52" s="1"/>
  <c r="DB44"/>
  <c r="DC39" l="1"/>
  <c r="DB45"/>
  <c r="DC47"/>
  <c r="DB53"/>
  <c r="DB58"/>
  <c r="DB59" l="1"/>
  <c r="DB66" s="1"/>
  <c r="DC48"/>
  <c r="DC49" s="1"/>
  <c r="DC40"/>
  <c r="DC41" s="1"/>
  <c r="DB67" l="1"/>
  <c r="DB68" s="1"/>
  <c r="DB60"/>
  <c r="DC55" l="1"/>
  <c r="DB61"/>
  <c r="DC63"/>
  <c r="DB69"/>
  <c r="DB74"/>
  <c r="DB75" l="1"/>
  <c r="DB82" s="1"/>
  <c r="DC64"/>
  <c r="DC65" s="1"/>
  <c r="DC56"/>
  <c r="DC57" s="1"/>
  <c r="DB83" l="1"/>
  <c r="DB84" s="1"/>
  <c r="DB76"/>
  <c r="DC71" l="1"/>
  <c r="DB77"/>
  <c r="DC79"/>
  <c r="DB85"/>
  <c r="DB90"/>
  <c r="DB91" l="1"/>
  <c r="DB98" s="1"/>
  <c r="DC80"/>
  <c r="DC81" s="1"/>
  <c r="DC72"/>
  <c r="DC73" s="1"/>
  <c r="DB99" l="1"/>
  <c r="DB100" s="1"/>
  <c r="DB92"/>
  <c r="DC87" l="1"/>
  <c r="DB93"/>
  <c r="DC95"/>
  <c r="DB101"/>
  <c r="DB106"/>
  <c r="DB107" l="1"/>
  <c r="DB114" s="1"/>
  <c r="DC96"/>
  <c r="DC97" s="1"/>
  <c r="DC88"/>
  <c r="DC89" s="1"/>
  <c r="DB115" l="1"/>
  <c r="DB116" s="1"/>
  <c r="DB108"/>
  <c r="DC103" l="1"/>
  <c r="DB109"/>
  <c r="DC111"/>
  <c r="DB117"/>
  <c r="DB122"/>
  <c r="DB123" l="1"/>
  <c r="DB130" s="1"/>
  <c r="DC112"/>
  <c r="DC113" s="1"/>
  <c r="DC104"/>
  <c r="DC105" s="1"/>
  <c r="DB124" l="1"/>
  <c r="DB131"/>
  <c r="DB132" s="1"/>
  <c r="DC127" l="1"/>
  <c r="DB133"/>
  <c r="DC119"/>
  <c r="DB125"/>
  <c r="DB138"/>
  <c r="DB139" l="1"/>
  <c r="DB146" s="1"/>
  <c r="DC120"/>
  <c r="DC121" s="1"/>
  <c r="DC128"/>
  <c r="DC129" s="1"/>
  <c r="DB147" l="1"/>
  <c r="DB148" s="1"/>
  <c r="DB140"/>
  <c r="DC135" l="1"/>
  <c r="DB141"/>
  <c r="DC143"/>
  <c r="DB149"/>
  <c r="DB154"/>
  <c r="DB155" l="1"/>
  <c r="DC144"/>
  <c r="DC145" s="1"/>
  <c r="DC136"/>
  <c r="DC137" s="1"/>
  <c r="DB156" l="1"/>
  <c r="DB162"/>
  <c r="DB163" s="1"/>
  <c r="DB164" s="1"/>
  <c r="DC159" l="1"/>
  <c r="DB165"/>
  <c r="DC151"/>
  <c r="DB157"/>
  <c r="DB167"/>
  <c r="DC152" l="1"/>
  <c r="DC153" s="1"/>
  <c r="DC160"/>
  <c r="DC161" s="1"/>
  <c r="DC2" l="1"/>
  <c r="DC10" s="1"/>
  <c r="DC11" l="1"/>
  <c r="DC12" l="1"/>
  <c r="DC18"/>
  <c r="DD7" l="1"/>
  <c r="DC13"/>
  <c r="DC19"/>
  <c r="DC26" s="1"/>
  <c r="DC27" l="1"/>
  <c r="DC28" s="1"/>
  <c r="DC20"/>
  <c r="DD8"/>
  <c r="DD9" s="1"/>
  <c r="DC34" l="1"/>
  <c r="DC35" s="1"/>
  <c r="DC42" s="1"/>
  <c r="DD15"/>
  <c r="DC21"/>
  <c r="DD23"/>
  <c r="DC29"/>
  <c r="DC43" l="1"/>
  <c r="DC44" s="1"/>
  <c r="DD24"/>
  <c r="DD25" s="1"/>
  <c r="DD16"/>
  <c r="DD17" s="1"/>
  <c r="DC36"/>
  <c r="DC50" l="1"/>
  <c r="DC51" s="1"/>
  <c r="DD31"/>
  <c r="DC37"/>
  <c r="DD39"/>
  <c r="DC45"/>
  <c r="DD40" l="1"/>
  <c r="DD41" s="1"/>
  <c r="DD32"/>
  <c r="DD33" s="1"/>
  <c r="DC52"/>
  <c r="DC58"/>
  <c r="DC59" l="1"/>
  <c r="DD47"/>
  <c r="DC53"/>
  <c r="DD48" l="1"/>
  <c r="DD49" s="1"/>
  <c r="DC60"/>
  <c r="DC66"/>
  <c r="DC67" l="1"/>
  <c r="DC74" s="1"/>
  <c r="DD55"/>
  <c r="DC61"/>
  <c r="DC75" l="1"/>
  <c r="DC76" s="1"/>
  <c r="DD56"/>
  <c r="DD57" s="1"/>
  <c r="DC68"/>
  <c r="DD71" l="1"/>
  <c r="DC77"/>
  <c r="DD63"/>
  <c r="DC69"/>
  <c r="DC82"/>
  <c r="DC83" l="1"/>
  <c r="DC90" s="1"/>
  <c r="DD64"/>
  <c r="DD65" s="1"/>
  <c r="DD72"/>
  <c r="DD73" s="1"/>
  <c r="DC91" l="1"/>
  <c r="DC92" s="1"/>
  <c r="DC84"/>
  <c r="DD79" l="1"/>
  <c r="DC85"/>
  <c r="DD87"/>
  <c r="DC93"/>
  <c r="DC98"/>
  <c r="DC99" l="1"/>
  <c r="DC106" s="1"/>
  <c r="DD88"/>
  <c r="DD89" s="1"/>
  <c r="DD80"/>
  <c r="DD81" s="1"/>
  <c r="DC107" l="1"/>
  <c r="DC108" s="1"/>
  <c r="DC100"/>
  <c r="DD95" l="1"/>
  <c r="DC101"/>
  <c r="DD103"/>
  <c r="DC109"/>
  <c r="DC114"/>
  <c r="DC115" l="1"/>
  <c r="DC122" s="1"/>
  <c r="DD104"/>
  <c r="DD105" s="1"/>
  <c r="DD96"/>
  <c r="DD97" s="1"/>
  <c r="DC123" l="1"/>
  <c r="DC124" s="1"/>
  <c r="DC116"/>
  <c r="DC130" l="1"/>
  <c r="DC131" s="1"/>
  <c r="DC138" s="1"/>
  <c r="DD111"/>
  <c r="DC117"/>
  <c r="DD119"/>
  <c r="DC125"/>
  <c r="DC139" l="1"/>
  <c r="DC140" s="1"/>
  <c r="DD120"/>
  <c r="DD121" s="1"/>
  <c r="DC132"/>
  <c r="DD112"/>
  <c r="DD113" s="1"/>
  <c r="DC146" l="1"/>
  <c r="DC147" s="1"/>
  <c r="DD127"/>
  <c r="DC133"/>
  <c r="DD135"/>
  <c r="DC141"/>
  <c r="DD136" l="1"/>
  <c r="DD137" s="1"/>
  <c r="DD128"/>
  <c r="DD129" s="1"/>
  <c r="DC148"/>
  <c r="DC154"/>
  <c r="DC155" l="1"/>
  <c r="DC162" s="1"/>
  <c r="DC163" s="1"/>
  <c r="DC164" s="1"/>
  <c r="DD143"/>
  <c r="DC149"/>
  <c r="DD144" l="1"/>
  <c r="DD145" s="1"/>
  <c r="DD159"/>
  <c r="DC165"/>
  <c r="DC156"/>
  <c r="DC167"/>
  <c r="DD151" l="1"/>
  <c r="DC157"/>
  <c r="DD160"/>
  <c r="DD161" s="1"/>
  <c r="DD152" l="1"/>
  <c r="DD153" s="1"/>
  <c r="DD2" l="1"/>
  <c r="DD10" s="1"/>
  <c r="DD11" l="1"/>
  <c r="DD18" s="1"/>
  <c r="DD19" l="1"/>
  <c r="DD20" s="1"/>
  <c r="DD12"/>
  <c r="DE7" l="1"/>
  <c r="DD13"/>
  <c r="DE15"/>
  <c r="DD21"/>
  <c r="DD26"/>
  <c r="DD27" l="1"/>
  <c r="DD34" s="1"/>
  <c r="DE16"/>
  <c r="DE17" s="1"/>
  <c r="DE8"/>
  <c r="DE9" s="1"/>
  <c r="DD35" l="1"/>
  <c r="DD36" s="1"/>
  <c r="DD28"/>
  <c r="DE23" l="1"/>
  <c r="DD29"/>
  <c r="DE31"/>
  <c r="DD37"/>
  <c r="DD42"/>
  <c r="DD43" l="1"/>
  <c r="DD50" s="1"/>
  <c r="DE32"/>
  <c r="DE33" s="1"/>
  <c r="DE24"/>
  <c r="DE25" s="1"/>
  <c r="DD51" l="1"/>
  <c r="DD52" s="1"/>
  <c r="DD44"/>
  <c r="DE39" l="1"/>
  <c r="DD45"/>
  <c r="DE47"/>
  <c r="DD53"/>
  <c r="DD58"/>
  <c r="DD59" l="1"/>
  <c r="DD66" s="1"/>
  <c r="DE48"/>
  <c r="DE49" s="1"/>
  <c r="DE40"/>
  <c r="DE41" s="1"/>
  <c r="DD67" l="1"/>
  <c r="DD68" s="1"/>
  <c r="DD60"/>
  <c r="DE55" l="1"/>
  <c r="DD61"/>
  <c r="DE63"/>
  <c r="DD69"/>
  <c r="DD74"/>
  <c r="DD75" l="1"/>
  <c r="DD82" s="1"/>
  <c r="DE64"/>
  <c r="DE65" s="1"/>
  <c r="DE56"/>
  <c r="DE57" s="1"/>
  <c r="DD83" l="1"/>
  <c r="DD84" s="1"/>
  <c r="DD76"/>
  <c r="DE71" l="1"/>
  <c r="DD77"/>
  <c r="DE79"/>
  <c r="DD85"/>
  <c r="DD90"/>
  <c r="DD91" l="1"/>
  <c r="DD98" s="1"/>
  <c r="DE80"/>
  <c r="DE81" s="1"/>
  <c r="DE72"/>
  <c r="DE73" s="1"/>
  <c r="DD99" l="1"/>
  <c r="DD100" s="1"/>
  <c r="DD92"/>
  <c r="DE87" l="1"/>
  <c r="DD93"/>
  <c r="DE95"/>
  <c r="DD101"/>
  <c r="DD106"/>
  <c r="DD107" l="1"/>
  <c r="DD114" s="1"/>
  <c r="DE96"/>
  <c r="DE97" s="1"/>
  <c r="DE88"/>
  <c r="DE89" s="1"/>
  <c r="DD115" l="1"/>
  <c r="DD116" s="1"/>
  <c r="DD108"/>
  <c r="DE103" l="1"/>
  <c r="DD109"/>
  <c r="DE111"/>
  <c r="DD117"/>
  <c r="DD122"/>
  <c r="DD123" l="1"/>
  <c r="DD130" s="1"/>
  <c r="DE112"/>
  <c r="DE113" s="1"/>
  <c r="DE104"/>
  <c r="DE105" s="1"/>
  <c r="DD131" l="1"/>
  <c r="DD132" s="1"/>
  <c r="DD124"/>
  <c r="DE119" l="1"/>
  <c r="DD125"/>
  <c r="DE127"/>
  <c r="DD133"/>
  <c r="DD138"/>
  <c r="DD139" l="1"/>
  <c r="DD146" s="1"/>
  <c r="DE128"/>
  <c r="DE129" s="1"/>
  <c r="DE120"/>
  <c r="DE121" s="1"/>
  <c r="DD147" l="1"/>
  <c r="DD148" s="1"/>
  <c r="DD140"/>
  <c r="DE135" l="1"/>
  <c r="DD141"/>
  <c r="DE143"/>
  <c r="DD149"/>
  <c r="DD154"/>
  <c r="DD155" l="1"/>
  <c r="DE144"/>
  <c r="DE145" s="1"/>
  <c r="DE136"/>
  <c r="DE137" s="1"/>
  <c r="DD156" l="1"/>
  <c r="DD162"/>
  <c r="DD163" s="1"/>
  <c r="DD164" s="1"/>
  <c r="DE159" l="1"/>
  <c r="DD165"/>
  <c r="DE151"/>
  <c r="DD157"/>
  <c r="DD167"/>
  <c r="DE152" l="1"/>
  <c r="DE153" s="1"/>
  <c r="DE160"/>
  <c r="DE161" s="1"/>
  <c r="DE2" l="1"/>
  <c r="DE10" s="1"/>
  <c r="DE11" l="1"/>
  <c r="DE12" l="1"/>
  <c r="DE18"/>
  <c r="DF7" l="1"/>
  <c r="DE13"/>
  <c r="DE19"/>
  <c r="DE26" s="1"/>
  <c r="DE27" l="1"/>
  <c r="DE28" s="1"/>
  <c r="DE20"/>
  <c r="DF8"/>
  <c r="DF9" s="1"/>
  <c r="DE34" l="1"/>
  <c r="DE35" s="1"/>
  <c r="DE42" s="1"/>
  <c r="DF15"/>
  <c r="DE21"/>
  <c r="DF23"/>
  <c r="DE29"/>
  <c r="DE43" l="1"/>
  <c r="DE44" s="1"/>
  <c r="DF24"/>
  <c r="DF25" s="1"/>
  <c r="DF16"/>
  <c r="DF17" s="1"/>
  <c r="DE36"/>
  <c r="DE50" l="1"/>
  <c r="DE51" s="1"/>
  <c r="DF31"/>
  <c r="DE37"/>
  <c r="DF39"/>
  <c r="DE45"/>
  <c r="DF40" l="1"/>
  <c r="DF41" s="1"/>
  <c r="DF32"/>
  <c r="DF33" s="1"/>
  <c r="DE52"/>
  <c r="DE58"/>
  <c r="DE59" l="1"/>
  <c r="DF47"/>
  <c r="DE53"/>
  <c r="DF48" l="1"/>
  <c r="DF49" s="1"/>
  <c r="DE60"/>
  <c r="DE66"/>
  <c r="DE67" l="1"/>
  <c r="DE74" s="1"/>
  <c r="DF55"/>
  <c r="DE61"/>
  <c r="DE75" l="1"/>
  <c r="DE76" s="1"/>
  <c r="DF56"/>
  <c r="DF57" s="1"/>
  <c r="DE68"/>
  <c r="DF71" l="1"/>
  <c r="DE77"/>
  <c r="DF63"/>
  <c r="DE69"/>
  <c r="DE82"/>
  <c r="DE83" l="1"/>
  <c r="DE90" s="1"/>
  <c r="DF64"/>
  <c r="DF65" s="1"/>
  <c r="DF72"/>
  <c r="DF73" s="1"/>
  <c r="DE91" l="1"/>
  <c r="DE92" s="1"/>
  <c r="DE84"/>
  <c r="DF79" l="1"/>
  <c r="DE85"/>
  <c r="DF87"/>
  <c r="DE93"/>
  <c r="DE98"/>
  <c r="DE99" l="1"/>
  <c r="DE106" s="1"/>
  <c r="DF88"/>
  <c r="DF89" s="1"/>
  <c r="DF80"/>
  <c r="DF81" s="1"/>
  <c r="DE107" l="1"/>
  <c r="DE108" s="1"/>
  <c r="DE100"/>
  <c r="DF95" l="1"/>
  <c r="DE101"/>
  <c r="DF103"/>
  <c r="DE109"/>
  <c r="DE114"/>
  <c r="DE115" l="1"/>
  <c r="DE122" s="1"/>
  <c r="DF104"/>
  <c r="DF105" s="1"/>
  <c r="DF96"/>
  <c r="DF97" s="1"/>
  <c r="DE123" l="1"/>
  <c r="DE124" s="1"/>
  <c r="DE116"/>
  <c r="DF111" l="1"/>
  <c r="DE117"/>
  <c r="DF119"/>
  <c r="DE125"/>
  <c r="DE130"/>
  <c r="DE131" l="1"/>
  <c r="DE138" s="1"/>
  <c r="DF120"/>
  <c r="DF121" s="1"/>
  <c r="DF112"/>
  <c r="DF113" s="1"/>
  <c r="DE139" l="1"/>
  <c r="DE140" s="1"/>
  <c r="DE132"/>
  <c r="DF127" l="1"/>
  <c r="DE133"/>
  <c r="DF135"/>
  <c r="DE141"/>
  <c r="DE146"/>
  <c r="DE147" l="1"/>
  <c r="DE154" s="1"/>
  <c r="DF136"/>
  <c r="DF137" s="1"/>
  <c r="DF128"/>
  <c r="DF129" s="1"/>
  <c r="DE155" l="1"/>
  <c r="DE156" s="1"/>
  <c r="DE148"/>
  <c r="DE162" l="1"/>
  <c r="DE163" s="1"/>
  <c r="DE164" s="1"/>
  <c r="DF159" s="1"/>
  <c r="DF151"/>
  <c r="DE157"/>
  <c r="DE167"/>
  <c r="DF143"/>
  <c r="DE149"/>
  <c r="DE165" l="1"/>
  <c r="DF152"/>
  <c r="DF153" s="1"/>
  <c r="DF160"/>
  <c r="DF161" s="1"/>
  <c r="DF144"/>
  <c r="DF145" s="1"/>
  <c r="DF2" l="1"/>
  <c r="DF10" s="1"/>
  <c r="DF11" l="1"/>
  <c r="DF18" s="1"/>
  <c r="DF19" l="1"/>
  <c r="DF20" s="1"/>
  <c r="DF12"/>
  <c r="DG7" l="1"/>
  <c r="DF13"/>
  <c r="DG15"/>
  <c r="DF21"/>
  <c r="DF26"/>
  <c r="DF27" l="1"/>
  <c r="DF34" s="1"/>
  <c r="DG16"/>
  <c r="DG17" s="1"/>
  <c r="DG8"/>
  <c r="DG9" s="1"/>
  <c r="DF35" l="1"/>
  <c r="DF36" s="1"/>
  <c r="DF28"/>
  <c r="DG23" l="1"/>
  <c r="DF29"/>
  <c r="DG31"/>
  <c r="DF37"/>
  <c r="DF42"/>
  <c r="DF43" l="1"/>
  <c r="DF50" s="1"/>
  <c r="DG32"/>
  <c r="DG33" s="1"/>
  <c r="DG24"/>
  <c r="DG25" s="1"/>
  <c r="DF51" l="1"/>
  <c r="DF52" s="1"/>
  <c r="DF44"/>
  <c r="DG39" l="1"/>
  <c r="DF45"/>
  <c r="DG47"/>
  <c r="DF53"/>
  <c r="DF58"/>
  <c r="DF59" l="1"/>
  <c r="DF66" s="1"/>
  <c r="DG48"/>
  <c r="DG49" s="1"/>
  <c r="DG40"/>
  <c r="DG41" s="1"/>
  <c r="DF67" l="1"/>
  <c r="DF68" s="1"/>
  <c r="DF60"/>
  <c r="DG55" l="1"/>
  <c r="DF61"/>
  <c r="DG63"/>
  <c r="DF69"/>
  <c r="DF74"/>
  <c r="DF75" l="1"/>
  <c r="DF82" s="1"/>
  <c r="DG64"/>
  <c r="DG65" s="1"/>
  <c r="DG56"/>
  <c r="DG57" s="1"/>
  <c r="DF83" l="1"/>
  <c r="DF84" s="1"/>
  <c r="DF76"/>
  <c r="DG71" l="1"/>
  <c r="DF77"/>
  <c r="DG79"/>
  <c r="DF85"/>
  <c r="DF90"/>
  <c r="DF91" l="1"/>
  <c r="DF98" s="1"/>
  <c r="DG80"/>
  <c r="DG81" s="1"/>
  <c r="DG72"/>
  <c r="DG73" s="1"/>
  <c r="DF99" l="1"/>
  <c r="DF100" s="1"/>
  <c r="DF92"/>
  <c r="DG87" l="1"/>
  <c r="DF93"/>
  <c r="DG95"/>
  <c r="DF101"/>
  <c r="DF106"/>
  <c r="DF107" l="1"/>
  <c r="DF114" s="1"/>
  <c r="DG96"/>
  <c r="DG97" s="1"/>
  <c r="DG88"/>
  <c r="DG89" s="1"/>
  <c r="DF115" l="1"/>
  <c r="DF116" s="1"/>
  <c r="DF108"/>
  <c r="DG103" l="1"/>
  <c r="DF109"/>
  <c r="DG111"/>
  <c r="DF117"/>
  <c r="DF122"/>
  <c r="DF123" l="1"/>
  <c r="DF130" s="1"/>
  <c r="DG112"/>
  <c r="DG113" s="1"/>
  <c r="DG104"/>
  <c r="DG105" s="1"/>
  <c r="DF131" l="1"/>
  <c r="DF132" s="1"/>
  <c r="DF124"/>
  <c r="DF138" l="1"/>
  <c r="DF139" s="1"/>
  <c r="DF146" s="1"/>
  <c r="DG119"/>
  <c r="DF125"/>
  <c r="DG127"/>
  <c r="DF133"/>
  <c r="DF147" l="1"/>
  <c r="DF148" s="1"/>
  <c r="DG128"/>
  <c r="DG129" s="1"/>
  <c r="DF140"/>
  <c r="DG120"/>
  <c r="DG121" s="1"/>
  <c r="DF154" l="1"/>
  <c r="DG135"/>
  <c r="DF141"/>
  <c r="DG143"/>
  <c r="DF149"/>
  <c r="DF155" l="1"/>
  <c r="DF162" s="1"/>
  <c r="DF163" s="1"/>
  <c r="DG144"/>
  <c r="DG145" s="1"/>
  <c r="DG136"/>
  <c r="DG137" s="1"/>
  <c r="DF164" l="1"/>
  <c r="DF167"/>
  <c r="DF156"/>
  <c r="DG151"/>
  <c r="DF157"/>
  <c r="DG159" l="1"/>
  <c r="DG160" s="1"/>
  <c r="DG161" s="1"/>
  <c r="DF165"/>
  <c r="DG152"/>
  <c r="DG153" s="1"/>
  <c r="DG2" l="1"/>
  <c r="DG10" s="1"/>
  <c r="DG11" l="1"/>
  <c r="DG12" l="1"/>
  <c r="DG18"/>
  <c r="DH7" l="1"/>
  <c r="DG13"/>
  <c r="DG19"/>
  <c r="DG26"/>
  <c r="DG27" l="1"/>
  <c r="DG28" s="1"/>
  <c r="DG20"/>
  <c r="DH8"/>
  <c r="DH9" s="1"/>
  <c r="DG34" l="1"/>
  <c r="DG35" s="1"/>
  <c r="DG42" s="1"/>
  <c r="DH15"/>
  <c r="DG21"/>
  <c r="DH23"/>
  <c r="DG29"/>
  <c r="DG43" l="1"/>
  <c r="DG44" s="1"/>
  <c r="DH24"/>
  <c r="DH25" s="1"/>
  <c r="DH16"/>
  <c r="DH17" s="1"/>
  <c r="DG36"/>
  <c r="DG50" l="1"/>
  <c r="DG51" s="1"/>
  <c r="DH31"/>
  <c r="DG37"/>
  <c r="DH39"/>
  <c r="DG45"/>
  <c r="DH40" l="1"/>
  <c r="DH41" s="1"/>
  <c r="DH32"/>
  <c r="DH33" s="1"/>
  <c r="DG52"/>
  <c r="DG58"/>
  <c r="DG59" l="1"/>
  <c r="DH47"/>
  <c r="DG53"/>
  <c r="DH48" l="1"/>
  <c r="DH49" s="1"/>
  <c r="DG60"/>
  <c r="DG66"/>
  <c r="DG67" l="1"/>
  <c r="DG74" s="1"/>
  <c r="DH55"/>
  <c r="DG61"/>
  <c r="DG75" l="1"/>
  <c r="DG76" s="1"/>
  <c r="DH56"/>
  <c r="DH57" s="1"/>
  <c r="DG68"/>
  <c r="DH71" l="1"/>
  <c r="DG77"/>
  <c r="DH63"/>
  <c r="DG69"/>
  <c r="DG82"/>
  <c r="DG83" l="1"/>
  <c r="DG90" s="1"/>
  <c r="DH64"/>
  <c r="DH65" s="1"/>
  <c r="DH72"/>
  <c r="DH73" s="1"/>
  <c r="DG91" l="1"/>
  <c r="DG92" s="1"/>
  <c r="DG84"/>
  <c r="DH79" l="1"/>
  <c r="DG85"/>
  <c r="DH87"/>
  <c r="DG93"/>
  <c r="DG98"/>
  <c r="DG99" l="1"/>
  <c r="DG106" s="1"/>
  <c r="DH88"/>
  <c r="DH89" s="1"/>
  <c r="DH80"/>
  <c r="DH81" s="1"/>
  <c r="DG107" l="1"/>
  <c r="DG108" s="1"/>
  <c r="DG100"/>
  <c r="DH95" l="1"/>
  <c r="DG101"/>
  <c r="DH103"/>
  <c r="DG109"/>
  <c r="DG114"/>
  <c r="DG115" l="1"/>
  <c r="DG122" s="1"/>
  <c r="DH104"/>
  <c r="DH105" s="1"/>
  <c r="DH96"/>
  <c r="DH97" s="1"/>
  <c r="DG123" l="1"/>
  <c r="DG124" s="1"/>
  <c r="DG116"/>
  <c r="DH111" l="1"/>
  <c r="DG117"/>
  <c r="DH119"/>
  <c r="DG125"/>
  <c r="DG130"/>
  <c r="DG131" l="1"/>
  <c r="DG138" s="1"/>
  <c r="DH120"/>
  <c r="DH121" s="1"/>
  <c r="DH112"/>
  <c r="DH113" s="1"/>
  <c r="DG139" l="1"/>
  <c r="DG140" s="1"/>
  <c r="DG132"/>
  <c r="DH127" l="1"/>
  <c r="DG133"/>
  <c r="DH135"/>
  <c r="DG141"/>
  <c r="DG146"/>
  <c r="DG147" l="1"/>
  <c r="DG154" s="1"/>
  <c r="DH136"/>
  <c r="DH137" s="1"/>
  <c r="DH128"/>
  <c r="DH129" s="1"/>
  <c r="DG155" l="1"/>
  <c r="DG156" s="1"/>
  <c r="DG148"/>
  <c r="DG162" l="1"/>
  <c r="DG163" s="1"/>
  <c r="DG164" s="1"/>
  <c r="DH159" s="1"/>
  <c r="DH143"/>
  <c r="DG149"/>
  <c r="DH151"/>
  <c r="DG157"/>
  <c r="DG167"/>
  <c r="DG165" l="1"/>
  <c r="DH152"/>
  <c r="DH153" s="1"/>
  <c r="DH160"/>
  <c r="DH161" s="1"/>
  <c r="DH144"/>
  <c r="DH145" s="1"/>
  <c r="DH2" l="1"/>
  <c r="DH10" s="1"/>
  <c r="DH11" l="1"/>
  <c r="DH18" s="1"/>
  <c r="DH19" l="1"/>
  <c r="DH20" s="1"/>
  <c r="DH12"/>
  <c r="DI7" l="1"/>
  <c r="DH13"/>
  <c r="DI15"/>
  <c r="DH21"/>
  <c r="DH26"/>
  <c r="DH27" l="1"/>
  <c r="DH34" s="1"/>
  <c r="DI16"/>
  <c r="DI17" s="1"/>
  <c r="DI8"/>
  <c r="DI9" s="1"/>
  <c r="DH35" l="1"/>
  <c r="DH36" s="1"/>
  <c r="DH28"/>
  <c r="DI23" l="1"/>
  <c r="DH29"/>
  <c r="DI31"/>
  <c r="DH37"/>
  <c r="DH42"/>
  <c r="DH43" l="1"/>
  <c r="DH50" s="1"/>
  <c r="DI32"/>
  <c r="DI33" s="1"/>
  <c r="DI24"/>
  <c r="DI25" s="1"/>
  <c r="DH51" l="1"/>
  <c r="DH52" s="1"/>
  <c r="DH44"/>
  <c r="DI39" l="1"/>
  <c r="DH45"/>
  <c r="DI47"/>
  <c r="DH53"/>
  <c r="DH58"/>
  <c r="DH59" l="1"/>
  <c r="DH66" s="1"/>
  <c r="DI48"/>
  <c r="DI49" s="1"/>
  <c r="DI40"/>
  <c r="DI41" s="1"/>
  <c r="DH67" l="1"/>
  <c r="DH68" s="1"/>
  <c r="DH60"/>
  <c r="DI55" l="1"/>
  <c r="DH61"/>
  <c r="DI63"/>
  <c r="DH69"/>
  <c r="DH74"/>
  <c r="DH75" l="1"/>
  <c r="DH82" s="1"/>
  <c r="DI64"/>
  <c r="DI65" s="1"/>
  <c r="DI56"/>
  <c r="DI57" s="1"/>
  <c r="DH83" l="1"/>
  <c r="DH84" s="1"/>
  <c r="DH76"/>
  <c r="DI71" l="1"/>
  <c r="DH77"/>
  <c r="DI79"/>
  <c r="DH85"/>
  <c r="DH90"/>
  <c r="DH91" l="1"/>
  <c r="DH98" s="1"/>
  <c r="DI80"/>
  <c r="DI81" s="1"/>
  <c r="DI72"/>
  <c r="DI73" s="1"/>
  <c r="DH99" l="1"/>
  <c r="DH100" s="1"/>
  <c r="DH92"/>
  <c r="DI87" l="1"/>
  <c r="DH93"/>
  <c r="DI95"/>
  <c r="DH101"/>
  <c r="DH106"/>
  <c r="DH107" l="1"/>
  <c r="DH114" s="1"/>
  <c r="DI96"/>
  <c r="DI97" s="1"/>
  <c r="DI88"/>
  <c r="DI89" s="1"/>
  <c r="DH115" l="1"/>
  <c r="DH116" s="1"/>
  <c r="DH108"/>
  <c r="DI103" l="1"/>
  <c r="DH109"/>
  <c r="DI111"/>
  <c r="DH117"/>
  <c r="DH122"/>
  <c r="DH123" l="1"/>
  <c r="DH130" s="1"/>
  <c r="DI112"/>
  <c r="DI113" s="1"/>
  <c r="DI104"/>
  <c r="DI105" s="1"/>
  <c r="DH131" l="1"/>
  <c r="DH132" s="1"/>
  <c r="DH124"/>
  <c r="DI119" l="1"/>
  <c r="DH125"/>
  <c r="DI127"/>
  <c r="DH133"/>
  <c r="DH138"/>
  <c r="DH139" l="1"/>
  <c r="DH146" s="1"/>
  <c r="DI128"/>
  <c r="DI129" s="1"/>
  <c r="DI120"/>
  <c r="DI121" s="1"/>
  <c r="DH147" l="1"/>
  <c r="DH148" s="1"/>
  <c r="DH140"/>
  <c r="DI135" l="1"/>
  <c r="DH141"/>
  <c r="DI143"/>
  <c r="DH149"/>
  <c r="DH154"/>
  <c r="DH155" l="1"/>
  <c r="DI144"/>
  <c r="DI145" s="1"/>
  <c r="DI136"/>
  <c r="DI137" s="1"/>
  <c r="DH156" l="1"/>
  <c r="DH162"/>
  <c r="DH163" s="1"/>
  <c r="DH164" s="1"/>
  <c r="DI159" l="1"/>
  <c r="DH165"/>
  <c r="DI151"/>
  <c r="DH157"/>
  <c r="DH167"/>
  <c r="DI152" l="1"/>
  <c r="DI153" s="1"/>
  <c r="DI160"/>
  <c r="DI161" s="1"/>
  <c r="DI2" l="1"/>
  <c r="DI10" s="1"/>
  <c r="DI11" l="1"/>
  <c r="DI12" l="1"/>
  <c r="DI18"/>
  <c r="DJ7" l="1"/>
  <c r="DI13"/>
  <c r="DI19"/>
  <c r="DI26" s="1"/>
  <c r="DI27" l="1"/>
  <c r="DI28" s="1"/>
  <c r="DI20"/>
  <c r="DJ8"/>
  <c r="DJ9" s="1"/>
  <c r="DI34" l="1"/>
  <c r="DI35" s="1"/>
  <c r="DI42" s="1"/>
  <c r="DJ15"/>
  <c r="DI21"/>
  <c r="DJ23"/>
  <c r="DI29"/>
  <c r="DI43" l="1"/>
  <c r="DI44" s="1"/>
  <c r="DJ24"/>
  <c r="DJ25" s="1"/>
  <c r="DJ16"/>
  <c r="DJ17" s="1"/>
  <c r="DI36"/>
  <c r="DI50" l="1"/>
  <c r="DI51" s="1"/>
  <c r="DJ31"/>
  <c r="DI37"/>
  <c r="DJ39"/>
  <c r="DI45"/>
  <c r="DJ40" l="1"/>
  <c r="DJ41" s="1"/>
  <c r="DJ32"/>
  <c r="DJ33" s="1"/>
  <c r="DI52"/>
  <c r="DI58"/>
  <c r="DI59" l="1"/>
  <c r="DJ47"/>
  <c r="DI53"/>
  <c r="DJ48" l="1"/>
  <c r="DJ49" s="1"/>
  <c r="DI60"/>
  <c r="DI66"/>
  <c r="DI67" l="1"/>
  <c r="DI74" s="1"/>
  <c r="DJ55"/>
  <c r="DI61"/>
  <c r="DI75" l="1"/>
  <c r="DI76" s="1"/>
  <c r="DJ56"/>
  <c r="DJ57" s="1"/>
  <c r="DI68"/>
  <c r="DJ71" l="1"/>
  <c r="DI77"/>
  <c r="DJ63"/>
  <c r="DI69"/>
  <c r="DI82"/>
  <c r="DI83" l="1"/>
  <c r="DI90" s="1"/>
  <c r="DJ64"/>
  <c r="DJ65" s="1"/>
  <c r="DJ72"/>
  <c r="DJ73" s="1"/>
  <c r="DI91" l="1"/>
  <c r="DI92" s="1"/>
  <c r="DI84"/>
  <c r="DJ79" l="1"/>
  <c r="DI85"/>
  <c r="DJ87"/>
  <c r="DI93"/>
  <c r="DI98"/>
  <c r="DI99" l="1"/>
  <c r="DI106" s="1"/>
  <c r="DJ88"/>
  <c r="DJ89" s="1"/>
  <c r="DJ80"/>
  <c r="DJ81" s="1"/>
  <c r="DI107" l="1"/>
  <c r="DI108" s="1"/>
  <c r="DI100"/>
  <c r="DJ95" l="1"/>
  <c r="DI101"/>
  <c r="DJ103"/>
  <c r="DI109"/>
  <c r="DI114"/>
  <c r="DI115" l="1"/>
  <c r="DI122" s="1"/>
  <c r="DJ104"/>
  <c r="DJ105" s="1"/>
  <c r="DJ96"/>
  <c r="DJ97" s="1"/>
  <c r="DI123" l="1"/>
  <c r="DI124" s="1"/>
  <c r="DI116"/>
  <c r="DJ111" l="1"/>
  <c r="DI117"/>
  <c r="DJ119"/>
  <c r="DI125"/>
  <c r="DI130"/>
  <c r="DI131" l="1"/>
  <c r="DI138" s="1"/>
  <c r="DJ120"/>
  <c r="DJ121" s="1"/>
  <c r="DJ112"/>
  <c r="DJ113" s="1"/>
  <c r="DI139" l="1"/>
  <c r="DI140" s="1"/>
  <c r="DI132"/>
  <c r="DJ127" l="1"/>
  <c r="DI133"/>
  <c r="DJ135"/>
  <c r="DI141"/>
  <c r="DI146"/>
  <c r="DI147" l="1"/>
  <c r="DI154" s="1"/>
  <c r="DJ136"/>
  <c r="DJ137" s="1"/>
  <c r="DJ128"/>
  <c r="DJ129" s="1"/>
  <c r="DI155" l="1"/>
  <c r="DI156" s="1"/>
  <c r="DI148"/>
  <c r="DI162" l="1"/>
  <c r="DI163" s="1"/>
  <c r="DI164" s="1"/>
  <c r="DJ159" s="1"/>
  <c r="DJ143"/>
  <c r="DI149"/>
  <c r="DJ151"/>
  <c r="DI157"/>
  <c r="DI167"/>
  <c r="DI165" l="1"/>
  <c r="DJ152"/>
  <c r="DJ153" s="1"/>
  <c r="DJ160"/>
  <c r="DJ161" s="1"/>
  <c r="DJ144"/>
  <c r="DJ145" s="1"/>
  <c r="DJ2" l="1"/>
  <c r="DJ10" s="1"/>
  <c r="DJ11" l="1"/>
  <c r="DJ18" s="1"/>
  <c r="DJ19" l="1"/>
  <c r="DJ20" s="1"/>
  <c r="DJ12"/>
  <c r="DK7" l="1"/>
  <c r="DJ13"/>
  <c r="DK15"/>
  <c r="DJ21"/>
  <c r="DJ26"/>
  <c r="DJ27" l="1"/>
  <c r="DJ34" s="1"/>
  <c r="DK16"/>
  <c r="DK17" s="1"/>
  <c r="DK8"/>
  <c r="DK9" s="1"/>
  <c r="DJ35" l="1"/>
  <c r="DJ36" s="1"/>
  <c r="DJ28"/>
  <c r="DK23" l="1"/>
  <c r="DJ29"/>
  <c r="DK31"/>
  <c r="DJ37"/>
  <c r="DJ42"/>
  <c r="DJ43" l="1"/>
  <c r="DJ50" s="1"/>
  <c r="DK32"/>
  <c r="DK33" s="1"/>
  <c r="DK24"/>
  <c r="DK25" s="1"/>
  <c r="DJ51" l="1"/>
  <c r="DJ52" s="1"/>
  <c r="DJ44"/>
  <c r="DK39" l="1"/>
  <c r="DJ45"/>
  <c r="DK47"/>
  <c r="DJ53"/>
  <c r="DJ58"/>
  <c r="DJ59" l="1"/>
  <c r="DJ66" s="1"/>
  <c r="DK48"/>
  <c r="DK49" s="1"/>
  <c r="DK40"/>
  <c r="DK41" s="1"/>
  <c r="DJ67" l="1"/>
  <c r="DJ68" s="1"/>
  <c r="DJ60"/>
  <c r="DK55" l="1"/>
  <c r="DJ61"/>
  <c r="DK63"/>
  <c r="DJ69"/>
  <c r="DJ74"/>
  <c r="DJ75" l="1"/>
  <c r="DJ82" s="1"/>
  <c r="DK64"/>
  <c r="DK65" s="1"/>
  <c r="DK56"/>
  <c r="DK57" s="1"/>
  <c r="DJ83" l="1"/>
  <c r="DJ84" s="1"/>
  <c r="DJ76"/>
  <c r="DK71" l="1"/>
  <c r="DJ77"/>
  <c r="DK79"/>
  <c r="DJ85"/>
  <c r="DJ90"/>
  <c r="DJ91" l="1"/>
  <c r="DJ98" s="1"/>
  <c r="DK80"/>
  <c r="DK81" s="1"/>
  <c r="DK72"/>
  <c r="DK73" s="1"/>
  <c r="DJ99" l="1"/>
  <c r="DJ100" s="1"/>
  <c r="DJ92"/>
  <c r="DK87" l="1"/>
  <c r="DJ93"/>
  <c r="DK95"/>
  <c r="DJ101"/>
  <c r="DJ106"/>
  <c r="DJ107" l="1"/>
  <c r="DJ114" s="1"/>
  <c r="DK96"/>
  <c r="DK97" s="1"/>
  <c r="DK88"/>
  <c r="DK89" s="1"/>
  <c r="DJ115" l="1"/>
  <c r="DJ116" s="1"/>
  <c r="DJ108"/>
  <c r="DK103" l="1"/>
  <c r="DJ109"/>
  <c r="DK111"/>
  <c r="DJ117"/>
  <c r="DJ122"/>
  <c r="DJ123" l="1"/>
  <c r="DJ130" s="1"/>
  <c r="DK112"/>
  <c r="DK113" s="1"/>
  <c r="DK104"/>
  <c r="DK105" s="1"/>
  <c r="DJ131" l="1"/>
  <c r="DJ132" s="1"/>
  <c r="DJ124"/>
  <c r="DK119" l="1"/>
  <c r="DJ125"/>
  <c r="DK127"/>
  <c r="DJ133"/>
  <c r="DJ138"/>
  <c r="DJ139" l="1"/>
  <c r="DJ146" s="1"/>
  <c r="DK128"/>
  <c r="DK129" s="1"/>
  <c r="DK120"/>
  <c r="DK121" s="1"/>
  <c r="DJ147" l="1"/>
  <c r="DJ148" s="1"/>
  <c r="DJ140"/>
  <c r="DK135" l="1"/>
  <c r="DJ141"/>
  <c r="DK143"/>
  <c r="DJ149"/>
  <c r="DJ154"/>
  <c r="DJ155" l="1"/>
  <c r="DK144"/>
  <c r="DK145" s="1"/>
  <c r="DK136"/>
  <c r="DK137" s="1"/>
  <c r="DJ156" l="1"/>
  <c r="DJ162"/>
  <c r="DJ163" s="1"/>
  <c r="DJ164" s="1"/>
  <c r="DK159" l="1"/>
  <c r="DJ165"/>
  <c r="DK151"/>
  <c r="DJ157"/>
  <c r="DJ167"/>
  <c r="DK152" l="1"/>
  <c r="DK153" s="1"/>
  <c r="DK160"/>
  <c r="DK161" s="1"/>
  <c r="DK2" l="1"/>
  <c r="DK10" s="1"/>
  <c r="DK11" l="1"/>
  <c r="DK12" l="1"/>
  <c r="DK18"/>
  <c r="DL7" l="1"/>
  <c r="DK13"/>
  <c r="DK19"/>
  <c r="DK26"/>
  <c r="DK27" l="1"/>
  <c r="DK28" s="1"/>
  <c r="DK20"/>
  <c r="DL8"/>
  <c r="DL9" s="1"/>
  <c r="DK34" l="1"/>
  <c r="DK35" s="1"/>
  <c r="DK42" s="1"/>
  <c r="DL15"/>
  <c r="DK21"/>
  <c r="DL23"/>
  <c r="DK29"/>
  <c r="DK43" l="1"/>
  <c r="DK44" s="1"/>
  <c r="DL24"/>
  <c r="DL25" s="1"/>
  <c r="DL16"/>
  <c r="DL17" s="1"/>
  <c r="DK36"/>
  <c r="DK50" l="1"/>
  <c r="DK51" s="1"/>
  <c r="DL31"/>
  <c r="DK37"/>
  <c r="DL39"/>
  <c r="DK45"/>
  <c r="DL40" l="1"/>
  <c r="DL41" s="1"/>
  <c r="DL32"/>
  <c r="DL33" s="1"/>
  <c r="DK52"/>
  <c r="DK58"/>
  <c r="DK59" l="1"/>
  <c r="DL47"/>
  <c r="DK53"/>
  <c r="DL48" l="1"/>
  <c r="DL49" s="1"/>
  <c r="DK60"/>
  <c r="DK66"/>
  <c r="DK67" l="1"/>
  <c r="DK74" s="1"/>
  <c r="DL55"/>
  <c r="DK61"/>
  <c r="DK75" l="1"/>
  <c r="DK76" s="1"/>
  <c r="DL56"/>
  <c r="DL57" s="1"/>
  <c r="DK68"/>
  <c r="DL71" l="1"/>
  <c r="DK77"/>
  <c r="DL63"/>
  <c r="DK69"/>
  <c r="DK82"/>
  <c r="DK83" l="1"/>
  <c r="DK90" s="1"/>
  <c r="DL64"/>
  <c r="DL65" s="1"/>
  <c r="DL72"/>
  <c r="DL73" s="1"/>
  <c r="DK91" l="1"/>
  <c r="DK92" s="1"/>
  <c r="DK84"/>
  <c r="DL79" l="1"/>
  <c r="DK85"/>
  <c r="DL87"/>
  <c r="DK93"/>
  <c r="DK98"/>
  <c r="DK99" l="1"/>
  <c r="DK106" s="1"/>
  <c r="DL88"/>
  <c r="DL89" s="1"/>
  <c r="DL80"/>
  <c r="DL81" s="1"/>
  <c r="DK107" l="1"/>
  <c r="DK108" s="1"/>
  <c r="DK100"/>
  <c r="DL95" l="1"/>
  <c r="DK101"/>
  <c r="DL103"/>
  <c r="DK109"/>
  <c r="DK114"/>
  <c r="DK115" l="1"/>
  <c r="DK122" s="1"/>
  <c r="DL104"/>
  <c r="DL105" s="1"/>
  <c r="DL96"/>
  <c r="DL97" s="1"/>
  <c r="DK123" l="1"/>
  <c r="DK124" s="1"/>
  <c r="DK116"/>
  <c r="DL111" l="1"/>
  <c r="DK117"/>
  <c r="DL119"/>
  <c r="DK125"/>
  <c r="DK130"/>
  <c r="DK131" l="1"/>
  <c r="DK138" s="1"/>
  <c r="DL120"/>
  <c r="DL121" s="1"/>
  <c r="DL112"/>
  <c r="DL113" s="1"/>
  <c r="DK139" l="1"/>
  <c r="DK140" s="1"/>
  <c r="DK132"/>
  <c r="DL127" l="1"/>
  <c r="DK133"/>
  <c r="DL135"/>
  <c r="DK141"/>
  <c r="DK146"/>
  <c r="DK147" l="1"/>
  <c r="DK154" s="1"/>
  <c r="DL136"/>
  <c r="DL137" s="1"/>
  <c r="DL128"/>
  <c r="DL129" s="1"/>
  <c r="DK155" l="1"/>
  <c r="DK156" s="1"/>
  <c r="DK148"/>
  <c r="DK162" l="1"/>
  <c r="DK163" s="1"/>
  <c r="DK164" s="1"/>
  <c r="DL159" s="1"/>
  <c r="DL143"/>
  <c r="DK149"/>
  <c r="DL151"/>
  <c r="DK157"/>
  <c r="DK167"/>
  <c r="DK165" l="1"/>
  <c r="DL152"/>
  <c r="DL153" s="1"/>
  <c r="DL160"/>
  <c r="DL161" s="1"/>
  <c r="DL144"/>
  <c r="DL145" s="1"/>
  <c r="DL2" l="1"/>
  <c r="DL10" s="1"/>
  <c r="DL11" l="1"/>
  <c r="DL18" s="1"/>
  <c r="DL19" l="1"/>
  <c r="DL20" s="1"/>
  <c r="DL12"/>
  <c r="DM7" l="1"/>
  <c r="DL13"/>
  <c r="DM15"/>
  <c r="DL21"/>
  <c r="DL26"/>
  <c r="DL27" l="1"/>
  <c r="DL34" s="1"/>
  <c r="DM16"/>
  <c r="DM17" s="1"/>
  <c r="DM8"/>
  <c r="DM9" s="1"/>
  <c r="DL35" l="1"/>
  <c r="DL36" s="1"/>
  <c r="DL28"/>
  <c r="DM23" l="1"/>
  <c r="DL29"/>
  <c r="DM31"/>
  <c r="DL37"/>
  <c r="DL42"/>
  <c r="DL43" l="1"/>
  <c r="DL50" s="1"/>
  <c r="DM32"/>
  <c r="DM33" s="1"/>
  <c r="DM24"/>
  <c r="DM25" s="1"/>
  <c r="DL51" l="1"/>
  <c r="DL52" s="1"/>
  <c r="DL44"/>
  <c r="DM39" l="1"/>
  <c r="DL45"/>
  <c r="DM47"/>
  <c r="DL53"/>
  <c r="DL58"/>
  <c r="DL59" l="1"/>
  <c r="DL66" s="1"/>
  <c r="DM48"/>
  <c r="DM49" s="1"/>
  <c r="DM40"/>
  <c r="DM41" s="1"/>
  <c r="DL67" l="1"/>
  <c r="DL68" s="1"/>
  <c r="DL60"/>
  <c r="DM55" l="1"/>
  <c r="DL61"/>
  <c r="DM63"/>
  <c r="DL69"/>
  <c r="DL74"/>
  <c r="DL75" l="1"/>
  <c r="DL82" s="1"/>
  <c r="DM64"/>
  <c r="DM65" s="1"/>
  <c r="DM56"/>
  <c r="DM57" s="1"/>
  <c r="DL83" l="1"/>
  <c r="DL84" s="1"/>
  <c r="DL76"/>
  <c r="DM71" l="1"/>
  <c r="DL77"/>
  <c r="DM79"/>
  <c r="DL85"/>
  <c r="DL90"/>
  <c r="DL91" l="1"/>
  <c r="DL98" s="1"/>
  <c r="DM80"/>
  <c r="DM81" s="1"/>
  <c r="DM72"/>
  <c r="DM73" s="1"/>
  <c r="DL99" l="1"/>
  <c r="DL100" s="1"/>
  <c r="DL92"/>
  <c r="DM87" l="1"/>
  <c r="DL93"/>
  <c r="DM95"/>
  <c r="DL101"/>
  <c r="DL106"/>
  <c r="DL107" l="1"/>
  <c r="DL114" s="1"/>
  <c r="DM96"/>
  <c r="DM97" s="1"/>
  <c r="DM88"/>
  <c r="DM89" s="1"/>
  <c r="DL115" l="1"/>
  <c r="DL116" s="1"/>
  <c r="DL108"/>
  <c r="DM103" l="1"/>
  <c r="DL109"/>
  <c r="DM111"/>
  <c r="DL117"/>
  <c r="DL122"/>
  <c r="DL123" l="1"/>
  <c r="DL130" s="1"/>
  <c r="DM112"/>
  <c r="DM113" s="1"/>
  <c r="DM104"/>
  <c r="DM105" s="1"/>
  <c r="DL131" l="1"/>
  <c r="DL132" s="1"/>
  <c r="DL124"/>
  <c r="DM119" l="1"/>
  <c r="DL125"/>
  <c r="DM127"/>
  <c r="DL133"/>
  <c r="DL138"/>
  <c r="DL139" l="1"/>
  <c r="DL146" s="1"/>
  <c r="DM128"/>
  <c r="DM129" s="1"/>
  <c r="DM120"/>
  <c r="DM121" s="1"/>
  <c r="DL147" l="1"/>
  <c r="DL148" s="1"/>
  <c r="DL140"/>
  <c r="DM135" l="1"/>
  <c r="DL141"/>
  <c r="DM143"/>
  <c r="DL149"/>
  <c r="DL154"/>
  <c r="DL155" l="1"/>
  <c r="DM144"/>
  <c r="DM145" s="1"/>
  <c r="DM136"/>
  <c r="DM137" s="1"/>
  <c r="DL156" l="1"/>
  <c r="DL162"/>
  <c r="DL163" s="1"/>
  <c r="DL164" s="1"/>
  <c r="DM159" l="1"/>
  <c r="DL165"/>
  <c r="DM151"/>
  <c r="DL157"/>
  <c r="DL167"/>
  <c r="DM152" l="1"/>
  <c r="DM153" s="1"/>
  <c r="DM160"/>
  <c r="DM161" s="1"/>
  <c r="DM2" l="1"/>
  <c r="DM10" s="1"/>
  <c r="DM11" l="1"/>
  <c r="DM12" l="1"/>
  <c r="DM18"/>
  <c r="DN7" l="1"/>
  <c r="DM13"/>
  <c r="DM19"/>
  <c r="DM26" s="1"/>
  <c r="DM27" l="1"/>
  <c r="DM28" s="1"/>
  <c r="DM20"/>
  <c r="DN8"/>
  <c r="DN9" s="1"/>
  <c r="DM34" l="1"/>
  <c r="DM35" s="1"/>
  <c r="DM42" s="1"/>
  <c r="DN15"/>
  <c r="DM21"/>
  <c r="DN23"/>
  <c r="DM29"/>
  <c r="DM43" l="1"/>
  <c r="DM44" s="1"/>
  <c r="DN24"/>
  <c r="DN25" s="1"/>
  <c r="DN16"/>
  <c r="DN17" s="1"/>
  <c r="DM36"/>
  <c r="DM50" l="1"/>
  <c r="DM51" s="1"/>
  <c r="DN31"/>
  <c r="DM37"/>
  <c r="DN39"/>
  <c r="DM45"/>
  <c r="DN40" l="1"/>
  <c r="DN41" s="1"/>
  <c r="DN32"/>
  <c r="DN33" s="1"/>
  <c r="DM52"/>
  <c r="DM58"/>
  <c r="DM59" l="1"/>
  <c r="DN47"/>
  <c r="DM53"/>
  <c r="DN48" l="1"/>
  <c r="DN49" s="1"/>
  <c r="DM60"/>
  <c r="DM66"/>
  <c r="DM67" l="1"/>
  <c r="DM74" s="1"/>
  <c r="DN55"/>
  <c r="DM61"/>
  <c r="DM75" l="1"/>
  <c r="DM76" s="1"/>
  <c r="DN56"/>
  <c r="DN57" s="1"/>
  <c r="DM68"/>
  <c r="DN71" l="1"/>
  <c r="DM77"/>
  <c r="DN63"/>
  <c r="DM69"/>
  <c r="DM82"/>
  <c r="DM83" l="1"/>
  <c r="DM90" s="1"/>
  <c r="DN64"/>
  <c r="DN65" s="1"/>
  <c r="DN72"/>
  <c r="DN73" s="1"/>
  <c r="DM91" l="1"/>
  <c r="DM92" s="1"/>
  <c r="DM84"/>
  <c r="DN79" l="1"/>
  <c r="DM85"/>
  <c r="DN87"/>
  <c r="DM93"/>
  <c r="DM98"/>
  <c r="DM99" l="1"/>
  <c r="DM106" s="1"/>
  <c r="DN88"/>
  <c r="DN89" s="1"/>
  <c r="DN80"/>
  <c r="DN81" s="1"/>
  <c r="DM107" l="1"/>
  <c r="DM108" s="1"/>
  <c r="DM100"/>
  <c r="DN95" l="1"/>
  <c r="DM101"/>
  <c r="DN103"/>
  <c r="DM109"/>
  <c r="DM114"/>
  <c r="DM115" l="1"/>
  <c r="DM122" s="1"/>
  <c r="DN104"/>
  <c r="DN105" s="1"/>
  <c r="DN96"/>
  <c r="DN97" s="1"/>
  <c r="DM123" l="1"/>
  <c r="DM124" s="1"/>
  <c r="DM116"/>
  <c r="DN111" l="1"/>
  <c r="DM117"/>
  <c r="DN119"/>
  <c r="DM125"/>
  <c r="DM130"/>
  <c r="DM131" l="1"/>
  <c r="DM138" s="1"/>
  <c r="DN120"/>
  <c r="DN121" s="1"/>
  <c r="DN112"/>
  <c r="DN113" s="1"/>
  <c r="DM139" l="1"/>
  <c r="DM140" s="1"/>
  <c r="DM132"/>
  <c r="DN127" l="1"/>
  <c r="DM133"/>
  <c r="DN135"/>
  <c r="DM141"/>
  <c r="DM146"/>
  <c r="DM147" l="1"/>
  <c r="DM154" s="1"/>
  <c r="DN136"/>
  <c r="DN137" s="1"/>
  <c r="DN128"/>
  <c r="DN129" s="1"/>
  <c r="DM155" l="1"/>
  <c r="DM156" s="1"/>
  <c r="DM148"/>
  <c r="DM162" l="1"/>
  <c r="DM163" s="1"/>
  <c r="DM164" s="1"/>
  <c r="DN159" s="1"/>
  <c r="DN143"/>
  <c r="DM149"/>
  <c r="DN151"/>
  <c r="DM157"/>
  <c r="DM167"/>
  <c r="DM165" l="1"/>
  <c r="DN152"/>
  <c r="DN153" s="1"/>
  <c r="DN160"/>
  <c r="DN161" s="1"/>
  <c r="DN144"/>
  <c r="DN145" s="1"/>
  <c r="DN2" l="1"/>
  <c r="DN10" s="1"/>
  <c r="DN11" l="1"/>
  <c r="DN18" s="1"/>
  <c r="DN19" l="1"/>
  <c r="DN20" s="1"/>
  <c r="DN12"/>
  <c r="DO7" l="1"/>
  <c r="DN13"/>
  <c r="DO15"/>
  <c r="DN21"/>
  <c r="DN26"/>
  <c r="DN27" l="1"/>
  <c r="DN34" s="1"/>
  <c r="DO16"/>
  <c r="DO17" s="1"/>
  <c r="DO8"/>
  <c r="DO9" s="1"/>
  <c r="DN35" l="1"/>
  <c r="DN36" s="1"/>
  <c r="DN28"/>
  <c r="DO23" l="1"/>
  <c r="DN29"/>
  <c r="DO31"/>
  <c r="DN37"/>
  <c r="DN42"/>
  <c r="DN43" l="1"/>
  <c r="DN50" s="1"/>
  <c r="DO32"/>
  <c r="DO33" s="1"/>
  <c r="DO24"/>
  <c r="DO25" s="1"/>
  <c r="DN51" l="1"/>
  <c r="DN52" s="1"/>
  <c r="DN44"/>
  <c r="DO39" l="1"/>
  <c r="DN45"/>
  <c r="DO47"/>
  <c r="DN53"/>
  <c r="DN58"/>
  <c r="DN59" l="1"/>
  <c r="DN66" s="1"/>
  <c r="DO48"/>
  <c r="DO49" s="1"/>
  <c r="DO40"/>
  <c r="DO41" s="1"/>
  <c r="DN67" l="1"/>
  <c r="DN68" s="1"/>
  <c r="DN60"/>
  <c r="DO55" l="1"/>
  <c r="DN61"/>
  <c r="DO63"/>
  <c r="DN69"/>
  <c r="DN74"/>
  <c r="DN75" l="1"/>
  <c r="DN82" s="1"/>
  <c r="DO64"/>
  <c r="DO65" s="1"/>
  <c r="DO56"/>
  <c r="DO57" s="1"/>
  <c r="DN83" l="1"/>
  <c r="DN84" s="1"/>
  <c r="DN76"/>
  <c r="DO71" l="1"/>
  <c r="DN77"/>
  <c r="DO79"/>
  <c r="DN85"/>
  <c r="DN90"/>
  <c r="DN91" l="1"/>
  <c r="DN98" s="1"/>
  <c r="DO80"/>
  <c r="DO81" s="1"/>
  <c r="DO72"/>
  <c r="DO73" s="1"/>
  <c r="DN99" l="1"/>
  <c r="DN100" s="1"/>
  <c r="DN92"/>
  <c r="DO87" l="1"/>
  <c r="DN93"/>
  <c r="DO95"/>
  <c r="DN101"/>
  <c r="DN106"/>
  <c r="DN107" l="1"/>
  <c r="DN114" s="1"/>
  <c r="DO96"/>
  <c r="DO97" s="1"/>
  <c r="DO88"/>
  <c r="DO89" s="1"/>
  <c r="DN115" l="1"/>
  <c r="DN116" s="1"/>
  <c r="DN108"/>
  <c r="DO103" l="1"/>
  <c r="DN109"/>
  <c r="DO111"/>
  <c r="DN117"/>
  <c r="DN122"/>
  <c r="DN123" l="1"/>
  <c r="DN130" s="1"/>
  <c r="DO112"/>
  <c r="DO113" s="1"/>
  <c r="DO104"/>
  <c r="DO105" s="1"/>
  <c r="DN131" l="1"/>
  <c r="DN132" s="1"/>
  <c r="DN124"/>
  <c r="DO119" l="1"/>
  <c r="DN125"/>
  <c r="DO127"/>
  <c r="DN133"/>
  <c r="DN138"/>
  <c r="DN139" l="1"/>
  <c r="DN146" s="1"/>
  <c r="DO128"/>
  <c r="DO129" s="1"/>
  <c r="DO120"/>
  <c r="DO121" s="1"/>
  <c r="DN147" l="1"/>
  <c r="DN148" s="1"/>
  <c r="DN140"/>
  <c r="DO135" l="1"/>
  <c r="DN141"/>
  <c r="DO143"/>
  <c r="DN149"/>
  <c r="DN154"/>
  <c r="DN155" l="1"/>
  <c r="DO144"/>
  <c r="DO145" s="1"/>
  <c r="DO136"/>
  <c r="DO137" s="1"/>
  <c r="DN156" l="1"/>
  <c r="DN162"/>
  <c r="DN163" s="1"/>
  <c r="DN164" s="1"/>
  <c r="DO159" l="1"/>
  <c r="DN165"/>
  <c r="DO151"/>
  <c r="DN157"/>
  <c r="DN167"/>
  <c r="DO152" l="1"/>
  <c r="DO153" s="1"/>
  <c r="DO160"/>
  <c r="DO161" s="1"/>
  <c r="DO2" l="1"/>
  <c r="DO10" s="1"/>
  <c r="DO11" l="1"/>
  <c r="DO12" l="1"/>
  <c r="DO18"/>
  <c r="DP7" l="1"/>
  <c r="DO13"/>
  <c r="DO19"/>
  <c r="DO26" s="1"/>
  <c r="DO27" l="1"/>
  <c r="DO28" s="1"/>
  <c r="DO20"/>
  <c r="DP8"/>
  <c r="DP9" s="1"/>
  <c r="DO34" l="1"/>
  <c r="DO35" s="1"/>
  <c r="DO42" s="1"/>
  <c r="DP15"/>
  <c r="DO21"/>
  <c r="DP23"/>
  <c r="DO29"/>
  <c r="DO43" l="1"/>
  <c r="DO44" s="1"/>
  <c r="DP24"/>
  <c r="DP25" s="1"/>
  <c r="DP16"/>
  <c r="DP17" s="1"/>
  <c r="DO36"/>
  <c r="DO50" l="1"/>
  <c r="DO51" s="1"/>
  <c r="DP31"/>
  <c r="DO37"/>
  <c r="DP39"/>
  <c r="DO45"/>
  <c r="DP40" l="1"/>
  <c r="DP41" s="1"/>
  <c r="DP32"/>
  <c r="DP33" s="1"/>
  <c r="DO52"/>
  <c r="DO58"/>
  <c r="DO59" l="1"/>
  <c r="DP47"/>
  <c r="DO53"/>
  <c r="DP48" l="1"/>
  <c r="DP49" s="1"/>
  <c r="DO60"/>
  <c r="DO66"/>
  <c r="DO67" l="1"/>
  <c r="DO74" s="1"/>
  <c r="DP55"/>
  <c r="DO61"/>
  <c r="DO75" l="1"/>
  <c r="DO76" s="1"/>
  <c r="DP56"/>
  <c r="DP57" s="1"/>
  <c r="DO68"/>
  <c r="DP71" l="1"/>
  <c r="DO77"/>
  <c r="DP63"/>
  <c r="DO69"/>
  <c r="DO82"/>
  <c r="DO83" l="1"/>
  <c r="DO90" s="1"/>
  <c r="DP64"/>
  <c r="DP65" s="1"/>
  <c r="DP72"/>
  <c r="DP73" s="1"/>
  <c r="DO91" l="1"/>
  <c r="DO92" s="1"/>
  <c r="DO84"/>
  <c r="DP79" l="1"/>
  <c r="DO85"/>
  <c r="DP87"/>
  <c r="DO93"/>
  <c r="DO98"/>
  <c r="DO99" l="1"/>
  <c r="DO106" s="1"/>
  <c r="DP88"/>
  <c r="DP89" s="1"/>
  <c r="DP80"/>
  <c r="DP81" s="1"/>
  <c r="DO107" l="1"/>
  <c r="DO108" s="1"/>
  <c r="DO100"/>
  <c r="DP95" l="1"/>
  <c r="DO101"/>
  <c r="DP103"/>
  <c r="DO109"/>
  <c r="DO114"/>
  <c r="DO115" l="1"/>
  <c r="DO122" s="1"/>
  <c r="DP104"/>
  <c r="DP105" s="1"/>
  <c r="DP96"/>
  <c r="DP97" s="1"/>
  <c r="DO123" l="1"/>
  <c r="DO124" s="1"/>
  <c r="DO116"/>
  <c r="DP111" l="1"/>
  <c r="DO117"/>
  <c r="DP119"/>
  <c r="DO125"/>
  <c r="DO130"/>
  <c r="DO131" l="1"/>
  <c r="DO138" s="1"/>
  <c r="DP120"/>
  <c r="DP121" s="1"/>
  <c r="DP112"/>
  <c r="DP113" s="1"/>
  <c r="DO139" l="1"/>
  <c r="DO140" s="1"/>
  <c r="DO132"/>
  <c r="DP127" l="1"/>
  <c r="DO133"/>
  <c r="DP135"/>
  <c r="DO141"/>
  <c r="DO146"/>
  <c r="DO147" l="1"/>
  <c r="DO154" s="1"/>
  <c r="DP136"/>
  <c r="DP137" s="1"/>
  <c r="DP128"/>
  <c r="DP129" s="1"/>
  <c r="DO155" l="1"/>
  <c r="DO156" s="1"/>
  <c r="DO148"/>
  <c r="DO162" l="1"/>
  <c r="DO163" s="1"/>
  <c r="DO164" s="1"/>
  <c r="DP159" s="1"/>
  <c r="DP143"/>
  <c r="DO149"/>
  <c r="DP151"/>
  <c r="DO157"/>
  <c r="DO167"/>
  <c r="DO165" l="1"/>
  <c r="DP152"/>
  <c r="DP153" s="1"/>
  <c r="DP160"/>
  <c r="DP161" s="1"/>
  <c r="DP144"/>
  <c r="DP145" s="1"/>
  <c r="DP2" l="1"/>
  <c r="DP10" s="1"/>
  <c r="DP11" l="1"/>
  <c r="DP18" s="1"/>
  <c r="DP19" l="1"/>
  <c r="DP20" s="1"/>
  <c r="DP12"/>
  <c r="DQ7" l="1"/>
  <c r="DP13"/>
  <c r="DQ15"/>
  <c r="DP21"/>
  <c r="DP26"/>
  <c r="DP27" l="1"/>
  <c r="DP34" s="1"/>
  <c r="DQ16"/>
  <c r="DQ17" s="1"/>
  <c r="DQ8"/>
  <c r="DQ9" s="1"/>
  <c r="DP35" l="1"/>
  <c r="DP36" s="1"/>
  <c r="DP28"/>
  <c r="DQ23" l="1"/>
  <c r="DP29"/>
  <c r="DQ31"/>
  <c r="DP37"/>
  <c r="DP42"/>
  <c r="DP43" l="1"/>
  <c r="DP50" s="1"/>
  <c r="DQ32"/>
  <c r="DQ33" s="1"/>
  <c r="DQ24"/>
  <c r="DQ25" s="1"/>
  <c r="DP51" l="1"/>
  <c r="DP52" s="1"/>
  <c r="DP44"/>
  <c r="DQ39" l="1"/>
  <c r="DP45"/>
  <c r="DQ47"/>
  <c r="DP53"/>
  <c r="DP58"/>
  <c r="DP59" l="1"/>
  <c r="DP66" s="1"/>
  <c r="DQ48"/>
  <c r="DQ49" s="1"/>
  <c r="DQ40"/>
  <c r="DQ41" s="1"/>
  <c r="DP67" l="1"/>
  <c r="DP68" s="1"/>
  <c r="DP60"/>
  <c r="DQ55" l="1"/>
  <c r="DP61"/>
  <c r="DQ63"/>
  <c r="DP69"/>
  <c r="DP74"/>
  <c r="DP75" l="1"/>
  <c r="DP82" s="1"/>
  <c r="DQ64"/>
  <c r="DQ65" s="1"/>
  <c r="DQ56"/>
  <c r="DQ57" s="1"/>
  <c r="DP83" l="1"/>
  <c r="DP84" s="1"/>
  <c r="DP76"/>
  <c r="DQ71" l="1"/>
  <c r="DP77"/>
  <c r="DQ79"/>
  <c r="DP85"/>
  <c r="DP90"/>
  <c r="DQ80" l="1"/>
  <c r="DQ81" s="1"/>
  <c r="DQ72"/>
  <c r="DQ73" s="1"/>
  <c r="DP91"/>
  <c r="DP98" s="1"/>
  <c r="DP92" l="1"/>
  <c r="DP99"/>
  <c r="DP100" s="1"/>
  <c r="DP106" l="1"/>
  <c r="DP107" s="1"/>
  <c r="DP114" s="1"/>
  <c r="DQ95"/>
  <c r="DP101"/>
  <c r="DQ87"/>
  <c r="DP93"/>
  <c r="DQ88" l="1"/>
  <c r="DQ89" s="1"/>
  <c r="DQ96"/>
  <c r="DQ97" s="1"/>
  <c r="DP108"/>
  <c r="DP115"/>
  <c r="DP116" s="1"/>
  <c r="DP122" l="1"/>
  <c r="DP123" s="1"/>
  <c r="DQ111"/>
  <c r="DP117"/>
  <c r="DQ103"/>
  <c r="DP109"/>
  <c r="DP124" l="1"/>
  <c r="DQ104"/>
  <c r="DQ105" s="1"/>
  <c r="DQ112"/>
  <c r="DQ113" s="1"/>
  <c r="DP130"/>
  <c r="DP131" l="1"/>
  <c r="DP138" s="1"/>
  <c r="DQ119"/>
  <c r="DP125"/>
  <c r="DP139" l="1"/>
  <c r="DP140" s="1"/>
  <c r="DQ120"/>
  <c r="DQ121" s="1"/>
  <c r="DP132"/>
  <c r="DQ127" l="1"/>
  <c r="DP133"/>
  <c r="DQ135"/>
  <c r="DP141"/>
  <c r="DP146"/>
  <c r="DP147" l="1"/>
  <c r="DQ136"/>
  <c r="DQ137" s="1"/>
  <c r="DQ128"/>
  <c r="DQ129" s="1"/>
  <c r="DP148" l="1"/>
  <c r="DP154"/>
  <c r="DP155" l="1"/>
  <c r="DP162" s="1"/>
  <c r="DP163" s="1"/>
  <c r="DP164" s="1"/>
  <c r="DQ143"/>
  <c r="DP149"/>
  <c r="DQ144" l="1"/>
  <c r="DQ145" s="1"/>
  <c r="DQ159"/>
  <c r="DP165"/>
  <c r="DP156"/>
  <c r="DP167"/>
  <c r="DQ151" l="1"/>
  <c r="DP157"/>
  <c r="DQ160"/>
  <c r="DQ161" s="1"/>
  <c r="DQ152" l="1"/>
  <c r="DQ153" s="1"/>
  <c r="DQ2" l="1"/>
  <c r="DQ10" s="1"/>
  <c r="DQ11" l="1"/>
  <c r="DQ18" s="1"/>
  <c r="DQ19" l="1"/>
  <c r="DQ20" s="1"/>
  <c r="DQ12"/>
  <c r="DQ26" l="1"/>
  <c r="DQ27" s="1"/>
  <c r="DR15"/>
  <c r="DQ21"/>
  <c r="DR7"/>
  <c r="DQ13"/>
  <c r="DR8" l="1"/>
  <c r="DR9" s="1"/>
  <c r="DR16"/>
  <c r="DR17" s="1"/>
  <c r="DQ28"/>
  <c r="DQ34"/>
  <c r="DR23" l="1"/>
  <c r="DQ29"/>
  <c r="DQ35"/>
  <c r="DQ42" s="1"/>
  <c r="DQ43" l="1"/>
  <c r="DQ44" s="1"/>
  <c r="DQ36"/>
  <c r="DR24"/>
  <c r="DR25" s="1"/>
  <c r="DQ50" l="1"/>
  <c r="DQ51" s="1"/>
  <c r="DQ58" s="1"/>
  <c r="DR31"/>
  <c r="DQ37"/>
  <c r="DR39"/>
  <c r="DQ45"/>
  <c r="DQ59" l="1"/>
  <c r="DQ60" s="1"/>
  <c r="DQ52"/>
  <c r="DR40"/>
  <c r="DR41" s="1"/>
  <c r="DR32"/>
  <c r="DR33" s="1"/>
  <c r="DR47" l="1"/>
  <c r="DQ53"/>
  <c r="DR55"/>
  <c r="DQ61"/>
  <c r="DQ66"/>
  <c r="DQ67" l="1"/>
  <c r="DR56"/>
  <c r="DR57" s="1"/>
  <c r="DR48"/>
  <c r="DR49" s="1"/>
  <c r="DQ68" l="1"/>
  <c r="DQ74"/>
  <c r="DQ75" l="1"/>
  <c r="DQ82" s="1"/>
  <c r="DR63"/>
  <c r="DQ69"/>
  <c r="DR64" l="1"/>
  <c r="DR65" s="1"/>
  <c r="DQ83"/>
  <c r="DQ84" s="1"/>
  <c r="DQ76"/>
  <c r="DR71" l="1"/>
  <c r="DQ77"/>
  <c r="DR79"/>
  <c r="DQ85"/>
  <c r="DQ90"/>
  <c r="DQ91" l="1"/>
  <c r="DR80"/>
  <c r="DR81" s="1"/>
  <c r="DR72"/>
  <c r="DR73" s="1"/>
  <c r="DQ92" l="1"/>
  <c r="DQ98"/>
  <c r="DQ99" l="1"/>
  <c r="DR87"/>
  <c r="DQ93"/>
  <c r="DR88" l="1"/>
  <c r="DR89" s="1"/>
  <c r="DQ100"/>
  <c r="DQ106"/>
  <c r="DQ107" l="1"/>
  <c r="DQ114" s="1"/>
  <c r="DR95"/>
  <c r="DQ101"/>
  <c r="DQ115" l="1"/>
  <c r="DQ116" s="1"/>
  <c r="DR96"/>
  <c r="DR97" s="1"/>
  <c r="DQ108"/>
  <c r="DR103" l="1"/>
  <c r="DQ109"/>
  <c r="DR111"/>
  <c r="DQ117"/>
  <c r="DQ122"/>
  <c r="DQ123" l="1"/>
  <c r="DR112"/>
  <c r="DR113" s="1"/>
  <c r="DR104"/>
  <c r="DR105" s="1"/>
  <c r="DQ124" l="1"/>
  <c r="DQ130"/>
  <c r="DQ131" l="1"/>
  <c r="DR119"/>
  <c r="DQ125"/>
  <c r="DR120" l="1"/>
  <c r="DR121" s="1"/>
  <c r="DQ132"/>
  <c r="DQ138"/>
  <c r="DQ139" l="1"/>
  <c r="DQ146" s="1"/>
  <c r="DR127"/>
  <c r="DQ133"/>
  <c r="DQ147" l="1"/>
  <c r="DQ148" s="1"/>
  <c r="DR128"/>
  <c r="DR129" s="1"/>
  <c r="DQ140"/>
  <c r="DR135" l="1"/>
  <c r="DQ141"/>
  <c r="DR143"/>
  <c r="DQ149"/>
  <c r="DQ154"/>
  <c r="DQ155" l="1"/>
  <c r="DQ162" s="1"/>
  <c r="DQ163" s="1"/>
  <c r="DQ164" s="1"/>
  <c r="DR144"/>
  <c r="DR145" s="1"/>
  <c r="DR136"/>
  <c r="DR137" s="1"/>
  <c r="DR159" l="1"/>
  <c r="DQ165"/>
  <c r="DQ156"/>
  <c r="DQ167"/>
  <c r="DR151" l="1"/>
  <c r="DQ157"/>
  <c r="DR160"/>
  <c r="DR161" s="1"/>
  <c r="DR152" l="1"/>
  <c r="DR153" s="1"/>
  <c r="DR2" l="1"/>
  <c r="DR10" s="1"/>
  <c r="DR11" l="1"/>
  <c r="DR18" s="1"/>
  <c r="DR12" l="1"/>
  <c r="DR19"/>
  <c r="DR20" s="1"/>
  <c r="DS15" l="1"/>
  <c r="DR21"/>
  <c r="DS7"/>
  <c r="DR13"/>
  <c r="DR26"/>
  <c r="DS16" l="1"/>
  <c r="DS17" s="1"/>
  <c r="DR27"/>
  <c r="DS8"/>
  <c r="DS9" s="1"/>
  <c r="DR28" l="1"/>
  <c r="DR34"/>
  <c r="DR35" l="1"/>
  <c r="DR42" s="1"/>
  <c r="DS23"/>
  <c r="DR29"/>
  <c r="DS24" l="1"/>
  <c r="DS25" s="1"/>
  <c r="DR43"/>
  <c r="DR44" s="1"/>
  <c r="DR36"/>
  <c r="DS39" l="1"/>
  <c r="DR45"/>
  <c r="DS31"/>
  <c r="DR37"/>
  <c r="DR50"/>
  <c r="DR51" l="1"/>
  <c r="DR58" s="1"/>
  <c r="DS32"/>
  <c r="DS33" s="1"/>
  <c r="DS40"/>
  <c r="DS41" s="1"/>
  <c r="DR59" l="1"/>
  <c r="DR60" s="1"/>
  <c r="DR52"/>
  <c r="DR66" l="1"/>
  <c r="DR67" s="1"/>
  <c r="DR74" s="1"/>
  <c r="DS47"/>
  <c r="DR53"/>
  <c r="DS55"/>
  <c r="DR61"/>
  <c r="DS56" l="1"/>
  <c r="DS57" s="1"/>
  <c r="DS48"/>
  <c r="DS49" s="1"/>
  <c r="DR68"/>
  <c r="DR75"/>
  <c r="DR76" s="1"/>
  <c r="DS71" l="1"/>
  <c r="DR77"/>
  <c r="DS63"/>
  <c r="DR69"/>
  <c r="DR82"/>
  <c r="DR83" l="1"/>
  <c r="DR90" s="1"/>
  <c r="DS64"/>
  <c r="DS65" s="1"/>
  <c r="DS72"/>
  <c r="DS73" s="1"/>
  <c r="DR84" l="1"/>
  <c r="DR91"/>
  <c r="DR92" s="1"/>
  <c r="DS87" l="1"/>
  <c r="DR93"/>
  <c r="DS79"/>
  <c r="DR85"/>
  <c r="DR98"/>
  <c r="DR99" l="1"/>
  <c r="DS80"/>
  <c r="DS81" s="1"/>
  <c r="DS88"/>
  <c r="DS89" s="1"/>
  <c r="DR100" l="1"/>
  <c r="DR106"/>
  <c r="DR107" l="1"/>
  <c r="DS95"/>
  <c r="DR101"/>
  <c r="DS96" l="1"/>
  <c r="DS97" s="1"/>
  <c r="DR108"/>
  <c r="DR114"/>
  <c r="DR115" l="1"/>
  <c r="DR122" s="1"/>
  <c r="DS103"/>
  <c r="DR109"/>
  <c r="DR123" l="1"/>
  <c r="DR124" s="1"/>
  <c r="DS104"/>
  <c r="DS105" s="1"/>
  <c r="DR116"/>
  <c r="DS111" l="1"/>
  <c r="DR117"/>
  <c r="DS119"/>
  <c r="DR125"/>
  <c r="DR130"/>
  <c r="DR131" l="1"/>
  <c r="DS120"/>
  <c r="DS121" s="1"/>
  <c r="DS112"/>
  <c r="DS113" s="1"/>
  <c r="DR132" l="1"/>
  <c r="DR138"/>
  <c r="DR139" l="1"/>
  <c r="DS127"/>
  <c r="DR133"/>
  <c r="DS128" l="1"/>
  <c r="DS129" s="1"/>
  <c r="DR140"/>
  <c r="DR146"/>
  <c r="DR147" l="1"/>
  <c r="DR154" s="1"/>
  <c r="DS135"/>
  <c r="DR141"/>
  <c r="DR155" l="1"/>
  <c r="DR156" s="1"/>
  <c r="DS136"/>
  <c r="DS137" s="1"/>
  <c r="DR148"/>
  <c r="DR162" l="1"/>
  <c r="DR163" s="1"/>
  <c r="DS143"/>
  <c r="DR149"/>
  <c r="DS151"/>
  <c r="DR157"/>
  <c r="DR164" l="1"/>
  <c r="DR167"/>
  <c r="DS152"/>
  <c r="DS153" s="1"/>
  <c r="DS144"/>
  <c r="DS145" s="1"/>
  <c r="DS159" l="1"/>
  <c r="DS160" s="1"/>
  <c r="DS161" s="1"/>
  <c r="DR165"/>
  <c r="DS2"/>
  <c r="DS10" s="1"/>
  <c r="DS11" l="1"/>
  <c r="DS18" s="1"/>
  <c r="DS12" l="1"/>
  <c r="DS19"/>
  <c r="DS20" s="1"/>
  <c r="DT15" l="1"/>
  <c r="DS21"/>
  <c r="DT7"/>
  <c r="DS13"/>
  <c r="DS26"/>
  <c r="DT16" l="1"/>
  <c r="DT17" s="1"/>
  <c r="DS27"/>
  <c r="DT8"/>
  <c r="DT9" s="1"/>
  <c r="DS28" l="1"/>
  <c r="DS34"/>
  <c r="DS35" l="1"/>
  <c r="DT23"/>
  <c r="DS29"/>
  <c r="DT24" l="1"/>
  <c r="DT25" s="1"/>
  <c r="DS36"/>
  <c r="DS42"/>
  <c r="DT31" l="1"/>
  <c r="DS37"/>
  <c r="DS43"/>
  <c r="DS50" s="1"/>
  <c r="DS44" l="1"/>
  <c r="DT32"/>
  <c r="DT33" s="1"/>
  <c r="DS51"/>
  <c r="DS52" s="1"/>
  <c r="DT47" l="1"/>
  <c r="DS53"/>
  <c r="DT39"/>
  <c r="DS45"/>
  <c r="DS58"/>
  <c r="DS59" l="1"/>
  <c r="DS66" s="1"/>
  <c r="DT40"/>
  <c r="DT41" s="1"/>
  <c r="DT48"/>
  <c r="DT49" s="1"/>
  <c r="DS60" l="1"/>
  <c r="DS67"/>
  <c r="DS68" s="1"/>
  <c r="DT55" l="1"/>
  <c r="DS61"/>
  <c r="DS74"/>
  <c r="DT63"/>
  <c r="DS69"/>
  <c r="DT64" l="1"/>
  <c r="DT65" s="1"/>
  <c r="DS75"/>
  <c r="DT56"/>
  <c r="DT57" s="1"/>
  <c r="DS76" l="1"/>
  <c r="DS82"/>
  <c r="DS83" l="1"/>
  <c r="DT71"/>
  <c r="DS77"/>
  <c r="DT72" l="1"/>
  <c r="DT73" s="1"/>
  <c r="DS84"/>
  <c r="DS90"/>
  <c r="DS91" l="1"/>
  <c r="DS98" s="1"/>
  <c r="DT79"/>
  <c r="DS85"/>
  <c r="DS99" l="1"/>
  <c r="DS100" s="1"/>
  <c r="DT80"/>
  <c r="DT81" s="1"/>
  <c r="DS92"/>
  <c r="DT87" l="1"/>
  <c r="DS93"/>
  <c r="DT95"/>
  <c r="DS101"/>
  <c r="DS106"/>
  <c r="DS107" l="1"/>
  <c r="DT96"/>
  <c r="DT97" s="1"/>
  <c r="DT88"/>
  <c r="DT89" s="1"/>
  <c r="DS108" l="1"/>
  <c r="DS114"/>
  <c r="DS115" l="1"/>
  <c r="DT103"/>
  <c r="DS109"/>
  <c r="DT104" l="1"/>
  <c r="DT105" s="1"/>
  <c r="DS116"/>
  <c r="DS122"/>
  <c r="DS123" l="1"/>
  <c r="DS130" s="1"/>
  <c r="DT111"/>
  <c r="DS117"/>
  <c r="DS131" l="1"/>
  <c r="DS132" s="1"/>
  <c r="DT112"/>
  <c r="DT113" s="1"/>
  <c r="DS124"/>
  <c r="DT119" l="1"/>
  <c r="DS125"/>
  <c r="DT127"/>
  <c r="DS133"/>
  <c r="DS138"/>
  <c r="DS139" l="1"/>
  <c r="DS146" s="1"/>
  <c r="DT128"/>
  <c r="DT129" s="1"/>
  <c r="DT120"/>
  <c r="DT121" s="1"/>
  <c r="DS140" l="1"/>
  <c r="DS147"/>
  <c r="DS148" s="1"/>
  <c r="DT143" l="1"/>
  <c r="DS149"/>
  <c r="DT135"/>
  <c r="DS141"/>
  <c r="DS154"/>
  <c r="DT136" l="1"/>
  <c r="DT137" s="1"/>
  <c r="DT144"/>
  <c r="DT145" s="1"/>
  <c r="DS155"/>
  <c r="DS156" l="1"/>
  <c r="DS162"/>
  <c r="DS163" s="1"/>
  <c r="DS164" s="1"/>
  <c r="DT159" l="1"/>
  <c r="DS165"/>
  <c r="DT151"/>
  <c r="DS157"/>
  <c r="DS167"/>
  <c r="DT152" l="1"/>
  <c r="DT153" s="1"/>
  <c r="DT160"/>
  <c r="DT161" s="1"/>
  <c r="DT2" l="1"/>
  <c r="DT10" s="1"/>
  <c r="DT11" l="1"/>
  <c r="DT12" l="1"/>
  <c r="DT18"/>
  <c r="DT19" l="1"/>
  <c r="DU7"/>
  <c r="DT13"/>
  <c r="DU8" l="1"/>
  <c r="DU9" s="1"/>
  <c r="DT20"/>
  <c r="DT26"/>
  <c r="DT27" l="1"/>
  <c r="DU15"/>
  <c r="DT21"/>
  <c r="DT28" l="1"/>
  <c r="DU16"/>
  <c r="DU17" s="1"/>
  <c r="DT34"/>
  <c r="DT35" l="1"/>
  <c r="DT42" s="1"/>
  <c r="DU23"/>
  <c r="DT29"/>
  <c r="DT43" l="1"/>
  <c r="DT44" s="1"/>
  <c r="DU24"/>
  <c r="DU25" s="1"/>
  <c r="DT36"/>
  <c r="DU39" l="1"/>
  <c r="DT45"/>
  <c r="DU31"/>
  <c r="DT37"/>
  <c r="DT50"/>
  <c r="DT51" l="1"/>
  <c r="DU32"/>
  <c r="DU33" s="1"/>
  <c r="DU40"/>
  <c r="DU41" s="1"/>
  <c r="DT52" l="1"/>
  <c r="DT58"/>
  <c r="DT59" l="1"/>
  <c r="DT66" s="1"/>
  <c r="DU47"/>
  <c r="DT53"/>
  <c r="DU48" l="1"/>
  <c r="DU49" s="1"/>
  <c r="DT67"/>
  <c r="DT68" s="1"/>
  <c r="DT60"/>
  <c r="DU55" l="1"/>
  <c r="DT61"/>
  <c r="DU63"/>
  <c r="DT69"/>
  <c r="DT74"/>
  <c r="DT75" l="1"/>
  <c r="DU64"/>
  <c r="DU65" s="1"/>
  <c r="DU56"/>
  <c r="DU57" s="1"/>
  <c r="DT76" l="1"/>
  <c r="DT82"/>
  <c r="DT83" l="1"/>
  <c r="DU71"/>
  <c r="DT77"/>
  <c r="DU72" l="1"/>
  <c r="DU73" s="1"/>
  <c r="DT84"/>
  <c r="DT90"/>
  <c r="DU79" l="1"/>
  <c r="DT85"/>
  <c r="DT91"/>
  <c r="DT98" s="1"/>
  <c r="DT99" l="1"/>
  <c r="DT100" s="1"/>
  <c r="DT92"/>
  <c r="DU80"/>
  <c r="DU81" s="1"/>
  <c r="DU87" l="1"/>
  <c r="DT93"/>
  <c r="DU95"/>
  <c r="DT101"/>
  <c r="DT106"/>
  <c r="DT107" l="1"/>
  <c r="DU96"/>
  <c r="DU97" s="1"/>
  <c r="DU88"/>
  <c r="DU89" s="1"/>
  <c r="DT108" l="1"/>
  <c r="DT114"/>
  <c r="DT115" l="1"/>
  <c r="DT122" s="1"/>
  <c r="DU103"/>
  <c r="DT109"/>
  <c r="DU104" l="1"/>
  <c r="DU105" s="1"/>
  <c r="DT116"/>
  <c r="DT123"/>
  <c r="DT124" s="1"/>
  <c r="DU111" l="1"/>
  <c r="DT117"/>
  <c r="DT130"/>
  <c r="DU119"/>
  <c r="DT125"/>
  <c r="DU120" l="1"/>
  <c r="DU121" s="1"/>
  <c r="DT131"/>
  <c r="DU112"/>
  <c r="DU113" s="1"/>
  <c r="DT132" l="1"/>
  <c r="DT138"/>
  <c r="DT139" l="1"/>
  <c r="DU127"/>
  <c r="DT133"/>
  <c r="DU128" l="1"/>
  <c r="DU129" s="1"/>
  <c r="DT140"/>
  <c r="DT146"/>
  <c r="DT147" l="1"/>
  <c r="DT154" s="1"/>
  <c r="DU135"/>
  <c r="DT141"/>
  <c r="DT155" l="1"/>
  <c r="DT156" s="1"/>
  <c r="DU136"/>
  <c r="DU137" s="1"/>
  <c r="DT148"/>
  <c r="DU143" l="1"/>
  <c r="DT149"/>
  <c r="DU151"/>
  <c r="DT157"/>
  <c r="DT162"/>
  <c r="DT163" s="1"/>
  <c r="DT164" l="1"/>
  <c r="DT167"/>
  <c r="DU152"/>
  <c r="DU153" s="1"/>
  <c r="DU144"/>
  <c r="DU145" s="1"/>
  <c r="DU2" l="1"/>
  <c r="DU10" s="1"/>
  <c r="DU159"/>
  <c r="DT165"/>
  <c r="DU11" l="1"/>
  <c r="DU160"/>
  <c r="DU161" s="1"/>
  <c r="DU12" l="1"/>
  <c r="DU18"/>
  <c r="DV7" l="1"/>
  <c r="DU13"/>
  <c r="DU19"/>
  <c r="DU26"/>
  <c r="DU27" l="1"/>
  <c r="DU28" s="1"/>
  <c r="DU20"/>
  <c r="DV8"/>
  <c r="DV9" s="1"/>
  <c r="DU34" l="1"/>
  <c r="DU35" s="1"/>
  <c r="DU42" s="1"/>
  <c r="DV15"/>
  <c r="DU21"/>
  <c r="DV23"/>
  <c r="DU29"/>
  <c r="DU36" l="1"/>
  <c r="DV24"/>
  <c r="DV25" s="1"/>
  <c r="DV16"/>
  <c r="DV17" s="1"/>
  <c r="DU43"/>
  <c r="DU44" s="1"/>
  <c r="DU50" l="1"/>
  <c r="DU51" s="1"/>
  <c r="DV39"/>
  <c r="DU45"/>
  <c r="DV31"/>
  <c r="DU37"/>
  <c r="DU52" l="1"/>
  <c r="DU53" s="1"/>
  <c r="DU58"/>
  <c r="DU59" s="1"/>
  <c r="DV47"/>
  <c r="DV32"/>
  <c r="DV33" s="1"/>
  <c r="DV40"/>
  <c r="DV41" s="1"/>
  <c r="DV48" l="1"/>
  <c r="DV49" s="1"/>
  <c r="DU60"/>
  <c r="DU66"/>
  <c r="DU67" l="1"/>
  <c r="DU74" s="1"/>
  <c r="DV55"/>
  <c r="DU61"/>
  <c r="DU75" l="1"/>
  <c r="DU76" s="1"/>
  <c r="DV56"/>
  <c r="DV57" s="1"/>
  <c r="DU68"/>
  <c r="DU82" l="1"/>
  <c r="DU83" s="1"/>
  <c r="DU90" s="1"/>
  <c r="DV63"/>
  <c r="DU69"/>
  <c r="DV71"/>
  <c r="DU77"/>
  <c r="DU91" l="1"/>
  <c r="DU92" s="1"/>
  <c r="DU84"/>
  <c r="DV72"/>
  <c r="DV73" s="1"/>
  <c r="DV64"/>
  <c r="DV65" s="1"/>
  <c r="DU98" l="1"/>
  <c r="DU99" s="1"/>
  <c r="DU106" s="1"/>
  <c r="DV79"/>
  <c r="DU85"/>
  <c r="DV87"/>
  <c r="DU93"/>
  <c r="DU100" l="1"/>
  <c r="DV80"/>
  <c r="DV81" s="1"/>
  <c r="DV88"/>
  <c r="DV89" s="1"/>
  <c r="DU107"/>
  <c r="DU108" s="1"/>
  <c r="DU114" l="1"/>
  <c r="DU115" s="1"/>
  <c r="DU116" s="1"/>
  <c r="DV103"/>
  <c r="DU109"/>
  <c r="DV95"/>
  <c r="DU101"/>
  <c r="DU122" l="1"/>
  <c r="DU123" s="1"/>
  <c r="DU130" s="1"/>
  <c r="DV111"/>
  <c r="DU117"/>
  <c r="DV96"/>
  <c r="DV97" s="1"/>
  <c r="DV104"/>
  <c r="DV105" s="1"/>
  <c r="DU124" l="1"/>
  <c r="DV112"/>
  <c r="DV113" s="1"/>
  <c r="DU131"/>
  <c r="DU132" s="1"/>
  <c r="DU138" l="1"/>
  <c r="DU139" s="1"/>
  <c r="DV127"/>
  <c r="DU133"/>
  <c r="DV119"/>
  <c r="DU125"/>
  <c r="DU140" l="1"/>
  <c r="DU141" s="1"/>
  <c r="DU146"/>
  <c r="DV135"/>
  <c r="DV120"/>
  <c r="DV121" s="1"/>
  <c r="DV128"/>
  <c r="DV129" s="1"/>
  <c r="DU147" l="1"/>
  <c r="DU154" s="1"/>
  <c r="DU155" s="1"/>
  <c r="DU156" s="1"/>
  <c r="DV136"/>
  <c r="DV137" s="1"/>
  <c r="DU148" l="1"/>
  <c r="DV143" s="1"/>
  <c r="DV151"/>
  <c r="DU157"/>
  <c r="DU162"/>
  <c r="DU163" s="1"/>
  <c r="DU164" s="1"/>
  <c r="DU149" l="1"/>
  <c r="DU167"/>
  <c r="DV159"/>
  <c r="DU165"/>
  <c r="DV152"/>
  <c r="DV153" s="1"/>
  <c r="DV144"/>
  <c r="DV145" s="1"/>
  <c r="DV2" l="1"/>
  <c r="DV10" s="1"/>
  <c r="DV160"/>
  <c r="DV161" s="1"/>
  <c r="DV11" l="1"/>
  <c r="DV18" s="1"/>
  <c r="DV19" l="1"/>
  <c r="DV20" s="1"/>
  <c r="DV12"/>
  <c r="DV26" l="1"/>
  <c r="DV27" s="1"/>
  <c r="DW7"/>
  <c r="DV13"/>
  <c r="DW15"/>
  <c r="DV21"/>
  <c r="DW16" l="1"/>
  <c r="DW17" s="1"/>
  <c r="DW8"/>
  <c r="DW9" s="1"/>
  <c r="DV28"/>
  <c r="DV34"/>
  <c r="DV35" l="1"/>
  <c r="DV42" s="1"/>
  <c r="DW23"/>
  <c r="DV29"/>
  <c r="DV36" l="1"/>
  <c r="DW24"/>
  <c r="DW25" s="1"/>
  <c r="DV43"/>
  <c r="DV44" s="1"/>
  <c r="DW39" l="1"/>
  <c r="DV45"/>
  <c r="DW31"/>
  <c r="DV37"/>
  <c r="DV50"/>
  <c r="DV51" l="1"/>
  <c r="DW32"/>
  <c r="DW33" s="1"/>
  <c r="DW40"/>
  <c r="DW41" s="1"/>
  <c r="DV52" l="1"/>
  <c r="DV58"/>
  <c r="DV59" l="1"/>
  <c r="DV66" s="1"/>
  <c r="DW47"/>
  <c r="DV53"/>
  <c r="DW48" l="1"/>
  <c r="DW49" s="1"/>
  <c r="DV60"/>
  <c r="DV67"/>
  <c r="DV68" s="1"/>
  <c r="DW63" l="1"/>
  <c r="DV69"/>
  <c r="DW55"/>
  <c r="DV61"/>
  <c r="DV74"/>
  <c r="DV75" l="1"/>
  <c r="DW56"/>
  <c r="DW57" s="1"/>
  <c r="DW64"/>
  <c r="DW65" s="1"/>
  <c r="DV76" l="1"/>
  <c r="DV82"/>
  <c r="DV83" l="1"/>
  <c r="DW71"/>
  <c r="DV77"/>
  <c r="DW72" l="1"/>
  <c r="DW73" s="1"/>
  <c r="DV84"/>
  <c r="DV90"/>
  <c r="DV91" l="1"/>
  <c r="DV98" s="1"/>
  <c r="DW79"/>
  <c r="DV85"/>
  <c r="DV99" l="1"/>
  <c r="DV100" s="1"/>
  <c r="DW80"/>
  <c r="DW81" s="1"/>
  <c r="DV92"/>
  <c r="DW87" l="1"/>
  <c r="DV93"/>
  <c r="DW95"/>
  <c r="DV101"/>
  <c r="DV106"/>
  <c r="DV107" l="1"/>
  <c r="DW96"/>
  <c r="DW97" s="1"/>
  <c r="DW88"/>
  <c r="DW89" s="1"/>
  <c r="DV108" l="1"/>
  <c r="DV114"/>
  <c r="DV115" l="1"/>
  <c r="DW103"/>
  <c r="DV109"/>
  <c r="DW104" l="1"/>
  <c r="DW105" s="1"/>
  <c r="DV116"/>
  <c r="DV122"/>
  <c r="DV123" l="1"/>
  <c r="DV130" s="1"/>
  <c r="DW111"/>
  <c r="DV117"/>
  <c r="DV131" l="1"/>
  <c r="DV132" s="1"/>
  <c r="DW112"/>
  <c r="DW113" s="1"/>
  <c r="DV124"/>
  <c r="DW119" l="1"/>
  <c r="DV125"/>
  <c r="DW127"/>
  <c r="DV133"/>
  <c r="DV138"/>
  <c r="DV139" l="1"/>
  <c r="DW128"/>
  <c r="DW129" s="1"/>
  <c r="DW120"/>
  <c r="DW121" s="1"/>
  <c r="DV140" l="1"/>
  <c r="DV146"/>
  <c r="DV147" l="1"/>
  <c r="DW135"/>
  <c r="DV141"/>
  <c r="DW136" l="1"/>
  <c r="DW137" s="1"/>
  <c r="DV148"/>
  <c r="DV154"/>
  <c r="DV155" l="1"/>
  <c r="DV162" s="1"/>
  <c r="DV163" s="1"/>
  <c r="DV164" s="1"/>
  <c r="DW143"/>
  <c r="DV149"/>
  <c r="DW159" l="1"/>
  <c r="DV165"/>
  <c r="DW144"/>
  <c r="DW145" s="1"/>
  <c r="DV156"/>
  <c r="DV167"/>
  <c r="DW151" l="1"/>
  <c r="DV157"/>
  <c r="DW160"/>
  <c r="DW161" s="1"/>
  <c r="DW152" l="1"/>
  <c r="DW153" s="1"/>
  <c r="DW2" l="1"/>
  <c r="DW10" s="1"/>
  <c r="DW11" l="1"/>
  <c r="DW12" l="1"/>
  <c r="DW18"/>
  <c r="DX7" l="1"/>
  <c r="DW13"/>
  <c r="DW19"/>
  <c r="DW26" s="1"/>
  <c r="DW27" l="1"/>
  <c r="DW28" s="1"/>
  <c r="DW20"/>
  <c r="DX8"/>
  <c r="DX9" s="1"/>
  <c r="DW34" l="1"/>
  <c r="DW35" s="1"/>
  <c r="DW42" s="1"/>
  <c r="DX15"/>
  <c r="DW21"/>
  <c r="DX23"/>
  <c r="DW29"/>
  <c r="DW43" l="1"/>
  <c r="DW44" s="1"/>
  <c r="DX24"/>
  <c r="DX25" s="1"/>
  <c r="DX16"/>
  <c r="DX17" s="1"/>
  <c r="DW36"/>
  <c r="DW50" l="1"/>
  <c r="DW51" s="1"/>
  <c r="DX31"/>
  <c r="DW37"/>
  <c r="DX39"/>
  <c r="DW45"/>
  <c r="DX40" l="1"/>
  <c r="DX41" s="1"/>
  <c r="DX32"/>
  <c r="DX33" s="1"/>
  <c r="DW52"/>
  <c r="DW58"/>
  <c r="DW59" l="1"/>
  <c r="DX47"/>
  <c r="DW53"/>
  <c r="DX48" l="1"/>
  <c r="DX49" s="1"/>
  <c r="DW60"/>
  <c r="DW66"/>
  <c r="DW67" l="1"/>
  <c r="DW74" s="1"/>
  <c r="DX55"/>
  <c r="DW61"/>
  <c r="DW75" l="1"/>
  <c r="DW76" s="1"/>
  <c r="DX56"/>
  <c r="DX57" s="1"/>
  <c r="DW68"/>
  <c r="DW82" l="1"/>
  <c r="DW83" s="1"/>
  <c r="DW90" s="1"/>
  <c r="DX63"/>
  <c r="DW69"/>
  <c r="DX71"/>
  <c r="DW77"/>
  <c r="DW91" l="1"/>
  <c r="DW92" s="1"/>
  <c r="DX72"/>
  <c r="DX73" s="1"/>
  <c r="DX64"/>
  <c r="DX65" s="1"/>
  <c r="DW84"/>
  <c r="DX87" l="1"/>
  <c r="DW93"/>
  <c r="DX79"/>
  <c r="DW85"/>
  <c r="DW98"/>
  <c r="DW99" l="1"/>
  <c r="DW106" s="1"/>
  <c r="DX80"/>
  <c r="DX81" s="1"/>
  <c r="DX88"/>
  <c r="DX89" s="1"/>
  <c r="DW107" l="1"/>
  <c r="DW108" s="1"/>
  <c r="DW100"/>
  <c r="DX95" l="1"/>
  <c r="DW101"/>
  <c r="DX103"/>
  <c r="DW109"/>
  <c r="DW114"/>
  <c r="DW115" l="1"/>
  <c r="DW122" s="1"/>
  <c r="DX104"/>
  <c r="DX105" s="1"/>
  <c r="DX96"/>
  <c r="DX97" s="1"/>
  <c r="DW123" l="1"/>
  <c r="DW124" s="1"/>
  <c r="DW116"/>
  <c r="DX111" l="1"/>
  <c r="DW117"/>
  <c r="DX119"/>
  <c r="DW125"/>
  <c r="DW130"/>
  <c r="DW131" l="1"/>
  <c r="DW138" s="1"/>
  <c r="DX120"/>
  <c r="DX121" s="1"/>
  <c r="DX112"/>
  <c r="DX113" s="1"/>
  <c r="DW139" l="1"/>
  <c r="DW140" s="1"/>
  <c r="DW132"/>
  <c r="DX127" l="1"/>
  <c r="DW133"/>
  <c r="DX135"/>
  <c r="DW141"/>
  <c r="DW146"/>
  <c r="DW147" l="1"/>
  <c r="DW154" s="1"/>
  <c r="DX136"/>
  <c r="DX137" s="1"/>
  <c r="DX128"/>
  <c r="DX129" s="1"/>
  <c r="DW155" l="1"/>
  <c r="DW156" s="1"/>
  <c r="DW148"/>
  <c r="DW162" l="1"/>
  <c r="DW163" s="1"/>
  <c r="DW164" s="1"/>
  <c r="DX159" s="1"/>
  <c r="DX143"/>
  <c r="DW149"/>
  <c r="DX151"/>
  <c r="DW157"/>
  <c r="DW167"/>
  <c r="DW165" l="1"/>
  <c r="DX152"/>
  <c r="DX153" s="1"/>
  <c r="DX160"/>
  <c r="DX161" s="1"/>
  <c r="DX144"/>
  <c r="DX145" s="1"/>
  <c r="DX2" l="1"/>
  <c r="DX10" s="1"/>
  <c r="DX11" l="1"/>
  <c r="DX18" s="1"/>
  <c r="DX19" l="1"/>
  <c r="DX20" s="1"/>
  <c r="DX12"/>
  <c r="DY7" l="1"/>
  <c r="DX13"/>
  <c r="DY15"/>
  <c r="DX21"/>
  <c r="DX26"/>
  <c r="DX27" l="1"/>
  <c r="DX34" s="1"/>
  <c r="DY16"/>
  <c r="DY17" s="1"/>
  <c r="DY8"/>
  <c r="DY9" s="1"/>
  <c r="DX35" l="1"/>
  <c r="DX36" s="1"/>
  <c r="DX28"/>
  <c r="DY23" l="1"/>
  <c r="DX29"/>
  <c r="DY31"/>
  <c r="DX37"/>
  <c r="DX42"/>
  <c r="DX43" l="1"/>
  <c r="DX50" s="1"/>
  <c r="DY32"/>
  <c r="DY33" s="1"/>
  <c r="DY24"/>
  <c r="DY25" s="1"/>
  <c r="DX51" l="1"/>
  <c r="DX52" s="1"/>
  <c r="DX44"/>
  <c r="DY39" l="1"/>
  <c r="DX45"/>
  <c r="DY47"/>
  <c r="DX53"/>
  <c r="DX58"/>
  <c r="DX59" l="1"/>
  <c r="DX66" s="1"/>
  <c r="DY48"/>
  <c r="DY49" s="1"/>
  <c r="DY40"/>
  <c r="DY41" s="1"/>
  <c r="DX67" l="1"/>
  <c r="DX68" s="1"/>
  <c r="DX60"/>
  <c r="DY55" l="1"/>
  <c r="DX61"/>
  <c r="DY63"/>
  <c r="DX69"/>
  <c r="DX74"/>
  <c r="DX75" l="1"/>
  <c r="DX82" s="1"/>
  <c r="DY64"/>
  <c r="DY65" s="1"/>
  <c r="DY56"/>
  <c r="DY57" s="1"/>
  <c r="DX83" l="1"/>
  <c r="DX84" s="1"/>
  <c r="DX76"/>
  <c r="DX90" l="1"/>
  <c r="DX91" s="1"/>
  <c r="DX98" s="1"/>
  <c r="DY71"/>
  <c r="DX77"/>
  <c r="DY79"/>
  <c r="DX85"/>
  <c r="DX99" l="1"/>
  <c r="DX100" s="1"/>
  <c r="DY80"/>
  <c r="DY81" s="1"/>
  <c r="DX92"/>
  <c r="DY72"/>
  <c r="DY73" s="1"/>
  <c r="DX106" l="1"/>
  <c r="DX107" s="1"/>
  <c r="DY87"/>
  <c r="DX93"/>
  <c r="DY95"/>
  <c r="DX101"/>
  <c r="DY96" l="1"/>
  <c r="DY97" s="1"/>
  <c r="DY88"/>
  <c r="DY89" s="1"/>
  <c r="DX108"/>
  <c r="DX114"/>
  <c r="DX115" l="1"/>
  <c r="DY103"/>
  <c r="DX109"/>
  <c r="DY104" l="1"/>
  <c r="DY105" s="1"/>
  <c r="DX116"/>
  <c r="DX122"/>
  <c r="DX123" l="1"/>
  <c r="DX130" s="1"/>
  <c r="DY111"/>
  <c r="DX117"/>
  <c r="DX131" l="1"/>
  <c r="DX132" s="1"/>
  <c r="DY112"/>
  <c r="DY113" s="1"/>
  <c r="DX124"/>
  <c r="DX138" l="1"/>
  <c r="DX139" s="1"/>
  <c r="DX146" s="1"/>
  <c r="DY119"/>
  <c r="DX125"/>
  <c r="DY127"/>
  <c r="DX133"/>
  <c r="DX147" l="1"/>
  <c r="DX148" s="1"/>
  <c r="DY128"/>
  <c r="DY129" s="1"/>
  <c r="DY120"/>
  <c r="DY121" s="1"/>
  <c r="DX140"/>
  <c r="DX154" l="1"/>
  <c r="DX155" s="1"/>
  <c r="DY135"/>
  <c r="DX141"/>
  <c r="DY143"/>
  <c r="DX149"/>
  <c r="DX162" l="1"/>
  <c r="DX163" s="1"/>
  <c r="DX164" s="1"/>
  <c r="DY159" s="1"/>
  <c r="DY144"/>
  <c r="DY145" s="1"/>
  <c r="DY136"/>
  <c r="DY137" s="1"/>
  <c r="DX156"/>
  <c r="DX167"/>
  <c r="DX165" l="1"/>
  <c r="DY151"/>
  <c r="DX157"/>
  <c r="DY160"/>
  <c r="DY161" s="1"/>
  <c r="DY152" l="1"/>
  <c r="DY153" s="1"/>
  <c r="DY2" l="1"/>
  <c r="DY10" s="1"/>
  <c r="DY11" l="1"/>
  <c r="DY12" l="1"/>
  <c r="DY18"/>
  <c r="DZ7" l="1"/>
  <c r="DY13"/>
  <c r="DY19"/>
  <c r="DY26" s="1"/>
  <c r="DY27" l="1"/>
  <c r="DY28" s="1"/>
  <c r="DY20"/>
  <c r="DZ8"/>
  <c r="DZ9" s="1"/>
  <c r="DY34" l="1"/>
  <c r="DY35" s="1"/>
  <c r="DY42" s="1"/>
  <c r="DZ15"/>
  <c r="DY21"/>
  <c r="DZ23"/>
  <c r="DY29"/>
  <c r="DY43" l="1"/>
  <c r="DY44" s="1"/>
  <c r="DZ24"/>
  <c r="DZ25" s="1"/>
  <c r="DZ16"/>
  <c r="DZ17" s="1"/>
  <c r="DY36"/>
  <c r="DY50" l="1"/>
  <c r="DY51" s="1"/>
  <c r="DZ31"/>
  <c r="DY37"/>
  <c r="DZ39"/>
  <c r="DY45"/>
  <c r="DZ40" l="1"/>
  <c r="DZ41" s="1"/>
  <c r="DZ32"/>
  <c r="DZ33" s="1"/>
  <c r="DY52"/>
  <c r="DY58"/>
  <c r="DY59" l="1"/>
  <c r="DZ47"/>
  <c r="DY53"/>
  <c r="DZ48" l="1"/>
  <c r="DZ49" s="1"/>
  <c r="DY60"/>
  <c r="DY66"/>
  <c r="DY67" l="1"/>
  <c r="DY74" s="1"/>
  <c r="DZ55"/>
  <c r="DY61"/>
  <c r="DY75" l="1"/>
  <c r="DY76" s="1"/>
  <c r="DZ56"/>
  <c r="DZ57" s="1"/>
  <c r="DY68"/>
  <c r="DZ71" l="1"/>
  <c r="DY77"/>
  <c r="DZ63"/>
  <c r="DY69"/>
  <c r="DY82"/>
  <c r="DY83" l="1"/>
  <c r="DY90" s="1"/>
  <c r="DZ64"/>
  <c r="DZ65" s="1"/>
  <c r="DZ72"/>
  <c r="DZ73" s="1"/>
  <c r="DY91" l="1"/>
  <c r="DY92" s="1"/>
  <c r="DY84"/>
  <c r="DZ79" l="1"/>
  <c r="DY85"/>
  <c r="DZ87"/>
  <c r="DY93"/>
  <c r="DY98"/>
  <c r="DY99" l="1"/>
  <c r="DY106" s="1"/>
  <c r="DZ88"/>
  <c r="DZ89" s="1"/>
  <c r="DZ80"/>
  <c r="DZ81" s="1"/>
  <c r="DY107" l="1"/>
  <c r="DY108" s="1"/>
  <c r="DY100"/>
  <c r="DZ95" l="1"/>
  <c r="DY101"/>
  <c r="DZ103"/>
  <c r="DY109"/>
  <c r="DY114"/>
  <c r="DY115" l="1"/>
  <c r="DY122" s="1"/>
  <c r="DZ104"/>
  <c r="DZ105" s="1"/>
  <c r="DZ96"/>
  <c r="DZ97" s="1"/>
  <c r="DY123" l="1"/>
  <c r="DY124" s="1"/>
  <c r="DY116"/>
  <c r="DZ111" l="1"/>
  <c r="DY117"/>
  <c r="DZ119"/>
  <c r="DY125"/>
  <c r="DY130"/>
  <c r="DY131" l="1"/>
  <c r="DY138" s="1"/>
  <c r="DZ120"/>
  <c r="DZ121" s="1"/>
  <c r="DZ112"/>
  <c r="DZ113" s="1"/>
  <c r="DY139" l="1"/>
  <c r="DY140" s="1"/>
  <c r="DY132"/>
  <c r="DZ127" l="1"/>
  <c r="DY133"/>
  <c r="DZ135"/>
  <c r="DY141"/>
  <c r="DY146"/>
  <c r="DY147" l="1"/>
  <c r="DY154" s="1"/>
  <c r="DZ136"/>
  <c r="DZ137" s="1"/>
  <c r="DZ128"/>
  <c r="DZ129" s="1"/>
  <c r="DY155" l="1"/>
  <c r="DY156" s="1"/>
  <c r="DY148"/>
  <c r="DY162" l="1"/>
  <c r="DY163" s="1"/>
  <c r="DY164" s="1"/>
  <c r="DZ159" s="1"/>
  <c r="DZ143"/>
  <c r="DY149"/>
  <c r="DZ151"/>
  <c r="DY157"/>
  <c r="DY167"/>
  <c r="DY165" l="1"/>
  <c r="DZ152"/>
  <c r="DZ153" s="1"/>
  <c r="DZ160"/>
  <c r="DZ161" s="1"/>
  <c r="DZ144"/>
  <c r="DZ145" s="1"/>
  <c r="DZ2" l="1"/>
  <c r="DZ10" s="1"/>
  <c r="DZ11" l="1"/>
  <c r="DZ18" s="1"/>
  <c r="DZ19" l="1"/>
  <c r="DZ20" s="1"/>
  <c r="DZ12"/>
  <c r="EA7" l="1"/>
  <c r="DZ13"/>
  <c r="EA15"/>
  <c r="DZ21"/>
  <c r="DZ26"/>
  <c r="DZ27" l="1"/>
  <c r="DZ34" s="1"/>
  <c r="EA16"/>
  <c r="EA17" s="1"/>
  <c r="EA8"/>
  <c r="EA9" s="1"/>
  <c r="DZ35" l="1"/>
  <c r="DZ36" s="1"/>
  <c r="DZ28"/>
  <c r="EA23" l="1"/>
  <c r="DZ29"/>
  <c r="EA31"/>
  <c r="DZ37"/>
  <c r="DZ42"/>
  <c r="DZ43" l="1"/>
  <c r="DZ50" s="1"/>
  <c r="EA32"/>
  <c r="EA33" s="1"/>
  <c r="EA24"/>
  <c r="EA25" s="1"/>
  <c r="DZ51" l="1"/>
  <c r="DZ52" s="1"/>
  <c r="DZ44"/>
  <c r="EA39" l="1"/>
  <c r="DZ45"/>
  <c r="EA47"/>
  <c r="DZ53"/>
  <c r="DZ58"/>
  <c r="DZ59" l="1"/>
  <c r="DZ66" s="1"/>
  <c r="EA48"/>
  <c r="EA49" s="1"/>
  <c r="EA40"/>
  <c r="EA41" s="1"/>
  <c r="DZ67" l="1"/>
  <c r="DZ68" s="1"/>
  <c r="DZ60"/>
  <c r="EA55" l="1"/>
  <c r="DZ61"/>
  <c r="EA63"/>
  <c r="DZ69"/>
  <c r="DZ74"/>
  <c r="DZ75" l="1"/>
  <c r="DZ82" s="1"/>
  <c r="EA64"/>
  <c r="EA65" s="1"/>
  <c r="EA56"/>
  <c r="EA57" s="1"/>
  <c r="DZ83" l="1"/>
  <c r="DZ84" s="1"/>
  <c r="DZ76"/>
  <c r="EA71" l="1"/>
  <c r="DZ77"/>
  <c r="EA79"/>
  <c r="DZ85"/>
  <c r="DZ90"/>
  <c r="DZ91" l="1"/>
  <c r="DZ98" s="1"/>
  <c r="EA80"/>
  <c r="EA81" s="1"/>
  <c r="EA72"/>
  <c r="EA73" s="1"/>
  <c r="DZ99" l="1"/>
  <c r="DZ100" s="1"/>
  <c r="DZ92"/>
  <c r="EA87" l="1"/>
  <c r="DZ93"/>
  <c r="EA95"/>
  <c r="DZ101"/>
  <c r="DZ106"/>
  <c r="DZ107" l="1"/>
  <c r="DZ114" s="1"/>
  <c r="EA96"/>
  <c r="EA97" s="1"/>
  <c r="EA88"/>
  <c r="EA89" s="1"/>
  <c r="DZ115" l="1"/>
  <c r="DZ116" s="1"/>
  <c r="DZ108"/>
  <c r="EA103" l="1"/>
  <c r="DZ109"/>
  <c r="EA111"/>
  <c r="DZ117"/>
  <c r="DZ122"/>
  <c r="DZ123" l="1"/>
  <c r="DZ130" s="1"/>
  <c r="EA112"/>
  <c r="EA113" s="1"/>
  <c r="EA104"/>
  <c r="EA105" s="1"/>
  <c r="DZ131" l="1"/>
  <c r="DZ132" s="1"/>
  <c r="DZ124"/>
  <c r="EA119" l="1"/>
  <c r="DZ125"/>
  <c r="EA127"/>
  <c r="DZ133"/>
  <c r="DZ138"/>
  <c r="DZ139" l="1"/>
  <c r="DZ146" s="1"/>
  <c r="EA128"/>
  <c r="EA129" s="1"/>
  <c r="EA120"/>
  <c r="EA121" s="1"/>
  <c r="DZ147" l="1"/>
  <c r="DZ148" s="1"/>
  <c r="DZ140"/>
  <c r="EA135" l="1"/>
  <c r="DZ141"/>
  <c r="EA143"/>
  <c r="DZ149"/>
  <c r="DZ154"/>
  <c r="DZ155" l="1"/>
  <c r="EA144"/>
  <c r="EA145" s="1"/>
  <c r="EA136"/>
  <c r="EA137" s="1"/>
  <c r="DZ156" l="1"/>
  <c r="DZ162"/>
  <c r="DZ163" s="1"/>
  <c r="DZ164" s="1"/>
  <c r="EA159" l="1"/>
  <c r="DZ165"/>
  <c r="EA151"/>
  <c r="DZ157"/>
  <c r="DZ167"/>
  <c r="EA152" l="1"/>
  <c r="EA153" s="1"/>
  <c r="EA160"/>
  <c r="EA161" s="1"/>
  <c r="EA2" l="1"/>
  <c r="EA10" s="1"/>
  <c r="EA11" l="1"/>
  <c r="EA12" l="1"/>
  <c r="EA18"/>
  <c r="EB7" l="1"/>
  <c r="EA13"/>
  <c r="EA19"/>
  <c r="EA26" s="1"/>
  <c r="EA27" l="1"/>
  <c r="EA28" s="1"/>
  <c r="EA20"/>
  <c r="EB8"/>
  <c r="EB9" s="1"/>
  <c r="EA34" l="1"/>
  <c r="EA35" s="1"/>
  <c r="EA42" s="1"/>
  <c r="EB15"/>
  <c r="EA21"/>
  <c r="EB23"/>
  <c r="EA29"/>
  <c r="EA43" l="1"/>
  <c r="EA44" s="1"/>
  <c r="EB24"/>
  <c r="EB25" s="1"/>
  <c r="EB16"/>
  <c r="EB17" s="1"/>
  <c r="EA36"/>
  <c r="EA50" l="1"/>
  <c r="EA51" s="1"/>
  <c r="EA58" s="1"/>
  <c r="EB31"/>
  <c r="EA37"/>
  <c r="EB39"/>
  <c r="EA45"/>
  <c r="EA59" l="1"/>
  <c r="EA60" s="1"/>
  <c r="EA52"/>
  <c r="EB40"/>
  <c r="EB41" s="1"/>
  <c r="EB32"/>
  <c r="EB33" s="1"/>
  <c r="EB47" l="1"/>
  <c r="EA53"/>
  <c r="EB55"/>
  <c r="EA61"/>
  <c r="EA66"/>
  <c r="EA67" l="1"/>
  <c r="EB56"/>
  <c r="EB57" s="1"/>
  <c r="EB48"/>
  <c r="EB49" s="1"/>
  <c r="EA68" l="1"/>
  <c r="EA74"/>
  <c r="EA75" l="1"/>
  <c r="EA82" s="1"/>
  <c r="EB63"/>
  <c r="EA69"/>
  <c r="EB64" l="1"/>
  <c r="EB65" s="1"/>
  <c r="EA83"/>
  <c r="EA84" s="1"/>
  <c r="EA76"/>
  <c r="EB71" l="1"/>
  <c r="EA77"/>
  <c r="EB79"/>
  <c r="EA85"/>
  <c r="EA90"/>
  <c r="EA91" l="1"/>
  <c r="EB80"/>
  <c r="EB81" s="1"/>
  <c r="EB72"/>
  <c r="EB73" s="1"/>
  <c r="EA92" l="1"/>
  <c r="EA98"/>
  <c r="EA99" l="1"/>
  <c r="EB87"/>
  <c r="EA93"/>
  <c r="EB88" l="1"/>
  <c r="EB89" s="1"/>
  <c r="EA100"/>
  <c r="EA106"/>
  <c r="EA107" l="1"/>
  <c r="EA114" s="1"/>
  <c r="EB95"/>
  <c r="EA101"/>
  <c r="EA115" l="1"/>
  <c r="EA116" s="1"/>
  <c r="EB96"/>
  <c r="EB97" s="1"/>
  <c r="EA108"/>
  <c r="EB103" l="1"/>
  <c r="EA109"/>
  <c r="EB111"/>
  <c r="EA117"/>
  <c r="EA122"/>
  <c r="EA123" l="1"/>
  <c r="EB112"/>
  <c r="EB113" s="1"/>
  <c r="EB104"/>
  <c r="EB105" s="1"/>
  <c r="EA124" l="1"/>
  <c r="EA130"/>
  <c r="EA131" l="1"/>
  <c r="EB119"/>
  <c r="EA125"/>
  <c r="EB120" l="1"/>
  <c r="EB121" s="1"/>
  <c r="EA132"/>
  <c r="EA138"/>
  <c r="EA139" l="1"/>
  <c r="EA146" s="1"/>
  <c r="EB127"/>
  <c r="EA133"/>
  <c r="EA147" l="1"/>
  <c r="EA148" s="1"/>
  <c r="EB128"/>
  <c r="EB129" s="1"/>
  <c r="EA140"/>
  <c r="EB135" l="1"/>
  <c r="EA141"/>
  <c r="EB143"/>
  <c r="EA149"/>
  <c r="EA154"/>
  <c r="EA155" l="1"/>
  <c r="EA162" s="1"/>
  <c r="EA163" s="1"/>
  <c r="EA164" s="1"/>
  <c r="EB144"/>
  <c r="EB145" s="1"/>
  <c r="EB136"/>
  <c r="EB137" s="1"/>
  <c r="EB159" l="1"/>
  <c r="EA165"/>
  <c r="EA156"/>
  <c r="EA167"/>
  <c r="EB151" l="1"/>
  <c r="EA157"/>
  <c r="EB160"/>
  <c r="EB161" s="1"/>
  <c r="EB152" l="1"/>
  <c r="EB153" s="1"/>
  <c r="EB2" l="1"/>
  <c r="EB10" s="1"/>
  <c r="EB11" l="1"/>
  <c r="EB12" l="1"/>
  <c r="EB18"/>
  <c r="EB19" l="1"/>
  <c r="EC7"/>
  <c r="EB13"/>
  <c r="EC8" l="1"/>
  <c r="EC9" s="1"/>
  <c r="EB20"/>
  <c r="EB26"/>
  <c r="EB27" l="1"/>
  <c r="EC15"/>
  <c r="EB21"/>
  <c r="EB28" l="1"/>
  <c r="EC16"/>
  <c r="EC17" s="1"/>
  <c r="EB34"/>
  <c r="EC23" l="1"/>
  <c r="EB29"/>
  <c r="EB35"/>
  <c r="EB36" l="1"/>
  <c r="EC24"/>
  <c r="EC25" s="1"/>
  <c r="EB42"/>
  <c r="EC31" l="1"/>
  <c r="EB37"/>
  <c r="EB43"/>
  <c r="EB50" s="1"/>
  <c r="EB44" l="1"/>
  <c r="EC32"/>
  <c r="EC33" s="1"/>
  <c r="EB51"/>
  <c r="EB52" s="1"/>
  <c r="EC39" l="1"/>
  <c r="EB45"/>
  <c r="EB58"/>
  <c r="EC47"/>
  <c r="EB53"/>
  <c r="EC48" l="1"/>
  <c r="EC49" s="1"/>
  <c r="EB59"/>
  <c r="EC40"/>
  <c r="EC41" s="1"/>
  <c r="EB60" l="1"/>
  <c r="EB66"/>
  <c r="EB67" l="1"/>
  <c r="EC55"/>
  <c r="EB61"/>
  <c r="EC56" l="1"/>
  <c r="EC57" s="1"/>
  <c r="EB68"/>
  <c r="EB74"/>
  <c r="EC63" l="1"/>
  <c r="EB69"/>
  <c r="EB75"/>
  <c r="EB82" s="1"/>
  <c r="EB83" l="1"/>
  <c r="EB84" s="1"/>
  <c r="EB76"/>
  <c r="EC64"/>
  <c r="EC65" s="1"/>
  <c r="EC71" l="1"/>
  <c r="EB77"/>
  <c r="EC79"/>
  <c r="EB85"/>
  <c r="EB90"/>
  <c r="EB91" l="1"/>
  <c r="EC80"/>
  <c r="EC81" s="1"/>
  <c r="EC72"/>
  <c r="EC73" s="1"/>
  <c r="EB92" l="1"/>
  <c r="EB98"/>
  <c r="EB99" l="1"/>
  <c r="EC87"/>
  <c r="EB93"/>
  <c r="EC88" l="1"/>
  <c r="EC89" s="1"/>
  <c r="EB100"/>
  <c r="EB106"/>
  <c r="EB107" l="1"/>
  <c r="EB114" s="1"/>
  <c r="EC95"/>
  <c r="EB101"/>
  <c r="EB115" l="1"/>
  <c r="EB116" s="1"/>
  <c r="EC96"/>
  <c r="EC97" s="1"/>
  <c r="EB108"/>
  <c r="EC103" l="1"/>
  <c r="EB109"/>
  <c r="EC111"/>
  <c r="EB117"/>
  <c r="EB122"/>
  <c r="EB123" l="1"/>
  <c r="EC112"/>
  <c r="EC113" s="1"/>
  <c r="EC104"/>
  <c r="EC105" s="1"/>
  <c r="EB124" l="1"/>
  <c r="EB130"/>
  <c r="EB131" l="1"/>
  <c r="EC119"/>
  <c r="EB125"/>
  <c r="EC120" l="1"/>
  <c r="EC121" s="1"/>
  <c r="EB132"/>
  <c r="EB138"/>
  <c r="EB139" l="1"/>
  <c r="EB146" s="1"/>
  <c r="EC127"/>
  <c r="EB133"/>
  <c r="EB147" l="1"/>
  <c r="EB148" s="1"/>
  <c r="EC128"/>
  <c r="EC129" s="1"/>
  <c r="EB140"/>
  <c r="EC135" l="1"/>
  <c r="EB141"/>
  <c r="EC143"/>
  <c r="EB149"/>
  <c r="EB154"/>
  <c r="EB155" l="1"/>
  <c r="EB162" s="1"/>
  <c r="EB163" s="1"/>
  <c r="EB164" s="1"/>
  <c r="EC144"/>
  <c r="EC145" s="1"/>
  <c r="EC136"/>
  <c r="EC137" s="1"/>
  <c r="EC159" l="1"/>
  <c r="EB165"/>
  <c r="EB156"/>
  <c r="EB167"/>
  <c r="EC151" l="1"/>
  <c r="EB157"/>
  <c r="EC160"/>
  <c r="EC161" s="1"/>
  <c r="EC152" l="1"/>
  <c r="EC153" s="1"/>
  <c r="EC2" l="1"/>
  <c r="EC10" s="1"/>
  <c r="EC11" l="1"/>
  <c r="EC12" l="1"/>
  <c r="EC18"/>
  <c r="EC19" l="1"/>
  <c r="EC26" s="1"/>
  <c r="ED7"/>
  <c r="EC13"/>
  <c r="ED8" l="1"/>
  <c r="ED9" s="1"/>
  <c r="EC20"/>
  <c r="EC27"/>
  <c r="EC28" s="1"/>
  <c r="ED15" l="1"/>
  <c r="EC21"/>
  <c r="ED23"/>
  <c r="EC29"/>
  <c r="EC34"/>
  <c r="EC35" l="1"/>
  <c r="ED24"/>
  <c r="ED25" s="1"/>
  <c r="ED16"/>
  <c r="ED17" s="1"/>
  <c r="EC36" l="1"/>
  <c r="EC42"/>
  <c r="ED31" l="1"/>
  <c r="EC37"/>
  <c r="EC43"/>
  <c r="EC50" s="1"/>
  <c r="EC51" l="1"/>
  <c r="EC52" s="1"/>
  <c r="EC44"/>
  <c r="ED32"/>
  <c r="ED33" s="1"/>
  <c r="EC58" l="1"/>
  <c r="EC59" s="1"/>
  <c r="EC66" s="1"/>
  <c r="ED39"/>
  <c r="EC45"/>
  <c r="ED47"/>
  <c r="EC53"/>
  <c r="EC67" l="1"/>
  <c r="EC68" s="1"/>
  <c r="EC60"/>
  <c r="ED48"/>
  <c r="ED49" s="1"/>
  <c r="ED40"/>
  <c r="ED41" s="1"/>
  <c r="ED55" l="1"/>
  <c r="EC61"/>
  <c r="ED63"/>
  <c r="EC69"/>
  <c r="EC74"/>
  <c r="EC75" l="1"/>
  <c r="EC82" s="1"/>
  <c r="ED64"/>
  <c r="ED65" s="1"/>
  <c r="ED56"/>
  <c r="ED57" s="1"/>
  <c r="EC76" l="1"/>
  <c r="EC83"/>
  <c r="EC84" s="1"/>
  <c r="EC90" l="1"/>
  <c r="EC91" s="1"/>
  <c r="EC98" s="1"/>
  <c r="ED79"/>
  <c r="EC85"/>
  <c r="ED71"/>
  <c r="EC77"/>
  <c r="ED72" l="1"/>
  <c r="ED73" s="1"/>
  <c r="ED80"/>
  <c r="ED81" s="1"/>
  <c r="EC92"/>
  <c r="EC99"/>
  <c r="EC100" s="1"/>
  <c r="EC106" l="1"/>
  <c r="EC107" s="1"/>
  <c r="EC108" s="1"/>
  <c r="ED95"/>
  <c r="EC101"/>
  <c r="ED87"/>
  <c r="EC93"/>
  <c r="ED88" l="1"/>
  <c r="ED89" s="1"/>
  <c r="ED96"/>
  <c r="ED97" s="1"/>
  <c r="EC114"/>
  <c r="ED103"/>
  <c r="EC109"/>
  <c r="EC115" l="1"/>
  <c r="ED104"/>
  <c r="ED105" s="1"/>
  <c r="EC116" l="1"/>
  <c r="EC122"/>
  <c r="EC123" l="1"/>
  <c r="ED111"/>
  <c r="EC117"/>
  <c r="ED112" l="1"/>
  <c r="ED113" s="1"/>
  <c r="EC124"/>
  <c r="EC130"/>
  <c r="EC131" l="1"/>
  <c r="EC138" s="1"/>
  <c r="ED119"/>
  <c r="EC125"/>
  <c r="EC139" l="1"/>
  <c r="EC140" s="1"/>
  <c r="ED120"/>
  <c r="ED121" s="1"/>
  <c r="EC132"/>
  <c r="EC146" l="1"/>
  <c r="EC147" s="1"/>
  <c r="EC154" s="1"/>
  <c r="ED127"/>
  <c r="EC133"/>
  <c r="ED135"/>
  <c r="EC141"/>
  <c r="EC155" l="1"/>
  <c r="EC156" s="1"/>
  <c r="ED136"/>
  <c r="ED137" s="1"/>
  <c r="EC148"/>
  <c r="ED128"/>
  <c r="ED129" s="1"/>
  <c r="EC162" l="1"/>
  <c r="EC163" s="1"/>
  <c r="ED143"/>
  <c r="EC149"/>
  <c r="ED151"/>
  <c r="EC157"/>
  <c r="EC164" l="1"/>
  <c r="EC167"/>
  <c r="ED152"/>
  <c r="ED153" s="1"/>
  <c r="ED144"/>
  <c r="ED145" s="1"/>
  <c r="ED159" l="1"/>
  <c r="ED160" s="1"/>
  <c r="ED161" s="1"/>
  <c r="EC165"/>
  <c r="ED2"/>
  <c r="ED10" s="1"/>
  <c r="ED11" l="1"/>
  <c r="ED12" l="1"/>
  <c r="ED18"/>
  <c r="ED19" l="1"/>
  <c r="EE7"/>
  <c r="ED13"/>
  <c r="EE8" l="1"/>
  <c r="EE9" s="1"/>
  <c r="ED20"/>
  <c r="ED26"/>
  <c r="ED27" l="1"/>
  <c r="EE15"/>
  <c r="ED21"/>
  <c r="ED28" l="1"/>
  <c r="EE16"/>
  <c r="EE17" s="1"/>
  <c r="ED34"/>
  <c r="ED35" l="1"/>
  <c r="ED42" s="1"/>
  <c r="EE23"/>
  <c r="ED29"/>
  <c r="ED43" l="1"/>
  <c r="ED44" s="1"/>
  <c r="EE24"/>
  <c r="EE25" s="1"/>
  <c r="ED36"/>
  <c r="ED50" l="1"/>
  <c r="ED51" s="1"/>
  <c r="ED58" s="1"/>
  <c r="EE31"/>
  <c r="ED37"/>
  <c r="EE39"/>
  <c r="ED45"/>
  <c r="ED59" l="1"/>
  <c r="ED60" s="1"/>
  <c r="EE40"/>
  <c r="EE41" s="1"/>
  <c r="ED52"/>
  <c r="EE32"/>
  <c r="EE33" s="1"/>
  <c r="ED66" l="1"/>
  <c r="ED67" s="1"/>
  <c r="ED74" s="1"/>
  <c r="EE47"/>
  <c r="ED53"/>
  <c r="EE55"/>
  <c r="ED61"/>
  <c r="ED75" l="1"/>
  <c r="ED76" s="1"/>
  <c r="EE56"/>
  <c r="EE57" s="1"/>
  <c r="ED68"/>
  <c r="EE48"/>
  <c r="EE49" s="1"/>
  <c r="EE63" l="1"/>
  <c r="ED69"/>
  <c r="EE71"/>
  <c r="ED77"/>
  <c r="ED82"/>
  <c r="ED83" l="1"/>
  <c r="ED90" s="1"/>
  <c r="EE72"/>
  <c r="EE73" s="1"/>
  <c r="EE64"/>
  <c r="EE65" s="1"/>
  <c r="ED84" l="1"/>
  <c r="ED91"/>
  <c r="ED92" s="1"/>
  <c r="ED98" l="1"/>
  <c r="ED99" s="1"/>
  <c r="EE87"/>
  <c r="ED93"/>
  <c r="EE79"/>
  <c r="ED85"/>
  <c r="EE80" l="1"/>
  <c r="EE81" s="1"/>
  <c r="EE88"/>
  <c r="EE89" s="1"/>
  <c r="ED100"/>
  <c r="ED106"/>
  <c r="ED107" l="1"/>
  <c r="EE95"/>
  <c r="ED101"/>
  <c r="EE96" l="1"/>
  <c r="EE97" s="1"/>
  <c r="ED108"/>
  <c r="ED114"/>
  <c r="ED115" l="1"/>
  <c r="ED122" s="1"/>
  <c r="EE103"/>
  <c r="ED109"/>
  <c r="ED123" l="1"/>
  <c r="ED124" s="1"/>
  <c r="EE104"/>
  <c r="EE105" s="1"/>
  <c r="ED116"/>
  <c r="EE111" l="1"/>
  <c r="ED117"/>
  <c r="EE119"/>
  <c r="ED125"/>
  <c r="ED130"/>
  <c r="ED131" l="1"/>
  <c r="EE120"/>
  <c r="EE121" s="1"/>
  <c r="EE112"/>
  <c r="EE113" s="1"/>
  <c r="ED132" l="1"/>
  <c r="ED138"/>
  <c r="ED139" l="1"/>
  <c r="EE127"/>
  <c r="ED133"/>
  <c r="EE128" l="1"/>
  <c r="EE129" s="1"/>
  <c r="ED140"/>
  <c r="ED146"/>
  <c r="ED147" l="1"/>
  <c r="EE135"/>
  <c r="ED141"/>
  <c r="ED148" l="1"/>
  <c r="EE136"/>
  <c r="EE137" s="1"/>
  <c r="ED154"/>
  <c r="ED155" l="1"/>
  <c r="ED162" s="1"/>
  <c r="ED163" s="1"/>
  <c r="ED164" s="1"/>
  <c r="EE143"/>
  <c r="ED149"/>
  <c r="EE144" l="1"/>
  <c r="EE145" s="1"/>
  <c r="EE159"/>
  <c r="ED165"/>
  <c r="ED156"/>
  <c r="ED167"/>
  <c r="EE151" l="1"/>
  <c r="ED157"/>
  <c r="EE160"/>
  <c r="EE161" s="1"/>
  <c r="EE152" l="1"/>
  <c r="EE153" s="1"/>
  <c r="EE2" l="1"/>
  <c r="EE10" s="1"/>
  <c r="EE11" l="1"/>
  <c r="EE12" l="1"/>
  <c r="EE18"/>
  <c r="EE19" l="1"/>
  <c r="EF7"/>
  <c r="EE13"/>
  <c r="EF8" l="1"/>
  <c r="EF9" s="1"/>
  <c r="EE20"/>
  <c r="EE26"/>
  <c r="EF15" l="1"/>
  <c r="EE21"/>
  <c r="EE27"/>
  <c r="EE28" l="1"/>
  <c r="EF16"/>
  <c r="EF17" s="1"/>
  <c r="EE34"/>
  <c r="EE35" l="1"/>
  <c r="EE42" s="1"/>
  <c r="EF23"/>
  <c r="EE29"/>
  <c r="EF24" l="1"/>
  <c r="EF25" s="1"/>
  <c r="EE36"/>
  <c r="EE43"/>
  <c r="EE44" s="1"/>
  <c r="EE50" l="1"/>
  <c r="EE51" s="1"/>
  <c r="EE58" s="1"/>
  <c r="EF39"/>
  <c r="EE45"/>
  <c r="EF31"/>
  <c r="EE37"/>
  <c r="EE52" l="1"/>
  <c r="EF32"/>
  <c r="EF33" s="1"/>
  <c r="EF40"/>
  <c r="EF41" s="1"/>
  <c r="EE59"/>
  <c r="EE60" s="1"/>
  <c r="EE66" l="1"/>
  <c r="EE67" s="1"/>
  <c r="EF55"/>
  <c r="EE61"/>
  <c r="EF47"/>
  <c r="EE53"/>
  <c r="EE68" l="1"/>
  <c r="EF48"/>
  <c r="EF49" s="1"/>
  <c r="EF56"/>
  <c r="EF57" s="1"/>
  <c r="EE74"/>
  <c r="EE75" l="1"/>
  <c r="EF63"/>
  <c r="EE69"/>
  <c r="EF64" l="1"/>
  <c r="EF65" s="1"/>
  <c r="EE76"/>
  <c r="EE82"/>
  <c r="EE83" l="1"/>
  <c r="EE90" s="1"/>
  <c r="EF71"/>
  <c r="EE77"/>
  <c r="EF72" l="1"/>
  <c r="EF73" s="1"/>
  <c r="EE84"/>
  <c r="EE91"/>
  <c r="EE92" s="1"/>
  <c r="EE98" l="1"/>
  <c r="EE99" s="1"/>
  <c r="EE106" s="1"/>
  <c r="EF87"/>
  <c r="EE93"/>
  <c r="EF79"/>
  <c r="EE85"/>
  <c r="EE100" l="1"/>
  <c r="EF80"/>
  <c r="EF81" s="1"/>
  <c r="EF88"/>
  <c r="EF89" s="1"/>
  <c r="EE107"/>
  <c r="EE108" s="1"/>
  <c r="EE114" l="1"/>
  <c r="EE115" s="1"/>
  <c r="EE122" s="1"/>
  <c r="EF103"/>
  <c r="EE109"/>
  <c r="EF95"/>
  <c r="EE101"/>
  <c r="EE116" l="1"/>
  <c r="EF96"/>
  <c r="EF97" s="1"/>
  <c r="EF104"/>
  <c r="EF105" s="1"/>
  <c r="EE123"/>
  <c r="EE124" s="1"/>
  <c r="EE130" l="1"/>
  <c r="EE131" s="1"/>
  <c r="EE138" s="1"/>
  <c r="EF119"/>
  <c r="EE125"/>
  <c r="EF111"/>
  <c r="EE117"/>
  <c r="EE132" l="1"/>
  <c r="EF112"/>
  <c r="EF113" s="1"/>
  <c r="EF120"/>
  <c r="EF121" s="1"/>
  <c r="EE139"/>
  <c r="EE140" s="1"/>
  <c r="EE146" l="1"/>
  <c r="EE147" s="1"/>
  <c r="EF135"/>
  <c r="EE141"/>
  <c r="EF127"/>
  <c r="EE133"/>
  <c r="EF128" l="1"/>
  <c r="EF129" s="1"/>
  <c r="EF136"/>
  <c r="EF137" s="1"/>
  <c r="EE148"/>
  <c r="EE154"/>
  <c r="EE155" l="1"/>
  <c r="EF143"/>
  <c r="EE149"/>
  <c r="EE156" l="1"/>
  <c r="EF144"/>
  <c r="EF145" s="1"/>
  <c r="EE162"/>
  <c r="EE163" s="1"/>
  <c r="EE164" s="1"/>
  <c r="EF159" l="1"/>
  <c r="EE165"/>
  <c r="EF151"/>
  <c r="EE157"/>
  <c r="EE167"/>
  <c r="EF152" l="1"/>
  <c r="EF153" s="1"/>
  <c r="EF160"/>
  <c r="EF161" s="1"/>
  <c r="EF2" l="1"/>
  <c r="EF10" s="1"/>
  <c r="EF11" l="1"/>
  <c r="EF18" s="1"/>
  <c r="EF19" l="1"/>
  <c r="EF20" s="1"/>
  <c r="EF12"/>
  <c r="EF26" l="1"/>
  <c r="EF27" s="1"/>
  <c r="EF34" s="1"/>
  <c r="EG7"/>
  <c r="EF13"/>
  <c r="EG15"/>
  <c r="EF21"/>
  <c r="EF35" l="1"/>
  <c r="EF36" s="1"/>
  <c r="EG16"/>
  <c r="EG17" s="1"/>
  <c r="EF28"/>
  <c r="EG8"/>
  <c r="EG9" s="1"/>
  <c r="EG31" l="1"/>
  <c r="EF37"/>
  <c r="EG23"/>
  <c r="EF29"/>
  <c r="EF42"/>
  <c r="EF43" l="1"/>
  <c r="EF50" s="1"/>
  <c r="EG24"/>
  <c r="EG25" s="1"/>
  <c r="EG32"/>
  <c r="EG33" s="1"/>
  <c r="EF51" l="1"/>
  <c r="EF52" s="1"/>
  <c r="EF44"/>
  <c r="EF58" l="1"/>
  <c r="EF59" s="1"/>
  <c r="EF66" s="1"/>
  <c r="EG39"/>
  <c r="EF45"/>
  <c r="EG47"/>
  <c r="EF53"/>
  <c r="EG48" l="1"/>
  <c r="EG49" s="1"/>
  <c r="EG40"/>
  <c r="EG41" s="1"/>
  <c r="EF60"/>
  <c r="EF67"/>
  <c r="EF68" s="1"/>
  <c r="EF74" l="1"/>
  <c r="EF75" s="1"/>
  <c r="EF82" s="1"/>
  <c r="EG63"/>
  <c r="EF69"/>
  <c r="EG55"/>
  <c r="EF61"/>
  <c r="EF76" l="1"/>
  <c r="EG56"/>
  <c r="EG57" s="1"/>
  <c r="EG64"/>
  <c r="EG65" s="1"/>
  <c r="EF83"/>
  <c r="EF84" s="1"/>
  <c r="EG79" l="1"/>
  <c r="EF85"/>
  <c r="EG71"/>
  <c r="EF77"/>
  <c r="EF90"/>
  <c r="EG72" l="1"/>
  <c r="EG73" s="1"/>
  <c r="EG80"/>
  <c r="EG81" s="1"/>
  <c r="EF91"/>
  <c r="EF98" s="1"/>
  <c r="EF92" l="1"/>
  <c r="EF99"/>
  <c r="EF100" s="1"/>
  <c r="EF106" l="1"/>
  <c r="EF107" s="1"/>
  <c r="EF114" s="1"/>
  <c r="EG95"/>
  <c r="EF101"/>
  <c r="EG87"/>
  <c r="EF93"/>
  <c r="EG88" l="1"/>
  <c r="EG89" s="1"/>
  <c r="EG96"/>
  <c r="EG97" s="1"/>
  <c r="EF108"/>
  <c r="EF115"/>
  <c r="EF116" s="1"/>
  <c r="EF122" l="1"/>
  <c r="EF123" s="1"/>
  <c r="EG111"/>
  <c r="EF117"/>
  <c r="EG103"/>
  <c r="EF109"/>
  <c r="EG104" l="1"/>
  <c r="EG105" s="1"/>
  <c r="EG112"/>
  <c r="EG113" s="1"/>
  <c r="EF124"/>
  <c r="EF130"/>
  <c r="EF131" l="1"/>
  <c r="EG119"/>
  <c r="EF125"/>
  <c r="EG120" l="1"/>
  <c r="EG121" s="1"/>
  <c r="EF132"/>
  <c r="EF138"/>
  <c r="EF139" l="1"/>
  <c r="EF146" s="1"/>
  <c r="EG127"/>
  <c r="EF133"/>
  <c r="EF147" l="1"/>
  <c r="EF148" s="1"/>
  <c r="EG128"/>
  <c r="EG129" s="1"/>
  <c r="EF140"/>
  <c r="EF154" l="1"/>
  <c r="EF155" s="1"/>
  <c r="EF162" s="1"/>
  <c r="EF163" s="1"/>
  <c r="EF164" s="1"/>
  <c r="EG135"/>
  <c r="EF141"/>
  <c r="EG143"/>
  <c r="EF149"/>
  <c r="EG159" l="1"/>
  <c r="EF165"/>
  <c r="EF156"/>
  <c r="EF167"/>
  <c r="EG144"/>
  <c r="EG145" s="1"/>
  <c r="EG136"/>
  <c r="EG137" s="1"/>
  <c r="EG151" l="1"/>
  <c r="EF157"/>
  <c r="EG160"/>
  <c r="EG161" s="1"/>
  <c r="EG152" l="1"/>
  <c r="EG153" s="1"/>
  <c r="EG2" l="1"/>
  <c r="EG10" s="1"/>
  <c r="EG11" l="1"/>
  <c r="EG18" s="1"/>
  <c r="EG19" l="1"/>
  <c r="EG20" s="1"/>
  <c r="EG12"/>
  <c r="EH15" l="1"/>
  <c r="EG21"/>
  <c r="EH7"/>
  <c r="EG13"/>
  <c r="EG26"/>
  <c r="EG27" l="1"/>
  <c r="EG34" s="1"/>
  <c r="EH8"/>
  <c r="EH9" s="1"/>
  <c r="EH16"/>
  <c r="EH17" s="1"/>
  <c r="EG35" l="1"/>
  <c r="EG36" s="1"/>
  <c r="EG28"/>
  <c r="EG42" l="1"/>
  <c r="EG43" s="1"/>
  <c r="EG50" s="1"/>
  <c r="EH23"/>
  <c r="EG29"/>
  <c r="EH31"/>
  <c r="EG37"/>
  <c r="EG51" l="1"/>
  <c r="EG52" s="1"/>
  <c r="EG44"/>
  <c r="EH32"/>
  <c r="EH33" s="1"/>
  <c r="EH24"/>
  <c r="EH25" s="1"/>
  <c r="EG58" l="1"/>
  <c r="EG59" s="1"/>
  <c r="EG66" s="1"/>
  <c r="EH39"/>
  <c r="EG45"/>
  <c r="EH47"/>
  <c r="EG53"/>
  <c r="EG67" l="1"/>
  <c r="EG68" s="1"/>
  <c r="EH48"/>
  <c r="EH49" s="1"/>
  <c r="EH40"/>
  <c r="EH41" s="1"/>
  <c r="EG60"/>
  <c r="EG74" l="1"/>
  <c r="EG75" s="1"/>
  <c r="EH55"/>
  <c r="EG61"/>
  <c r="EH63"/>
  <c r="EG69"/>
  <c r="EG76" l="1"/>
  <c r="EH64"/>
  <c r="EH65" s="1"/>
  <c r="EH56"/>
  <c r="EH57" s="1"/>
  <c r="EG82"/>
  <c r="EG83" l="1"/>
  <c r="EG90" s="1"/>
  <c r="EH71"/>
  <c r="EG77"/>
  <c r="EG91" l="1"/>
  <c r="EG92" s="1"/>
  <c r="EH72"/>
  <c r="EH73" s="1"/>
  <c r="EG84"/>
  <c r="EG98" l="1"/>
  <c r="EG99" s="1"/>
  <c r="EG106" s="1"/>
  <c r="EH79"/>
  <c r="EG85"/>
  <c r="EH87"/>
  <c r="EG93"/>
  <c r="EG107" l="1"/>
  <c r="EG108" s="1"/>
  <c r="EG100"/>
  <c r="EH88"/>
  <c r="EH89" s="1"/>
  <c r="EH80"/>
  <c r="EH81" s="1"/>
  <c r="EH95" l="1"/>
  <c r="EG101"/>
  <c r="EH103"/>
  <c r="EG109"/>
  <c r="EG114"/>
  <c r="EG115" l="1"/>
  <c r="EG122" s="1"/>
  <c r="EH104"/>
  <c r="EH105" s="1"/>
  <c r="EH96"/>
  <c r="EH97" s="1"/>
  <c r="EG116" l="1"/>
  <c r="EG123"/>
  <c r="EG124" s="1"/>
  <c r="EG130" l="1"/>
  <c r="EG131" s="1"/>
  <c r="EH119"/>
  <c r="EG125"/>
  <c r="EH111"/>
  <c r="EG117"/>
  <c r="EH112" l="1"/>
  <c r="EH113" s="1"/>
  <c r="EH120"/>
  <c r="EH121" s="1"/>
  <c r="EG132"/>
  <c r="EG138"/>
  <c r="EG139" l="1"/>
  <c r="EG146" s="1"/>
  <c r="EH127"/>
  <c r="EG133"/>
  <c r="EG147" l="1"/>
  <c r="EG148" s="1"/>
  <c r="EH128"/>
  <c r="EH129" s="1"/>
  <c r="EG140"/>
  <c r="EH135" l="1"/>
  <c r="EG141"/>
  <c r="EH143"/>
  <c r="EG149"/>
  <c r="EG154"/>
  <c r="EG155" l="1"/>
  <c r="EG162" s="1"/>
  <c r="EG163" s="1"/>
  <c r="EG164" s="1"/>
  <c r="EH144"/>
  <c r="EH145" s="1"/>
  <c r="EH136"/>
  <c r="EH137" s="1"/>
  <c r="EH159" l="1"/>
  <c r="EG165"/>
  <c r="EG156"/>
  <c r="EG167"/>
  <c r="EH151" l="1"/>
  <c r="EG157"/>
  <c r="EH160"/>
  <c r="EH161" s="1"/>
  <c r="EH152" l="1"/>
  <c r="EH153" s="1"/>
  <c r="EH2" l="1"/>
  <c r="EH10" s="1"/>
  <c r="EH11" l="1"/>
  <c r="EH18" s="1"/>
  <c r="EH19" l="1"/>
  <c r="EH20" s="1"/>
  <c r="EH12"/>
  <c r="EH26" l="1"/>
  <c r="EH27" s="1"/>
  <c r="EH34" s="1"/>
  <c r="EI15"/>
  <c r="EH21"/>
  <c r="EI7"/>
  <c r="EH13"/>
  <c r="EH28" l="1"/>
  <c r="EI8"/>
  <c r="EI9" s="1"/>
  <c r="EI16"/>
  <c r="EI17" s="1"/>
  <c r="EH35"/>
  <c r="EH36" s="1"/>
  <c r="EI31" l="1"/>
  <c r="EH37"/>
  <c r="EI23"/>
  <c r="EH29"/>
  <c r="EH42"/>
  <c r="EH43" l="1"/>
  <c r="EH50" s="1"/>
  <c r="EI24"/>
  <c r="EI25" s="1"/>
  <c r="EI32"/>
  <c r="EI33" s="1"/>
  <c r="EH51" l="1"/>
  <c r="EH52" s="1"/>
  <c r="EH44"/>
  <c r="EH58" l="1"/>
  <c r="EH59" s="1"/>
  <c r="EI47"/>
  <c r="EH53"/>
  <c r="EI39"/>
  <c r="EH45"/>
  <c r="EH60" l="1"/>
  <c r="EI40"/>
  <c r="EI41" s="1"/>
  <c r="EI48"/>
  <c r="EI49" s="1"/>
  <c r="EH66"/>
  <c r="EH67" l="1"/>
  <c r="EH74" s="1"/>
  <c r="EI55"/>
  <c r="EH61"/>
  <c r="EI56" l="1"/>
  <c r="EI57" s="1"/>
  <c r="EH68"/>
  <c r="EH75"/>
  <c r="EH76" s="1"/>
  <c r="EI71" l="1"/>
  <c r="EH77"/>
  <c r="EI63"/>
  <c r="EH69"/>
  <c r="EH82"/>
  <c r="EH83" l="1"/>
  <c r="EH90" s="1"/>
  <c r="EI64"/>
  <c r="EI65" s="1"/>
  <c r="EI72"/>
  <c r="EI73" s="1"/>
  <c r="EH84" l="1"/>
  <c r="EH91"/>
  <c r="EH92" s="1"/>
  <c r="EH98" l="1"/>
  <c r="EH99" s="1"/>
  <c r="EH106" s="1"/>
  <c r="EI87"/>
  <c r="EH93"/>
  <c r="EI79"/>
  <c r="EH85"/>
  <c r="EI80" l="1"/>
  <c r="EI81" s="1"/>
  <c r="EI88"/>
  <c r="EI89" s="1"/>
  <c r="EH100"/>
  <c r="EH107"/>
  <c r="EH108" s="1"/>
  <c r="EH114" l="1"/>
  <c r="EH115" s="1"/>
  <c r="EH122" s="1"/>
  <c r="EI103"/>
  <c r="EH109"/>
  <c r="EI95"/>
  <c r="EH101"/>
  <c r="EH123" l="1"/>
  <c r="EH124" s="1"/>
  <c r="EI96"/>
  <c r="EI97" s="1"/>
  <c r="EI104"/>
  <c r="EI105" s="1"/>
  <c r="EH116"/>
  <c r="EI111" l="1"/>
  <c r="EH117"/>
  <c r="EI119"/>
  <c r="EH125"/>
  <c r="EH130"/>
  <c r="EI112" l="1"/>
  <c r="EI113" s="1"/>
  <c r="EH131"/>
  <c r="EI120"/>
  <c r="EI121" s="1"/>
  <c r="EH132" l="1"/>
  <c r="EH138"/>
  <c r="EH139" l="1"/>
  <c r="EI127"/>
  <c r="EH133"/>
  <c r="EI128" l="1"/>
  <c r="EI129" s="1"/>
  <c r="EH140"/>
  <c r="EH146"/>
  <c r="EH147" l="1"/>
  <c r="EI135"/>
  <c r="EH141"/>
  <c r="EI136" l="1"/>
  <c r="EI137" s="1"/>
  <c r="EH148"/>
  <c r="EH154"/>
  <c r="EH155" l="1"/>
  <c r="EH162" s="1"/>
  <c r="EH163" s="1"/>
  <c r="EH164" s="1"/>
  <c r="EI143"/>
  <c r="EH149"/>
  <c r="EI144" l="1"/>
  <c r="EI145" s="1"/>
  <c r="EI159"/>
  <c r="EH165"/>
  <c r="EH156"/>
  <c r="EH167"/>
  <c r="EI151" l="1"/>
  <c r="EH157"/>
  <c r="EI160"/>
  <c r="EI161" s="1"/>
  <c r="EI152" l="1"/>
  <c r="EI153" s="1"/>
  <c r="EI2" l="1"/>
  <c r="EI10" s="1"/>
  <c r="EI11" l="1"/>
  <c r="EI18" s="1"/>
  <c r="EI19" l="1"/>
  <c r="EI20" s="1"/>
  <c r="EI12"/>
  <c r="EI26" l="1"/>
  <c r="EI27" s="1"/>
  <c r="EI34" s="1"/>
  <c r="EJ15"/>
  <c r="EI21"/>
  <c r="EJ7"/>
  <c r="EI13"/>
  <c r="EI35" l="1"/>
  <c r="EI36" s="1"/>
  <c r="EJ8"/>
  <c r="EJ9" s="1"/>
  <c r="EJ16"/>
  <c r="EJ17" s="1"/>
  <c r="EI28"/>
  <c r="EI42" l="1"/>
  <c r="EI43" s="1"/>
  <c r="EJ23"/>
  <c r="EI29"/>
  <c r="EJ31"/>
  <c r="EI37"/>
  <c r="EI44" l="1"/>
  <c r="EI50"/>
  <c r="EJ32"/>
  <c r="EJ33" s="1"/>
  <c r="EJ24"/>
  <c r="EJ25" s="1"/>
  <c r="EI51" l="1"/>
  <c r="EJ39"/>
  <c r="EI45"/>
  <c r="EI52" l="1"/>
  <c r="EI58"/>
  <c r="EJ40"/>
  <c r="EJ41" s="1"/>
  <c r="EI59" l="1"/>
  <c r="EI66" s="1"/>
  <c r="EJ47"/>
  <c r="EI53"/>
  <c r="EJ48" l="1"/>
  <c r="EJ49" s="1"/>
  <c r="EI60"/>
  <c r="EI67"/>
  <c r="EI68" s="1"/>
  <c r="EJ55" l="1"/>
  <c r="EI61"/>
  <c r="EI74"/>
  <c r="EJ63"/>
  <c r="EI69"/>
  <c r="EJ64" l="1"/>
  <c r="EJ65" s="1"/>
  <c r="EI75"/>
  <c r="EI82" s="1"/>
  <c r="EJ56"/>
  <c r="EJ57" s="1"/>
  <c r="EI83" l="1"/>
  <c r="EI84" s="1"/>
  <c r="EI76"/>
  <c r="EI90" l="1"/>
  <c r="EI91" s="1"/>
  <c r="EI98" s="1"/>
  <c r="EJ71"/>
  <c r="EI77"/>
  <c r="EJ79"/>
  <c r="EI85"/>
  <c r="EJ80" l="1"/>
  <c r="EJ81" s="1"/>
  <c r="EJ72"/>
  <c r="EJ73" s="1"/>
  <c r="EI92"/>
  <c r="EI99"/>
  <c r="EI100" s="1"/>
  <c r="EJ87" l="1"/>
  <c r="EI93"/>
  <c r="EI106"/>
  <c r="EJ95"/>
  <c r="EI101"/>
  <c r="EI107" l="1"/>
  <c r="EI114" s="1"/>
  <c r="EJ88"/>
  <c r="EJ89" s="1"/>
  <c r="EJ96"/>
  <c r="EJ97" s="1"/>
  <c r="EI108" l="1"/>
  <c r="EI115"/>
  <c r="EI116" s="1"/>
  <c r="EJ111" l="1"/>
  <c r="EI117"/>
  <c r="EJ103"/>
  <c r="EI109"/>
  <c r="EI122"/>
  <c r="EI123" l="1"/>
  <c r="EJ104"/>
  <c r="EJ105" s="1"/>
  <c r="EJ112"/>
  <c r="EJ113" s="1"/>
  <c r="EI124" l="1"/>
  <c r="EI130"/>
  <c r="EI131" l="1"/>
  <c r="EJ119"/>
  <c r="EI125"/>
  <c r="EJ120" l="1"/>
  <c r="EJ121" s="1"/>
  <c r="EI132"/>
  <c r="EI138"/>
  <c r="EI139" l="1"/>
  <c r="EI146" s="1"/>
  <c r="EJ127"/>
  <c r="EI133"/>
  <c r="EJ128" l="1"/>
  <c r="EJ129" s="1"/>
  <c r="EI140"/>
  <c r="EI147"/>
  <c r="EI148" s="1"/>
  <c r="EI154" l="1"/>
  <c r="EI155" s="1"/>
  <c r="EI162" s="1"/>
  <c r="EI163" s="1"/>
  <c r="EI164" s="1"/>
  <c r="EJ143"/>
  <c r="EI149"/>
  <c r="EJ135"/>
  <c r="EI141"/>
  <c r="EJ159" l="1"/>
  <c r="EI165"/>
  <c r="EJ136"/>
  <c r="EJ137" s="1"/>
  <c r="EJ144"/>
  <c r="EJ145" s="1"/>
  <c r="EI156"/>
  <c r="EI167"/>
  <c r="EJ151" l="1"/>
  <c r="EI157"/>
  <c r="EJ160"/>
  <c r="EJ161" s="1"/>
  <c r="EJ152" l="1"/>
  <c r="EJ153" s="1"/>
  <c r="EJ2" l="1"/>
  <c r="EJ10" s="1"/>
  <c r="EJ11" l="1"/>
  <c r="EJ18" s="1"/>
  <c r="EJ19" l="1"/>
  <c r="EJ20" s="1"/>
  <c r="EJ12"/>
  <c r="EJ26" l="1"/>
  <c r="EJ27" s="1"/>
  <c r="EJ34" s="1"/>
  <c r="EK15"/>
  <c r="EJ21"/>
  <c r="EK7"/>
  <c r="EJ13"/>
  <c r="EJ35" l="1"/>
  <c r="EJ36" s="1"/>
  <c r="EJ28"/>
  <c r="EK8"/>
  <c r="EK9" s="1"/>
  <c r="EK16"/>
  <c r="EK17" s="1"/>
  <c r="EJ42" l="1"/>
  <c r="EJ43" s="1"/>
  <c r="EK23"/>
  <c r="EJ29"/>
  <c r="EK31"/>
  <c r="EJ37"/>
  <c r="EJ44" l="1"/>
  <c r="EJ50"/>
  <c r="EK32"/>
  <c r="EK33" s="1"/>
  <c r="EK24"/>
  <c r="EK25" s="1"/>
  <c r="EJ51" l="1"/>
  <c r="EJ58" s="1"/>
  <c r="EK39"/>
  <c r="EJ45"/>
  <c r="EJ59" l="1"/>
  <c r="EJ60" s="1"/>
  <c r="EK40"/>
  <c r="EK41" s="1"/>
  <c r="EJ52"/>
  <c r="EJ66" l="1"/>
  <c r="EJ67" s="1"/>
  <c r="EJ74" s="1"/>
  <c r="EK47"/>
  <c r="EJ53"/>
  <c r="EK55"/>
  <c r="EJ61"/>
  <c r="EK56" l="1"/>
  <c r="EK57" s="1"/>
  <c r="EJ68"/>
  <c r="EK48"/>
  <c r="EK49" s="1"/>
  <c r="EJ75"/>
  <c r="EJ76" s="1"/>
  <c r="EJ82" l="1"/>
  <c r="EJ83" s="1"/>
  <c r="EJ90" s="1"/>
  <c r="EK71"/>
  <c r="EJ77"/>
  <c r="EK63"/>
  <c r="EJ69"/>
  <c r="EK64" l="1"/>
  <c r="EK65" s="1"/>
  <c r="EK72"/>
  <c r="EK73" s="1"/>
  <c r="EJ84"/>
  <c r="EJ91"/>
  <c r="EJ92" s="1"/>
  <c r="EJ98" l="1"/>
  <c r="EJ99" s="1"/>
  <c r="EJ106" s="1"/>
  <c r="EK87"/>
  <c r="EJ93"/>
  <c r="EK79"/>
  <c r="EJ85"/>
  <c r="EK80" l="1"/>
  <c r="EK81" s="1"/>
  <c r="EK88"/>
  <c r="EK89" s="1"/>
  <c r="EJ100"/>
  <c r="EJ107"/>
  <c r="EJ108" s="1"/>
  <c r="EJ114" l="1"/>
  <c r="EJ115" s="1"/>
  <c r="EK103"/>
  <c r="EJ109"/>
  <c r="EK95"/>
  <c r="EJ101"/>
  <c r="EK96" l="1"/>
  <c r="EK97" s="1"/>
  <c r="EK104"/>
  <c r="EK105" s="1"/>
  <c r="EJ116"/>
  <c r="EJ122"/>
  <c r="EJ123" l="1"/>
  <c r="EK111"/>
  <c r="EJ117"/>
  <c r="EK112" l="1"/>
  <c r="EK113" s="1"/>
  <c r="EJ124"/>
  <c r="EJ130"/>
  <c r="EJ131" l="1"/>
  <c r="EK119"/>
  <c r="EJ125"/>
  <c r="EK120" l="1"/>
  <c r="EK121" s="1"/>
  <c r="EJ132"/>
  <c r="EJ138"/>
  <c r="EJ139" l="1"/>
  <c r="EJ146" s="1"/>
  <c r="EK127"/>
  <c r="EJ133"/>
  <c r="EJ147" l="1"/>
  <c r="EJ148" s="1"/>
  <c r="EK128"/>
  <c r="EK129" s="1"/>
  <c r="EJ140"/>
  <c r="EK135" l="1"/>
  <c r="EJ141"/>
  <c r="EK143"/>
  <c r="EJ149"/>
  <c r="EJ154"/>
  <c r="EJ155" l="1"/>
  <c r="EJ162" s="1"/>
  <c r="EJ163" s="1"/>
  <c r="EJ164" s="1"/>
  <c r="EK144"/>
  <c r="EK145" s="1"/>
  <c r="EK136"/>
  <c r="EK137" s="1"/>
  <c r="EK159" l="1"/>
  <c r="EJ165"/>
  <c r="EJ156"/>
  <c r="EJ167"/>
  <c r="EK151" l="1"/>
  <c r="EJ157"/>
  <c r="EK160"/>
  <c r="EK161" s="1"/>
  <c r="EK152" l="1"/>
  <c r="EK153" s="1"/>
  <c r="EK2" l="1"/>
  <c r="EK10" s="1"/>
  <c r="EK11" l="1"/>
  <c r="EK18" s="1"/>
  <c r="EK19" l="1"/>
  <c r="EK20" s="1"/>
  <c r="EK12"/>
  <c r="EL15" l="1"/>
  <c r="EK21"/>
  <c r="EL7"/>
  <c r="EK13"/>
  <c r="EK26"/>
  <c r="EK27" l="1"/>
  <c r="EK34" s="1"/>
  <c r="EL8"/>
  <c r="EL9" s="1"/>
  <c r="EL16"/>
  <c r="EL17" s="1"/>
  <c r="EK35" l="1"/>
  <c r="EK36" s="1"/>
  <c r="EK28"/>
  <c r="EK42" l="1"/>
  <c r="EK43" s="1"/>
  <c r="EK50" s="1"/>
  <c r="EL31"/>
  <c r="EK37"/>
  <c r="EL23"/>
  <c r="EK29"/>
  <c r="EK44" l="1"/>
  <c r="EL24"/>
  <c r="EL25" s="1"/>
  <c r="EL32"/>
  <c r="EL33" s="1"/>
  <c r="EK51"/>
  <c r="EK52" s="1"/>
  <c r="EK58" l="1"/>
  <c r="EK59" s="1"/>
  <c r="EL47"/>
  <c r="EK53"/>
  <c r="EL39"/>
  <c r="EK45"/>
  <c r="EK60" l="1"/>
  <c r="EK61" s="1"/>
  <c r="EK66"/>
  <c r="EL55"/>
  <c r="EL40"/>
  <c r="EL41" s="1"/>
  <c r="EL48"/>
  <c r="EL49" s="1"/>
  <c r="EK67"/>
  <c r="EK74" s="1"/>
  <c r="EK75" l="1"/>
  <c r="EK76" s="1"/>
  <c r="EL56"/>
  <c r="EL57" s="1"/>
  <c r="EK68"/>
  <c r="EK82" l="1"/>
  <c r="EK83" s="1"/>
  <c r="EL63"/>
  <c r="EK69"/>
  <c r="EL71"/>
  <c r="EK77"/>
  <c r="EK84" l="1"/>
  <c r="EL72"/>
  <c r="EL73" s="1"/>
  <c r="EL64"/>
  <c r="EL65" s="1"/>
  <c r="EK90"/>
  <c r="EK91" l="1"/>
  <c r="EL79"/>
  <c r="EK85"/>
  <c r="EL80" l="1"/>
  <c r="EL81" s="1"/>
  <c r="EK92"/>
  <c r="EK98"/>
  <c r="EK99" l="1"/>
  <c r="EL87"/>
  <c r="EK93"/>
  <c r="EL88" l="1"/>
  <c r="EL89" s="1"/>
  <c r="EK100"/>
  <c r="EK106"/>
  <c r="EK107" l="1"/>
  <c r="EK114" s="1"/>
  <c r="EL95"/>
  <c r="EK101"/>
  <c r="EL96" l="1"/>
  <c r="EL97" s="1"/>
  <c r="EK108"/>
  <c r="EK115"/>
  <c r="EK116" s="1"/>
  <c r="EK122" l="1"/>
  <c r="EK123" s="1"/>
  <c r="EL111"/>
  <c r="EK117"/>
  <c r="EL103"/>
  <c r="EK109"/>
  <c r="EK124" l="1"/>
  <c r="EK130"/>
  <c r="EK131" s="1"/>
  <c r="EK138" s="1"/>
  <c r="EL119"/>
  <c r="EK125"/>
  <c r="EL104"/>
  <c r="EL105" s="1"/>
  <c r="EL112"/>
  <c r="EL113" s="1"/>
  <c r="EL120" l="1"/>
  <c r="EL121" s="1"/>
  <c r="EK132"/>
  <c r="EK139"/>
  <c r="EK140" s="1"/>
  <c r="EK146" l="1"/>
  <c r="EK147" s="1"/>
  <c r="EK154" s="1"/>
  <c r="EL135"/>
  <c r="EK141"/>
  <c r="EL127"/>
  <c r="EK133"/>
  <c r="EL128" l="1"/>
  <c r="EL129" s="1"/>
  <c r="EL136"/>
  <c r="EL137" s="1"/>
  <c r="EK148"/>
  <c r="EK155"/>
  <c r="EK156" s="1"/>
  <c r="EL151" l="1"/>
  <c r="EK157"/>
  <c r="EL143"/>
  <c r="EK149"/>
  <c r="EK162"/>
  <c r="EK163" s="1"/>
  <c r="EK164" s="1"/>
  <c r="EL159" l="1"/>
  <c r="EK165"/>
  <c r="EL144"/>
  <c r="EL145" s="1"/>
  <c r="EL152"/>
  <c r="EL153" s="1"/>
  <c r="EK167"/>
  <c r="EL2" l="1"/>
  <c r="EL10" s="1"/>
  <c r="EL160"/>
  <c r="EL161" s="1"/>
  <c r="EL11" l="1"/>
  <c r="EL18" s="1"/>
  <c r="EL19" l="1"/>
  <c r="EL20" s="1"/>
  <c r="EL12"/>
  <c r="EL26" l="1"/>
  <c r="EL27" s="1"/>
  <c r="EL34" s="1"/>
  <c r="EM7"/>
  <c r="EL13"/>
  <c r="EM15"/>
  <c r="EL21"/>
  <c r="EL35" l="1"/>
  <c r="EL36" s="1"/>
  <c r="EL28"/>
  <c r="EM16"/>
  <c r="EM17" s="1"/>
  <c r="EM8"/>
  <c r="EM9" s="1"/>
  <c r="EL42" l="1"/>
  <c r="EL43" s="1"/>
  <c r="EL50" s="1"/>
  <c r="EM23"/>
  <c r="EL29"/>
  <c r="EM31"/>
  <c r="EL37"/>
  <c r="EL51" l="1"/>
  <c r="EL52" s="1"/>
  <c r="EM32"/>
  <c r="EM33" s="1"/>
  <c r="EM24"/>
  <c r="EM25" s="1"/>
  <c r="EL44"/>
  <c r="EL58" l="1"/>
  <c r="EL59" s="1"/>
  <c r="EL66" s="1"/>
  <c r="EM39"/>
  <c r="EL45"/>
  <c r="EM47"/>
  <c r="EL53"/>
  <c r="EL67" l="1"/>
  <c r="EL68" s="1"/>
  <c r="EL60"/>
  <c r="EM48"/>
  <c r="EM49" s="1"/>
  <c r="EM40"/>
  <c r="EM41" s="1"/>
  <c r="EL74" l="1"/>
  <c r="EL75" s="1"/>
  <c r="EL82" s="1"/>
  <c r="EM55"/>
  <c r="EL61"/>
  <c r="EM63"/>
  <c r="EL69"/>
  <c r="EL83" l="1"/>
  <c r="EL84" s="1"/>
  <c r="EM64"/>
  <c r="EM65" s="1"/>
  <c r="EM56"/>
  <c r="EM57" s="1"/>
  <c r="EL76"/>
  <c r="EL90" l="1"/>
  <c r="EL91" s="1"/>
  <c r="EM71"/>
  <c r="EL77"/>
  <c r="EM79"/>
  <c r="EL85"/>
  <c r="EL92" l="1"/>
  <c r="EM80"/>
  <c r="EM81" s="1"/>
  <c r="EM72"/>
  <c r="EM73" s="1"/>
  <c r="EL98"/>
  <c r="EL99" l="1"/>
  <c r="EL106" s="1"/>
  <c r="EM87"/>
  <c r="EL93"/>
  <c r="EL107" l="1"/>
  <c r="EL108" s="1"/>
  <c r="EM88"/>
  <c r="EM89" s="1"/>
  <c r="EL100"/>
  <c r="EL114" l="1"/>
  <c r="EL115" s="1"/>
  <c r="EL122" s="1"/>
  <c r="EM95"/>
  <c r="EL101"/>
  <c r="EM103"/>
  <c r="EL109"/>
  <c r="EM104" l="1"/>
  <c r="EM105" s="1"/>
  <c r="EL116"/>
  <c r="EM96"/>
  <c r="EM97" s="1"/>
  <c r="EL123"/>
  <c r="EL124" s="1"/>
  <c r="EL130" l="1"/>
  <c r="EL131" s="1"/>
  <c r="EL132" s="1"/>
  <c r="EM119"/>
  <c r="EL125"/>
  <c r="EM111"/>
  <c r="EL117"/>
  <c r="EM112" l="1"/>
  <c r="EM113" s="1"/>
  <c r="EM120"/>
  <c r="EM121" s="1"/>
  <c r="EM127"/>
  <c r="EL133"/>
  <c r="EL138"/>
  <c r="EL139" l="1"/>
  <c r="EM128"/>
  <c r="EM129" s="1"/>
  <c r="EL140" l="1"/>
  <c r="EL146"/>
  <c r="EL147" l="1"/>
  <c r="EM135"/>
  <c r="EL141"/>
  <c r="EM136" l="1"/>
  <c r="EM137" s="1"/>
  <c r="EL148"/>
  <c r="EL154"/>
  <c r="EL155" l="1"/>
  <c r="EL162" s="1"/>
  <c r="EL163" s="1"/>
  <c r="EL164" s="1"/>
  <c r="EM143"/>
  <c r="EL149"/>
  <c r="EM144" l="1"/>
  <c r="EM145" s="1"/>
  <c r="EL156"/>
  <c r="EL167"/>
  <c r="EM159"/>
  <c r="EL165"/>
  <c r="EM160" l="1"/>
  <c r="EM161" s="1"/>
  <c r="EM151"/>
  <c r="EL157"/>
  <c r="EM152" l="1"/>
  <c r="EM153" s="1"/>
  <c r="EM2" l="1"/>
  <c r="EM10" s="1"/>
  <c r="EM11" l="1"/>
  <c r="EM18" s="1"/>
  <c r="EM19" l="1"/>
  <c r="EM20" s="1"/>
  <c r="EM12"/>
  <c r="EM26" l="1"/>
  <c r="EM27" s="1"/>
  <c r="EN15"/>
  <c r="EM21"/>
  <c r="EN7"/>
  <c r="EM13"/>
  <c r="EM28" l="1"/>
  <c r="EN8"/>
  <c r="EN9" s="1"/>
  <c r="EN16"/>
  <c r="EN17" s="1"/>
  <c r="EM34"/>
  <c r="EM35" l="1"/>
  <c r="EM42" s="1"/>
  <c r="EN23"/>
  <c r="EM29"/>
  <c r="EM43" l="1"/>
  <c r="EM44" s="1"/>
  <c r="EN24"/>
  <c r="EN25" s="1"/>
  <c r="EM36"/>
  <c r="EM50" l="1"/>
  <c r="EM51" s="1"/>
  <c r="EM58" s="1"/>
  <c r="EN31"/>
  <c r="EM37"/>
  <c r="EN39"/>
  <c r="EM45"/>
  <c r="EM52" l="1"/>
  <c r="EN40"/>
  <c r="EN41" s="1"/>
  <c r="EN32"/>
  <c r="EN33" s="1"/>
  <c r="EM59"/>
  <c r="EM60" s="1"/>
  <c r="EM66" l="1"/>
  <c r="EM67" s="1"/>
  <c r="EM74" s="1"/>
  <c r="EN55"/>
  <c r="EM61"/>
  <c r="EN47"/>
  <c r="EM53"/>
  <c r="EM75" l="1"/>
  <c r="EM76" s="1"/>
  <c r="EN48"/>
  <c r="EN49" s="1"/>
  <c r="EN56"/>
  <c r="EN57" s="1"/>
  <c r="EM68"/>
  <c r="EN63" l="1"/>
  <c r="EM69"/>
  <c r="EM82"/>
  <c r="EN71"/>
  <c r="EM77"/>
  <c r="EN72" l="1"/>
  <c r="EN73" s="1"/>
  <c r="EM83"/>
  <c r="EN64"/>
  <c r="EN65" s="1"/>
  <c r="EM84" l="1"/>
  <c r="EM90"/>
  <c r="EM91" l="1"/>
  <c r="EM98" s="1"/>
  <c r="EN79"/>
  <c r="EM85"/>
  <c r="EN80" l="1"/>
  <c r="EN81" s="1"/>
  <c r="EM92"/>
  <c r="EM99"/>
  <c r="EM100" s="1"/>
  <c r="EM106" l="1"/>
  <c r="EM107" s="1"/>
  <c r="EM114" s="1"/>
  <c r="EN95"/>
  <c r="EM101"/>
  <c r="EN87"/>
  <c r="EM93"/>
  <c r="EM108" l="1"/>
  <c r="EN88"/>
  <c r="EN89" s="1"/>
  <c r="EN96"/>
  <c r="EN97" s="1"/>
  <c r="EM115"/>
  <c r="EM116" s="1"/>
  <c r="EM122" l="1"/>
  <c r="EM123" s="1"/>
  <c r="EM124" s="1"/>
  <c r="EN111"/>
  <c r="EM117"/>
  <c r="EN103"/>
  <c r="EM109"/>
  <c r="EM130" l="1"/>
  <c r="EN119"/>
  <c r="EM125"/>
  <c r="EN104"/>
  <c r="EN105" s="1"/>
  <c r="EN112"/>
  <c r="EN113" s="1"/>
  <c r="EM131"/>
  <c r="EM138" s="1"/>
  <c r="EM139" l="1"/>
  <c r="EM140" s="1"/>
  <c r="EM132"/>
  <c r="EN120"/>
  <c r="EN121" s="1"/>
  <c r="EM146" l="1"/>
  <c r="EM147" s="1"/>
  <c r="EM154" s="1"/>
  <c r="EN127"/>
  <c r="EM133"/>
  <c r="EN135"/>
  <c r="EM141"/>
  <c r="EN136" l="1"/>
  <c r="EN137" s="1"/>
  <c r="EN128"/>
  <c r="EN129" s="1"/>
  <c r="EM148"/>
  <c r="EM155"/>
  <c r="EM156" s="1"/>
  <c r="EN151" l="1"/>
  <c r="EM157"/>
  <c r="EN143"/>
  <c r="EM149"/>
  <c r="EM162"/>
  <c r="EM163" s="1"/>
  <c r="EM164" l="1"/>
  <c r="EM167"/>
  <c r="EN144"/>
  <c r="EN145" s="1"/>
  <c r="EN152"/>
  <c r="EN153" s="1"/>
  <c r="EN2" l="1"/>
  <c r="EN10" s="1"/>
  <c r="EN159"/>
  <c r="EM165"/>
  <c r="EN160" l="1"/>
  <c r="EN161" s="1"/>
  <c r="EN11"/>
  <c r="EN18" s="1"/>
  <c r="EN19" l="1"/>
  <c r="EN20" s="1"/>
  <c r="EN12"/>
  <c r="EO15" l="1"/>
  <c r="EN21"/>
  <c r="EO7"/>
  <c r="EN13"/>
  <c r="EN26"/>
  <c r="EN27" l="1"/>
  <c r="EN34" s="1"/>
  <c r="EO8"/>
  <c r="EO9" s="1"/>
  <c r="EO16"/>
  <c r="EO17" s="1"/>
  <c r="EN28" l="1"/>
  <c r="EN35"/>
  <c r="EN36" s="1"/>
  <c r="EO31" l="1"/>
  <c r="EN37"/>
  <c r="EO23"/>
  <c r="EN29"/>
  <c r="EN42"/>
  <c r="EN43" l="1"/>
  <c r="EN50" s="1"/>
  <c r="EO24"/>
  <c r="EO25" s="1"/>
  <c r="EO32"/>
  <c r="EO33" s="1"/>
  <c r="EN44" l="1"/>
  <c r="EN51"/>
  <c r="EN52" s="1"/>
  <c r="EO47" l="1"/>
  <c r="EN53"/>
  <c r="EO39"/>
  <c r="EN45"/>
  <c r="EN58"/>
  <c r="EN59" l="1"/>
  <c r="EO40"/>
  <c r="EO41" s="1"/>
  <c r="EO48"/>
  <c r="EO49" s="1"/>
  <c r="EN60" l="1"/>
  <c r="EN66"/>
  <c r="EN67" l="1"/>
  <c r="EO55"/>
  <c r="EN61"/>
  <c r="EO56" l="1"/>
  <c r="EO57" s="1"/>
  <c r="EN68"/>
  <c r="EN74"/>
  <c r="EN75" l="1"/>
  <c r="EN82" s="1"/>
  <c r="EO63"/>
  <c r="EN69"/>
  <c r="EO64" l="1"/>
  <c r="EO65" s="1"/>
  <c r="EN76"/>
  <c r="EN83"/>
  <c r="EN84" s="1"/>
  <c r="EN90" l="1"/>
  <c r="EN91" s="1"/>
  <c r="EO79"/>
  <c r="EN85"/>
  <c r="EO71"/>
  <c r="EN77"/>
  <c r="EN92" l="1"/>
  <c r="EN93" s="1"/>
  <c r="EN98"/>
  <c r="EN99" s="1"/>
  <c r="EN106" s="1"/>
  <c r="EO87"/>
  <c r="EO72"/>
  <c r="EO73" s="1"/>
  <c r="EO80"/>
  <c r="EO81" s="1"/>
  <c r="EO88" l="1"/>
  <c r="EO89" s="1"/>
  <c r="EN100"/>
  <c r="EN107"/>
  <c r="EN108" s="1"/>
  <c r="EO103" l="1"/>
  <c r="EN109"/>
  <c r="EO95"/>
  <c r="EN101"/>
  <c r="EN114"/>
  <c r="EN115" l="1"/>
  <c r="EN122" s="1"/>
  <c r="EO96"/>
  <c r="EO97" s="1"/>
  <c r="EO104"/>
  <c r="EO105" s="1"/>
  <c r="EN116" l="1"/>
  <c r="EN123"/>
  <c r="EN124" s="1"/>
  <c r="EO119" l="1"/>
  <c r="EN125"/>
  <c r="EO111"/>
  <c r="EN117"/>
  <c r="EN130"/>
  <c r="EN131" l="1"/>
  <c r="EN138" s="1"/>
  <c r="EO112"/>
  <c r="EO113" s="1"/>
  <c r="EO120"/>
  <c r="EO121" s="1"/>
  <c r="EN132" l="1"/>
  <c r="EN139"/>
  <c r="EN140" s="1"/>
  <c r="EO135" l="1"/>
  <c r="EN141"/>
  <c r="EO127"/>
  <c r="EN133"/>
  <c r="EN146"/>
  <c r="EN147" l="1"/>
  <c r="EO128"/>
  <c r="EO129" s="1"/>
  <c r="EO136"/>
  <c r="EO137" s="1"/>
  <c r="EN148" l="1"/>
  <c r="EN154"/>
  <c r="EN155" l="1"/>
  <c r="EN162" s="1"/>
  <c r="EN163" s="1"/>
  <c r="EN164" s="1"/>
  <c r="EO143"/>
  <c r="EN149"/>
  <c r="EO144" l="1"/>
  <c r="EO145" s="1"/>
  <c r="EN156"/>
  <c r="EN167"/>
  <c r="EO159"/>
  <c r="EN165"/>
  <c r="EO160" l="1"/>
  <c r="EO161" s="1"/>
  <c r="EO151"/>
  <c r="EN157"/>
  <c r="EO152" l="1"/>
  <c r="EO153" s="1"/>
  <c r="EO2" l="1"/>
  <c r="EO10" s="1"/>
  <c r="EO11" l="1"/>
  <c r="EO12" l="1"/>
  <c r="EO18"/>
  <c r="EO19" l="1"/>
  <c r="EO26" s="1"/>
  <c r="EP7"/>
  <c r="EO13"/>
  <c r="EO27" l="1"/>
  <c r="EO28" s="1"/>
  <c r="EP8"/>
  <c r="EP9" s="1"/>
  <c r="EO20"/>
  <c r="EP15" l="1"/>
  <c r="EO21"/>
  <c r="EO34"/>
  <c r="EP23"/>
  <c r="EO29"/>
  <c r="EO35" l="1"/>
  <c r="EO42" s="1"/>
  <c r="EP16"/>
  <c r="EP17" s="1"/>
  <c r="EP24"/>
  <c r="EP25" s="1"/>
  <c r="EO36" l="1"/>
  <c r="EO43"/>
  <c r="EO44" s="1"/>
  <c r="EO50" l="1"/>
  <c r="EO51" s="1"/>
  <c r="EO58" s="1"/>
  <c r="EP39"/>
  <c r="EO45"/>
  <c r="EP31"/>
  <c r="EO37"/>
  <c r="EP32" l="1"/>
  <c r="EP33" s="1"/>
  <c r="EP40"/>
  <c r="EP41" s="1"/>
  <c r="EO52"/>
  <c r="EO59"/>
  <c r="EO60" s="1"/>
  <c r="EO66" l="1"/>
  <c r="EO67" s="1"/>
  <c r="EO68" s="1"/>
  <c r="EP55"/>
  <c r="EO61"/>
  <c r="EP47"/>
  <c r="EO53"/>
  <c r="EP48" l="1"/>
  <c r="EP49" s="1"/>
  <c r="EP56"/>
  <c r="EP57" s="1"/>
  <c r="EO74"/>
  <c r="EP63"/>
  <c r="EO69"/>
  <c r="EO75" l="1"/>
  <c r="EP64"/>
  <c r="EP65" s="1"/>
  <c r="EO76" l="1"/>
  <c r="EO82"/>
  <c r="EO83" l="1"/>
  <c r="EP71"/>
  <c r="EO77"/>
  <c r="EP72" l="1"/>
  <c r="EP73" s="1"/>
  <c r="EO84"/>
  <c r="EO90"/>
  <c r="EO91" l="1"/>
  <c r="EO98" s="1"/>
  <c r="EP79"/>
  <c r="EO85"/>
  <c r="EP80" l="1"/>
  <c r="EP81" s="1"/>
  <c r="EO92"/>
  <c r="EO99"/>
  <c r="EO100" s="1"/>
  <c r="EO106" l="1"/>
  <c r="EO107" s="1"/>
  <c r="EP95"/>
  <c r="EO101"/>
  <c r="EP87"/>
  <c r="EO93"/>
  <c r="EO108" l="1"/>
  <c r="EO114"/>
  <c r="EO115" s="1"/>
  <c r="EO122" s="1"/>
  <c r="EP103"/>
  <c r="EO109"/>
  <c r="EP88"/>
  <c r="EP89" s="1"/>
  <c r="EP96"/>
  <c r="EP97" s="1"/>
  <c r="EP104" l="1"/>
  <c r="EP105" s="1"/>
  <c r="EO116"/>
  <c r="EO123"/>
  <c r="EO124" s="1"/>
  <c r="EO130" l="1"/>
  <c r="EO131" s="1"/>
  <c r="EP111"/>
  <c r="EO117"/>
  <c r="EP119"/>
  <c r="EO125"/>
  <c r="EO132" l="1"/>
  <c r="EP127" s="1"/>
  <c r="EO138"/>
  <c r="EO139" s="1"/>
  <c r="EP120"/>
  <c r="EP121" s="1"/>
  <c r="EO133"/>
  <c r="EP112"/>
  <c r="EP113" s="1"/>
  <c r="EP128" l="1"/>
  <c r="EP129" s="1"/>
  <c r="EO140"/>
  <c r="EO146"/>
  <c r="EO147" l="1"/>
  <c r="EP135"/>
  <c r="EO141"/>
  <c r="EP136" l="1"/>
  <c r="EP137" s="1"/>
  <c r="EO148"/>
  <c r="EO154"/>
  <c r="EO155" l="1"/>
  <c r="EO162" s="1"/>
  <c r="EO163" s="1"/>
  <c r="EO164" s="1"/>
  <c r="EP143"/>
  <c r="EO149"/>
  <c r="EP159" l="1"/>
  <c r="EO165"/>
  <c r="EP144"/>
  <c r="EP145" s="1"/>
  <c r="EO156"/>
  <c r="EO167"/>
  <c r="EP151" l="1"/>
  <c r="EO157"/>
  <c r="EP160"/>
  <c r="EP161" s="1"/>
  <c r="EP152" l="1"/>
  <c r="EP153" s="1"/>
  <c r="EP2" l="1"/>
  <c r="EP10" s="1"/>
  <c r="EP11" l="1"/>
  <c r="EP12" l="1"/>
  <c r="EP18"/>
  <c r="EP19" l="1"/>
  <c r="EP26" s="1"/>
  <c r="EQ7"/>
  <c r="EP13"/>
  <c r="EP27" l="1"/>
  <c r="EP28" s="1"/>
  <c r="EQ8"/>
  <c r="EQ9" s="1"/>
  <c r="EP20"/>
  <c r="EP34" l="1"/>
  <c r="EP35" s="1"/>
  <c r="EP42" s="1"/>
  <c r="EQ15"/>
  <c r="EP21"/>
  <c r="EQ23"/>
  <c r="EP29"/>
  <c r="EP36" l="1"/>
  <c r="EQ24"/>
  <c r="EQ25" s="1"/>
  <c r="EQ16"/>
  <c r="EQ17" s="1"/>
  <c r="EP43"/>
  <c r="EP44" s="1"/>
  <c r="EP50" l="1"/>
  <c r="EP51" s="1"/>
  <c r="EP58" s="1"/>
  <c r="EQ39"/>
  <c r="EP45"/>
  <c r="EQ31"/>
  <c r="EP37"/>
  <c r="EP59" l="1"/>
  <c r="EP60" s="1"/>
  <c r="EQ32"/>
  <c r="EQ33" s="1"/>
  <c r="EQ40"/>
  <c r="EQ41" s="1"/>
  <c r="EP52"/>
  <c r="EP66" l="1"/>
  <c r="EP67" s="1"/>
  <c r="EP74" s="1"/>
  <c r="EQ47"/>
  <c r="EP53"/>
  <c r="EQ55"/>
  <c r="EP61"/>
  <c r="EP75" l="1"/>
  <c r="EP76" s="1"/>
  <c r="EQ56"/>
  <c r="EQ57" s="1"/>
  <c r="EP68"/>
  <c r="EQ48"/>
  <c r="EQ49" s="1"/>
  <c r="EP82" l="1"/>
  <c r="EP83" s="1"/>
  <c r="EQ63"/>
  <c r="EP69"/>
  <c r="EQ71"/>
  <c r="EP77"/>
  <c r="EP84" l="1"/>
  <c r="EQ72"/>
  <c r="EQ73" s="1"/>
  <c r="EQ64"/>
  <c r="EQ65" s="1"/>
  <c r="EP90"/>
  <c r="EP91" l="1"/>
  <c r="EQ79"/>
  <c r="EP85"/>
  <c r="EQ80" l="1"/>
  <c r="EQ81" s="1"/>
  <c r="EP92"/>
  <c r="EP98"/>
  <c r="EP99" l="1"/>
  <c r="EP106" s="1"/>
  <c r="EQ87"/>
  <c r="EP93"/>
  <c r="EQ88" l="1"/>
  <c r="EQ89" s="1"/>
  <c r="EP100"/>
  <c r="EP107"/>
  <c r="EP108" s="1"/>
  <c r="EP114" l="1"/>
  <c r="EP115" s="1"/>
  <c r="EP122" s="1"/>
  <c r="EQ103"/>
  <c r="EP109"/>
  <c r="EQ95"/>
  <c r="EP101"/>
  <c r="EP116" l="1"/>
  <c r="EQ96"/>
  <c r="EQ97" s="1"/>
  <c r="EQ104"/>
  <c r="EQ105" s="1"/>
  <c r="EP123"/>
  <c r="EP124" s="1"/>
  <c r="EP130" l="1"/>
  <c r="EP131" s="1"/>
  <c r="EP138" s="1"/>
  <c r="EQ119"/>
  <c r="EP125"/>
  <c r="EQ111"/>
  <c r="EP117"/>
  <c r="EP139" l="1"/>
  <c r="EP140" s="1"/>
  <c r="EQ112"/>
  <c r="EQ113" s="1"/>
  <c r="EQ120"/>
  <c r="EQ121" s="1"/>
  <c r="EP132"/>
  <c r="EP146" l="1"/>
  <c r="EP147" s="1"/>
  <c r="EP154" s="1"/>
  <c r="EQ127"/>
  <c r="EP133"/>
  <c r="EQ135"/>
  <c r="EP141"/>
  <c r="EQ136" l="1"/>
  <c r="EQ137" s="1"/>
  <c r="EQ128"/>
  <c r="EQ129" s="1"/>
  <c r="EP155"/>
  <c r="EP156" s="1"/>
  <c r="EP148"/>
  <c r="EP162" l="1"/>
  <c r="EP163" s="1"/>
  <c r="EQ143"/>
  <c r="EP149"/>
  <c r="EQ151"/>
  <c r="EP157"/>
  <c r="EP164" l="1"/>
  <c r="EP167"/>
  <c r="EQ152"/>
  <c r="EQ153" s="1"/>
  <c r="EQ144"/>
  <c r="EQ145" s="1"/>
  <c r="EP165" l="1"/>
  <c r="EQ159"/>
  <c r="EQ160" s="1"/>
  <c r="EQ161" s="1"/>
  <c r="EQ2"/>
  <c r="EQ10" s="1"/>
  <c r="EQ11" l="1"/>
  <c r="EQ12" l="1"/>
  <c r="EQ18"/>
  <c r="EQ19" l="1"/>
  <c r="EQ26" s="1"/>
  <c r="ER7"/>
  <c r="EQ13"/>
  <c r="EQ27" l="1"/>
  <c r="EQ28" s="1"/>
  <c r="ER8"/>
  <c r="ER9" s="1"/>
  <c r="EQ20"/>
  <c r="ER23" l="1"/>
  <c r="EQ29"/>
  <c r="ER15"/>
  <c r="EQ21"/>
  <c r="EQ34"/>
  <c r="EQ35" l="1"/>
  <c r="EQ42" s="1"/>
  <c r="ER16"/>
  <c r="ER17" s="1"/>
  <c r="ER24"/>
  <c r="ER25" s="1"/>
  <c r="EQ36" l="1"/>
  <c r="EQ43"/>
  <c r="EQ44" s="1"/>
  <c r="EQ50" l="1"/>
  <c r="EQ51" s="1"/>
  <c r="EQ52" s="1"/>
  <c r="ER39"/>
  <c r="EQ45"/>
  <c r="ER31"/>
  <c r="EQ37"/>
  <c r="EQ58" l="1"/>
  <c r="EQ59" s="1"/>
  <c r="EQ66" s="1"/>
  <c r="ER47"/>
  <c r="EQ53"/>
  <c r="ER32"/>
  <c r="ER33" s="1"/>
  <c r="ER40"/>
  <c r="ER41" s="1"/>
  <c r="EQ60" l="1"/>
  <c r="ER48"/>
  <c r="ER49" s="1"/>
  <c r="EQ67"/>
  <c r="EQ68" s="1"/>
  <c r="EQ74" l="1"/>
  <c r="ER63"/>
  <c r="EQ69"/>
  <c r="ER55"/>
  <c r="EQ61"/>
  <c r="ER64" l="1"/>
  <c r="ER65" s="1"/>
  <c r="EQ75"/>
  <c r="EQ82" s="1"/>
  <c r="ER56"/>
  <c r="ER57" s="1"/>
  <c r="EQ83" l="1"/>
  <c r="EQ84" s="1"/>
  <c r="EQ76"/>
  <c r="EQ90" l="1"/>
  <c r="EQ91" s="1"/>
  <c r="EQ98" s="1"/>
  <c r="ER71"/>
  <c r="EQ77"/>
  <c r="ER79"/>
  <c r="EQ85"/>
  <c r="ER80" l="1"/>
  <c r="ER81" s="1"/>
  <c r="ER72"/>
  <c r="ER73" s="1"/>
  <c r="EQ92"/>
  <c r="EQ99"/>
  <c r="EQ100" s="1"/>
  <c r="ER87" l="1"/>
  <c r="EQ93"/>
  <c r="EQ106"/>
  <c r="ER95"/>
  <c r="EQ101"/>
  <c r="ER96" l="1"/>
  <c r="ER97" s="1"/>
  <c r="EQ107"/>
  <c r="ER88"/>
  <c r="ER89" s="1"/>
  <c r="EQ108" l="1"/>
  <c r="EQ114"/>
  <c r="EQ115" l="1"/>
  <c r="ER103"/>
  <c r="EQ109"/>
  <c r="ER104" l="1"/>
  <c r="ER105" s="1"/>
  <c r="EQ116"/>
  <c r="EQ122"/>
  <c r="EQ123" l="1"/>
  <c r="ER111"/>
  <c r="EQ117"/>
  <c r="ER112" l="1"/>
  <c r="ER113" s="1"/>
  <c r="EQ124"/>
  <c r="EQ130"/>
  <c r="EQ131" l="1"/>
  <c r="EQ138" s="1"/>
  <c r="ER119"/>
  <c r="EQ125"/>
  <c r="ER120" l="1"/>
  <c r="ER121" s="1"/>
  <c r="EQ132"/>
  <c r="EQ139"/>
  <c r="EQ140" s="1"/>
  <c r="EQ146" l="1"/>
  <c r="EQ147" s="1"/>
  <c r="EQ154" s="1"/>
  <c r="ER135"/>
  <c r="EQ141"/>
  <c r="ER127"/>
  <c r="EQ133"/>
  <c r="EQ155" l="1"/>
  <c r="EQ156" s="1"/>
  <c r="ER128"/>
  <c r="ER129" s="1"/>
  <c r="ER136"/>
  <c r="ER137" s="1"/>
  <c r="EQ148"/>
  <c r="EQ162" l="1"/>
  <c r="EQ163" s="1"/>
  <c r="ER143"/>
  <c r="EQ149"/>
  <c r="ER151"/>
  <c r="EQ157"/>
  <c r="EQ164" l="1"/>
  <c r="EQ167"/>
  <c r="ER152"/>
  <c r="ER153" s="1"/>
  <c r="ER144"/>
  <c r="ER145" s="1"/>
  <c r="ER159" l="1"/>
  <c r="ER160" s="1"/>
  <c r="ER161" s="1"/>
  <c r="EQ165"/>
  <c r="ER2"/>
  <c r="ER10" s="1"/>
  <c r="ER11" l="1"/>
  <c r="ER12" l="1"/>
  <c r="ER18"/>
  <c r="ER19" l="1"/>
  <c r="ER26" s="1"/>
  <c r="ES7"/>
  <c r="ER13"/>
  <c r="ER27" l="1"/>
  <c r="ER28" s="1"/>
  <c r="ES8"/>
  <c r="ES9" s="1"/>
  <c r="ER20"/>
  <c r="ER34" l="1"/>
  <c r="ER35" s="1"/>
  <c r="ER42" s="1"/>
  <c r="ES15"/>
  <c r="ER21"/>
  <c r="ES23"/>
  <c r="ER29"/>
  <c r="ER43" l="1"/>
  <c r="ER44" s="1"/>
  <c r="ES24"/>
  <c r="ES25" s="1"/>
  <c r="ES16"/>
  <c r="ES17" s="1"/>
  <c r="ER36"/>
  <c r="ER50" l="1"/>
  <c r="ER51" s="1"/>
  <c r="ES31"/>
  <c r="ER37"/>
  <c r="ES39"/>
  <c r="ER45"/>
  <c r="ER52" l="1"/>
  <c r="ES40"/>
  <c r="ES41" s="1"/>
  <c r="ES32"/>
  <c r="ES33" s="1"/>
  <c r="ER58"/>
  <c r="ER59" l="1"/>
  <c r="ER66" s="1"/>
  <c r="ES47"/>
  <c r="ER53"/>
  <c r="ES48" l="1"/>
  <c r="ES49" s="1"/>
  <c r="ER67"/>
  <c r="ER68" s="1"/>
  <c r="ER60"/>
  <c r="ER74" l="1"/>
  <c r="ER75" s="1"/>
  <c r="ER82" s="1"/>
  <c r="ES55"/>
  <c r="ER61"/>
  <c r="ES63"/>
  <c r="ER69"/>
  <c r="ER76" l="1"/>
  <c r="ES64"/>
  <c r="ES65" s="1"/>
  <c r="ES56"/>
  <c r="ES57" s="1"/>
  <c r="ER83"/>
  <c r="ER84" s="1"/>
  <c r="ER90" l="1"/>
  <c r="ER91" s="1"/>
  <c r="ES79"/>
  <c r="ER85"/>
  <c r="ES71"/>
  <c r="ER77"/>
  <c r="ER92" l="1"/>
  <c r="ER93" s="1"/>
  <c r="ER98"/>
  <c r="ES87"/>
  <c r="ES72"/>
  <c r="ES73" s="1"/>
  <c r="ES80"/>
  <c r="ES81" s="1"/>
  <c r="ER99"/>
  <c r="ER106" l="1"/>
  <c r="ER107" s="1"/>
  <c r="ER108" s="1"/>
  <c r="ER100"/>
  <c r="ES88"/>
  <c r="ES89" s="1"/>
  <c r="ER114" l="1"/>
  <c r="ER115" s="1"/>
  <c r="ER122" s="1"/>
  <c r="ES95"/>
  <c r="ER101"/>
  <c r="ES103"/>
  <c r="ER109"/>
  <c r="ES104" l="1"/>
  <c r="ES105" s="1"/>
  <c r="ES96"/>
  <c r="ES97" s="1"/>
  <c r="ER116"/>
  <c r="ER123"/>
  <c r="ER124" s="1"/>
  <c r="ER130" l="1"/>
  <c r="ER131" s="1"/>
  <c r="ER138" s="1"/>
  <c r="ES119"/>
  <c r="ER125"/>
  <c r="ES111"/>
  <c r="ER117"/>
  <c r="ER139" l="1"/>
  <c r="ER140" s="1"/>
  <c r="ER132"/>
  <c r="ES112"/>
  <c r="ES113" s="1"/>
  <c r="ES120"/>
  <c r="ES121" s="1"/>
  <c r="ES127" l="1"/>
  <c r="ER133"/>
  <c r="ES135"/>
  <c r="ER141"/>
  <c r="ER146"/>
  <c r="ER147" l="1"/>
  <c r="ER154" s="1"/>
  <c r="ES136"/>
  <c r="ES137" s="1"/>
  <c r="ES128"/>
  <c r="ES129" s="1"/>
  <c r="ER155" l="1"/>
  <c r="ER156" s="1"/>
  <c r="ER148"/>
  <c r="ES151" l="1"/>
  <c r="ER157"/>
  <c r="ES143"/>
  <c r="ER149"/>
  <c r="ER162"/>
  <c r="ER163" s="1"/>
  <c r="ER164" l="1"/>
  <c r="ER167"/>
  <c r="ES144"/>
  <c r="ES145" s="1"/>
  <c r="ES152"/>
  <c r="ES153" s="1"/>
  <c r="ES2" l="1"/>
  <c r="ES10" s="1"/>
  <c r="ES159"/>
  <c r="ER165"/>
  <c r="ES11" l="1"/>
  <c r="ES160"/>
  <c r="ES161" s="1"/>
  <c r="ES12" l="1"/>
  <c r="ES18"/>
  <c r="ES19" l="1"/>
  <c r="ES26" s="1"/>
  <c r="ET7"/>
  <c r="ES13"/>
  <c r="ES27" l="1"/>
  <c r="ES28" s="1"/>
  <c r="ET8"/>
  <c r="ET9" s="1"/>
  <c r="ES20"/>
  <c r="ES34" l="1"/>
  <c r="ES35" s="1"/>
  <c r="ES42" s="1"/>
  <c r="ET15"/>
  <c r="ES21"/>
  <c r="ET23"/>
  <c r="ES29"/>
  <c r="ES36" l="1"/>
  <c r="ET24"/>
  <c r="ET25" s="1"/>
  <c r="ET16"/>
  <c r="ET17" s="1"/>
  <c r="ES43"/>
  <c r="ES44" s="1"/>
  <c r="ES50" l="1"/>
  <c r="ES51" s="1"/>
  <c r="ES58" s="1"/>
  <c r="ET39"/>
  <c r="ES45"/>
  <c r="ET31"/>
  <c r="ES37"/>
  <c r="ES59" l="1"/>
  <c r="ES60" s="1"/>
  <c r="ET32"/>
  <c r="ET33" s="1"/>
  <c r="ET40"/>
  <c r="ET41" s="1"/>
  <c r="ES52"/>
  <c r="ES66" l="1"/>
  <c r="ES67" s="1"/>
  <c r="ES74" s="1"/>
  <c r="ET47"/>
  <c r="ES53"/>
  <c r="ET55"/>
  <c r="ES61"/>
  <c r="ES75" l="1"/>
  <c r="ES76" s="1"/>
  <c r="ES68"/>
  <c r="ET56"/>
  <c r="ET57" s="1"/>
  <c r="ET48"/>
  <c r="ET49" s="1"/>
  <c r="ES82" l="1"/>
  <c r="ES83" s="1"/>
  <c r="ET63"/>
  <c r="ES69"/>
  <c r="ET71"/>
  <c r="ES77"/>
  <c r="ET72" l="1"/>
  <c r="ET73" s="1"/>
  <c r="ES84"/>
  <c r="ET64"/>
  <c r="ET65" s="1"/>
  <c r="ES90"/>
  <c r="ES91" l="1"/>
  <c r="ES98" s="1"/>
  <c r="ET79"/>
  <c r="ES85"/>
  <c r="ES99" l="1"/>
  <c r="ES100" s="1"/>
  <c r="ET80"/>
  <c r="ET81" s="1"/>
  <c r="ES92"/>
  <c r="ET87" l="1"/>
  <c r="ES93"/>
  <c r="ES106"/>
  <c r="ET95"/>
  <c r="ES101"/>
  <c r="ET96" l="1"/>
  <c r="ET97" s="1"/>
  <c r="ES107"/>
  <c r="ES114" s="1"/>
  <c r="ET88"/>
  <c r="ET89" s="1"/>
  <c r="ES115" l="1"/>
  <c r="ES116" s="1"/>
  <c r="ES108"/>
  <c r="ES122" l="1"/>
  <c r="ES123" s="1"/>
  <c r="ES130" s="1"/>
  <c r="ET103"/>
  <c r="ES109"/>
  <c r="ET111"/>
  <c r="ES117"/>
  <c r="ES124" l="1"/>
  <c r="ET112"/>
  <c r="ET113" s="1"/>
  <c r="ET104"/>
  <c r="ET105" s="1"/>
  <c r="ES131"/>
  <c r="ES132" s="1"/>
  <c r="ES138" l="1"/>
  <c r="ES139" s="1"/>
  <c r="ES140" s="1"/>
  <c r="ET127"/>
  <c r="ES133"/>
  <c r="ET119"/>
  <c r="ES125"/>
  <c r="ES146" l="1"/>
  <c r="ET120"/>
  <c r="ET121" s="1"/>
  <c r="ET128"/>
  <c r="ET129" s="1"/>
  <c r="ET135"/>
  <c r="ES141"/>
  <c r="ES147" l="1"/>
  <c r="ET136"/>
  <c r="ET137" s="1"/>
  <c r="ES148" l="1"/>
  <c r="ES154"/>
  <c r="ES155" l="1"/>
  <c r="ES162" s="1"/>
  <c r="ES163" s="1"/>
  <c r="ES164" s="1"/>
  <c r="ET143"/>
  <c r="ES149"/>
  <c r="ET144" l="1"/>
  <c r="ET145" s="1"/>
  <c r="ES156"/>
  <c r="ES167"/>
  <c r="ET159"/>
  <c r="ES165"/>
  <c r="ET160" l="1"/>
  <c r="ET161" s="1"/>
  <c r="ET151"/>
  <c r="ES157"/>
  <c r="ET152" l="1"/>
  <c r="ET153" s="1"/>
  <c r="ET2" l="1"/>
  <c r="ET10" s="1"/>
  <c r="ET11" l="1"/>
  <c r="ET18" s="1"/>
  <c r="ET12" l="1"/>
  <c r="ET19"/>
  <c r="ET20" s="1"/>
  <c r="EU15" l="1"/>
  <c r="ET21"/>
  <c r="ET26"/>
  <c r="EU7"/>
  <c r="ET13"/>
  <c r="EU8" l="1"/>
  <c r="EU9" s="1"/>
  <c r="ET27"/>
  <c r="ET34" s="1"/>
  <c r="EU16"/>
  <c r="EU17" s="1"/>
  <c r="ET35" l="1"/>
  <c r="ET36" s="1"/>
  <c r="ET28"/>
  <c r="ET42" l="1"/>
  <c r="ET43" s="1"/>
  <c r="ET50" s="1"/>
  <c r="EU31"/>
  <c r="ET37"/>
  <c r="EU23"/>
  <c r="ET29"/>
  <c r="ET44" l="1"/>
  <c r="EU24"/>
  <c r="EU25" s="1"/>
  <c r="EU32"/>
  <c r="EU33" s="1"/>
  <c r="ET51"/>
  <c r="ET52" s="1"/>
  <c r="ET58" l="1"/>
  <c r="ET59" s="1"/>
  <c r="EU47"/>
  <c r="ET53"/>
  <c r="EU39"/>
  <c r="ET45"/>
  <c r="ET60" l="1"/>
  <c r="ET66"/>
  <c r="ET67" s="1"/>
  <c r="ET74" s="1"/>
  <c r="EU55"/>
  <c r="ET61"/>
  <c r="EU40"/>
  <c r="EU41" s="1"/>
  <c r="EU48"/>
  <c r="EU49" s="1"/>
  <c r="EU56" l="1"/>
  <c r="EU57" s="1"/>
  <c r="ET68"/>
  <c r="ET75"/>
  <c r="ET76" s="1"/>
  <c r="ET82" l="1"/>
  <c r="ET83" s="1"/>
  <c r="ET90" s="1"/>
  <c r="EU71"/>
  <c r="ET77"/>
  <c r="EU63"/>
  <c r="ET69"/>
  <c r="ET91" l="1"/>
  <c r="ET92" s="1"/>
  <c r="EU64"/>
  <c r="EU65" s="1"/>
  <c r="EU72"/>
  <c r="EU73" s="1"/>
  <c r="ET84"/>
  <c r="ET98" l="1"/>
  <c r="ET99" s="1"/>
  <c r="ET106" s="1"/>
  <c r="EU79"/>
  <c r="ET85"/>
  <c r="EU87"/>
  <c r="ET93"/>
  <c r="ET107" l="1"/>
  <c r="ET108" s="1"/>
  <c r="ET100"/>
  <c r="EU88"/>
  <c r="EU89" s="1"/>
  <c r="EU80"/>
  <c r="EU81" s="1"/>
  <c r="ET114" l="1"/>
  <c r="ET115" s="1"/>
  <c r="ET122" s="1"/>
  <c r="EU95"/>
  <c r="ET101"/>
  <c r="EU103"/>
  <c r="ET109"/>
  <c r="ET123" l="1"/>
  <c r="ET124" s="1"/>
  <c r="EU104"/>
  <c r="EU105" s="1"/>
  <c r="ET116"/>
  <c r="EU96"/>
  <c r="EU97" s="1"/>
  <c r="ET130" l="1"/>
  <c r="ET131" s="1"/>
  <c r="EU111"/>
  <c r="ET117"/>
  <c r="EU119"/>
  <c r="ET125"/>
  <c r="EU120" l="1"/>
  <c r="EU121" s="1"/>
  <c r="ET132"/>
  <c r="EU112"/>
  <c r="EU113" s="1"/>
  <c r="ET138"/>
  <c r="ET139" l="1"/>
  <c r="ET146" s="1"/>
  <c r="EU127"/>
  <c r="ET133"/>
  <c r="ET147" l="1"/>
  <c r="ET148" s="1"/>
  <c r="EU128"/>
  <c r="EU129" s="1"/>
  <c r="ET140"/>
  <c r="ET154" l="1"/>
  <c r="ET155" s="1"/>
  <c r="ET162" s="1"/>
  <c r="ET163" s="1"/>
  <c r="ET164" s="1"/>
  <c r="EU135"/>
  <c r="ET141"/>
  <c r="EU143"/>
  <c r="ET149"/>
  <c r="EU159" l="1"/>
  <c r="ET165"/>
  <c r="EU144"/>
  <c r="EU145" s="1"/>
  <c r="EU136"/>
  <c r="EU137" s="1"/>
  <c r="ET156"/>
  <c r="ET167"/>
  <c r="EU151" l="1"/>
  <c r="ET157"/>
  <c r="EU160"/>
  <c r="EU161" s="1"/>
  <c r="EU152" l="1"/>
  <c r="EU153" s="1"/>
  <c r="EU2" l="1"/>
  <c r="EU10" s="1"/>
  <c r="EU11" l="1"/>
  <c r="EU18" s="1"/>
  <c r="EU19" l="1"/>
  <c r="EU20" s="1"/>
  <c r="EU12"/>
  <c r="EV15" l="1"/>
  <c r="EU21"/>
  <c r="EV7"/>
  <c r="EU13"/>
  <c r="EU26"/>
  <c r="EU27" l="1"/>
  <c r="EU34" s="1"/>
  <c r="EV8"/>
  <c r="EV9" s="1"/>
  <c r="EV16"/>
  <c r="EV17" s="1"/>
  <c r="EU35" l="1"/>
  <c r="EU36" s="1"/>
  <c r="EU28"/>
  <c r="EU42" l="1"/>
  <c r="EU43" s="1"/>
  <c r="EU50" s="1"/>
  <c r="EV23"/>
  <c r="EU29"/>
  <c r="EV31"/>
  <c r="EU37"/>
  <c r="EU51" l="1"/>
  <c r="EU52" s="1"/>
  <c r="EU44"/>
  <c r="EV32"/>
  <c r="EV33" s="1"/>
  <c r="EV24"/>
  <c r="EV25" s="1"/>
  <c r="EU58" l="1"/>
  <c r="EU59" s="1"/>
  <c r="EV39"/>
  <c r="EU45"/>
  <c r="EV47"/>
  <c r="EU53"/>
  <c r="EU60" l="1"/>
  <c r="EV48"/>
  <c r="EV49" s="1"/>
  <c r="EV40"/>
  <c r="EV41" s="1"/>
  <c r="EU66"/>
  <c r="EU67" l="1"/>
  <c r="EU74" s="1"/>
  <c r="EV55"/>
  <c r="EU61"/>
  <c r="EU75" l="1"/>
  <c r="EU76" s="1"/>
  <c r="EU68"/>
  <c r="EV56"/>
  <c r="EV57" s="1"/>
  <c r="EU82" l="1"/>
  <c r="EU83" s="1"/>
  <c r="EV63"/>
  <c r="EU69"/>
  <c r="EV71"/>
  <c r="EU77"/>
  <c r="EU84" l="1"/>
  <c r="EV72"/>
  <c r="EV73" s="1"/>
  <c r="EV64"/>
  <c r="EV65" s="1"/>
  <c r="EU90"/>
  <c r="EV79" l="1"/>
  <c r="EU85"/>
  <c r="EU91"/>
  <c r="EU98" s="1"/>
  <c r="EU99" l="1"/>
  <c r="EU100" s="1"/>
  <c r="EU92"/>
  <c r="EV80"/>
  <c r="EV81" s="1"/>
  <c r="EV87" l="1"/>
  <c r="EU93"/>
  <c r="EV95"/>
  <c r="EU101"/>
  <c r="EU106"/>
  <c r="EU107" l="1"/>
  <c r="EV96"/>
  <c r="EV97" s="1"/>
  <c r="EV88"/>
  <c r="EV89" s="1"/>
  <c r="EU108" l="1"/>
  <c r="EU114"/>
  <c r="EU115" l="1"/>
  <c r="EU122" s="1"/>
  <c r="EV103"/>
  <c r="EU109"/>
  <c r="EV104" l="1"/>
  <c r="EV105" s="1"/>
  <c r="EU116"/>
  <c r="EU123"/>
  <c r="EU124" s="1"/>
  <c r="EU130" l="1"/>
  <c r="EU131" s="1"/>
  <c r="EV119"/>
  <c r="EU125"/>
  <c r="EV111"/>
  <c r="EU117"/>
  <c r="EU132" l="1"/>
  <c r="EU133" s="1"/>
  <c r="EU138"/>
  <c r="EU139" s="1"/>
  <c r="EU146" s="1"/>
  <c r="EV127"/>
  <c r="EV112"/>
  <c r="EV113" s="1"/>
  <c r="EV120"/>
  <c r="EV121" s="1"/>
  <c r="EU147" l="1"/>
  <c r="EU148" s="1"/>
  <c r="EU140"/>
  <c r="EV128"/>
  <c r="EV129" s="1"/>
  <c r="EV135" l="1"/>
  <c r="EU141"/>
  <c r="EV143"/>
  <c r="EU149"/>
  <c r="EU154"/>
  <c r="EU155" l="1"/>
  <c r="EU162" s="1"/>
  <c r="EU163" s="1"/>
  <c r="EU164" s="1"/>
  <c r="EV144"/>
  <c r="EV145" s="1"/>
  <c r="EV136"/>
  <c r="EV137" s="1"/>
  <c r="EV159" l="1"/>
  <c r="EU165"/>
  <c r="EU156"/>
  <c r="EU167"/>
  <c r="EV151" l="1"/>
  <c r="EU157"/>
  <c r="EV160"/>
  <c r="EV161" s="1"/>
  <c r="EV152" l="1"/>
  <c r="EV153" s="1"/>
  <c r="EV2" l="1"/>
  <c r="EV10" s="1"/>
  <c r="EV11" l="1"/>
  <c r="EV18" s="1"/>
  <c r="EV19" l="1"/>
  <c r="EV20" s="1"/>
  <c r="EV12"/>
  <c r="EW15" l="1"/>
  <c r="EV21"/>
  <c r="EW7"/>
  <c r="EV13"/>
  <c r="EV26"/>
  <c r="EV27" l="1"/>
  <c r="EW8"/>
  <c r="EW9" s="1"/>
  <c r="EW16"/>
  <c r="EW17" s="1"/>
  <c r="EV28" l="1"/>
  <c r="EV34"/>
  <c r="EV35" l="1"/>
  <c r="EV42" s="1"/>
  <c r="EW23"/>
  <c r="EV29"/>
  <c r="EW24" l="1"/>
  <c r="EW25" s="1"/>
  <c r="EV36"/>
  <c r="EV43"/>
  <c r="EV44" s="1"/>
  <c r="EW39" l="1"/>
  <c r="EV45"/>
  <c r="EW31"/>
  <c r="EV37"/>
  <c r="EV50"/>
  <c r="EV51" l="1"/>
  <c r="EW32"/>
  <c r="EW33" s="1"/>
  <c r="EW40"/>
  <c r="EW41" s="1"/>
  <c r="EV52" l="1"/>
  <c r="EV58"/>
  <c r="EV59" l="1"/>
  <c r="EW47"/>
  <c r="EV53"/>
  <c r="EW48" l="1"/>
  <c r="EW49" s="1"/>
  <c r="EV60"/>
  <c r="EV66"/>
  <c r="EW55" l="1"/>
  <c r="EV61"/>
  <c r="EV67"/>
  <c r="EV74" s="1"/>
  <c r="EV68" l="1"/>
  <c r="EW56"/>
  <c r="EW57" s="1"/>
  <c r="EV75"/>
  <c r="EV76" s="1"/>
  <c r="EW71" l="1"/>
  <c r="EV77"/>
  <c r="EW63"/>
  <c r="EV69"/>
  <c r="EV82"/>
  <c r="EV83" l="1"/>
  <c r="EW64"/>
  <c r="EW65" s="1"/>
  <c r="EW72"/>
  <c r="EW73" s="1"/>
  <c r="EV84" l="1"/>
  <c r="EV90"/>
  <c r="EV91" l="1"/>
  <c r="EW79"/>
  <c r="EV85"/>
  <c r="EW80" l="1"/>
  <c r="EW81" s="1"/>
  <c r="EV92"/>
  <c r="EV98"/>
  <c r="EV99" l="1"/>
  <c r="EV106" s="1"/>
  <c r="EW87"/>
  <c r="EV93"/>
  <c r="EV107" l="1"/>
  <c r="EV108" s="1"/>
  <c r="EW88"/>
  <c r="EW89" s="1"/>
  <c r="EV100"/>
  <c r="EW95" l="1"/>
  <c r="EV101"/>
  <c r="EW103"/>
  <c r="EV109"/>
  <c r="EV114"/>
  <c r="EV115" l="1"/>
  <c r="EW104"/>
  <c r="EW105" s="1"/>
  <c r="EW96"/>
  <c r="EW97" s="1"/>
  <c r="EV116" l="1"/>
  <c r="EV122"/>
  <c r="EV123" l="1"/>
  <c r="EW111"/>
  <c r="EV117"/>
  <c r="EW112" l="1"/>
  <c r="EW113" s="1"/>
  <c r="EV124"/>
  <c r="EV130"/>
  <c r="EV131" l="1"/>
  <c r="EV138" s="1"/>
  <c r="EW119"/>
  <c r="EV125"/>
  <c r="EW120" l="1"/>
  <c r="EW121" s="1"/>
  <c r="EV132"/>
  <c r="EV139"/>
  <c r="EV140" s="1"/>
  <c r="EV146" l="1"/>
  <c r="EV147" s="1"/>
  <c r="EV154" s="1"/>
  <c r="EW135"/>
  <c r="EV141"/>
  <c r="EW127"/>
  <c r="EV133"/>
  <c r="EV155" l="1"/>
  <c r="EV156" s="1"/>
  <c r="EW128"/>
  <c r="EW129" s="1"/>
  <c r="EW136"/>
  <c r="EW137" s="1"/>
  <c r="EV148"/>
  <c r="EV162" l="1"/>
  <c r="EV163" s="1"/>
  <c r="EW143"/>
  <c r="EV149"/>
  <c r="EW151"/>
  <c r="EV157"/>
  <c r="EV164" l="1"/>
  <c r="EV167"/>
  <c r="EW152"/>
  <c r="EW153" s="1"/>
  <c r="EW144"/>
  <c r="EW145" s="1"/>
  <c r="EW159" l="1"/>
  <c r="EW160" s="1"/>
  <c r="EW161" s="1"/>
  <c r="EV165"/>
  <c r="EW2"/>
  <c r="EW10" s="1"/>
  <c r="EW11" l="1"/>
  <c r="EW18" s="1"/>
  <c r="EW12" l="1"/>
  <c r="EW19"/>
  <c r="EW20" s="1"/>
  <c r="EW26" l="1"/>
  <c r="EW27" s="1"/>
  <c r="EW28" s="1"/>
  <c r="EX15"/>
  <c r="EW21"/>
  <c r="EX7"/>
  <c r="EW13"/>
  <c r="EW34" l="1"/>
  <c r="EX8"/>
  <c r="EX9" s="1"/>
  <c r="EX16"/>
  <c r="EX17" s="1"/>
  <c r="EX23"/>
  <c r="EW29"/>
  <c r="EW35"/>
  <c r="EW36" l="1"/>
  <c r="EX24"/>
  <c r="EX25" s="1"/>
  <c r="EW42"/>
  <c r="EW43" l="1"/>
  <c r="EW50" s="1"/>
  <c r="EX31"/>
  <c r="EW37"/>
  <c r="EX32" l="1"/>
  <c r="EX33" s="1"/>
  <c r="EW44"/>
  <c r="EW51"/>
  <c r="EW52" s="1"/>
  <c r="EW58" l="1"/>
  <c r="EW59" s="1"/>
  <c r="EW66" s="1"/>
  <c r="EX47"/>
  <c r="EW53"/>
  <c r="EX39"/>
  <c r="EW45"/>
  <c r="EX40" l="1"/>
  <c r="EX41" s="1"/>
  <c r="EX48"/>
  <c r="EX49" s="1"/>
  <c r="EW60"/>
  <c r="EW67"/>
  <c r="EW68" s="1"/>
  <c r="EX55" l="1"/>
  <c r="EW61"/>
  <c r="EW74"/>
  <c r="EX63"/>
  <c r="EW69"/>
  <c r="EW75" l="1"/>
  <c r="EX64"/>
  <c r="EX65" s="1"/>
  <c r="EX56"/>
  <c r="EX57" s="1"/>
  <c r="EW76" l="1"/>
  <c r="EW82"/>
  <c r="EW83" l="1"/>
  <c r="EW90" s="1"/>
  <c r="EX71"/>
  <c r="EW77"/>
  <c r="EX72" l="1"/>
  <c r="EX73" s="1"/>
  <c r="EW84"/>
  <c r="EW91"/>
  <c r="EW92" s="1"/>
  <c r="EW98" l="1"/>
  <c r="EW99" s="1"/>
  <c r="EW106" s="1"/>
  <c r="EX87"/>
  <c r="EW93"/>
  <c r="EX79"/>
  <c r="EW85"/>
  <c r="EW107" l="1"/>
  <c r="EW108" s="1"/>
  <c r="EX80"/>
  <c r="EX81" s="1"/>
  <c r="EX88"/>
  <c r="EX89" s="1"/>
  <c r="EW100"/>
  <c r="EW114" l="1"/>
  <c r="EW115" s="1"/>
  <c r="EW122" s="1"/>
  <c r="EX95"/>
  <c r="EW101"/>
  <c r="EX103"/>
  <c r="EW109"/>
  <c r="EX104" l="1"/>
  <c r="EX105" s="1"/>
  <c r="EX96"/>
  <c r="EX97" s="1"/>
  <c r="EW123"/>
  <c r="EW124" s="1"/>
  <c r="EW116"/>
  <c r="EX111" l="1"/>
  <c r="EW117"/>
  <c r="EX119"/>
  <c r="EW125"/>
  <c r="EW130"/>
  <c r="EW131" l="1"/>
  <c r="EX120"/>
  <c r="EX121" s="1"/>
  <c r="EX112"/>
  <c r="EX113" s="1"/>
  <c r="EW132" l="1"/>
  <c r="EW138"/>
  <c r="EW139" l="1"/>
  <c r="EX127"/>
  <c r="EW133"/>
  <c r="EX128" l="1"/>
  <c r="EX129" s="1"/>
  <c r="EW140"/>
  <c r="EW146"/>
  <c r="EW147" l="1"/>
  <c r="EW154" s="1"/>
  <c r="EX135"/>
  <c r="EW141"/>
  <c r="EW155" l="1"/>
  <c r="EW156" s="1"/>
  <c r="EX136"/>
  <c r="EX137" s="1"/>
  <c r="EW148"/>
  <c r="EX143" l="1"/>
  <c r="EW149"/>
  <c r="EW162"/>
  <c r="EW163" s="1"/>
  <c r="EX151"/>
  <c r="EW157"/>
  <c r="EX152" l="1"/>
  <c r="EX153" s="1"/>
  <c r="EW164"/>
  <c r="EW167"/>
  <c r="EX144"/>
  <c r="EX145" s="1"/>
  <c r="EX2" l="1"/>
  <c r="EX10" s="1"/>
  <c r="EX159"/>
  <c r="EW165"/>
  <c r="EX160" l="1"/>
  <c r="EX161" s="1"/>
  <c r="EX11"/>
  <c r="EX12" l="1"/>
  <c r="EX18"/>
  <c r="EX19" l="1"/>
  <c r="EX26" s="1"/>
  <c r="EY7"/>
  <c r="EX13"/>
  <c r="EY8" l="1"/>
  <c r="EY9" s="1"/>
  <c r="EX20"/>
  <c r="EX27"/>
  <c r="EX28" s="1"/>
  <c r="EX34" l="1"/>
  <c r="EX35" s="1"/>
  <c r="EY23"/>
  <c r="EX29"/>
  <c r="EY15"/>
  <c r="EX21"/>
  <c r="EY16" l="1"/>
  <c r="EY17" s="1"/>
  <c r="EY24"/>
  <c r="EY25" s="1"/>
  <c r="EX36"/>
  <c r="EX42"/>
  <c r="EX43" l="1"/>
  <c r="EY31"/>
  <c r="EX37"/>
  <c r="EX44" l="1"/>
  <c r="EX50"/>
  <c r="EY32"/>
  <c r="EY33" s="1"/>
  <c r="EX51" l="1"/>
  <c r="EX58" s="1"/>
  <c r="EY39"/>
  <c r="EX45"/>
  <c r="EY40" l="1"/>
  <c r="EY41" s="1"/>
  <c r="EX52"/>
  <c r="EX59"/>
  <c r="EX60" s="1"/>
  <c r="EY47" l="1"/>
  <c r="EX53"/>
  <c r="EX66"/>
  <c r="EY55"/>
  <c r="EX61"/>
  <c r="EY56" l="1"/>
  <c r="EY57" s="1"/>
  <c r="EX67"/>
  <c r="EX74" s="1"/>
  <c r="EY48"/>
  <c r="EY49" s="1"/>
  <c r="EX75" l="1"/>
  <c r="EX76" s="1"/>
  <c r="EX68"/>
  <c r="EX82" l="1"/>
  <c r="EX83" s="1"/>
  <c r="EX90" s="1"/>
  <c r="EY63"/>
  <c r="EX69"/>
  <c r="EY71"/>
  <c r="EX77"/>
  <c r="EX91" l="1"/>
  <c r="EX92" s="1"/>
  <c r="EX84"/>
  <c r="EY72"/>
  <c r="EY73" s="1"/>
  <c r="EY64"/>
  <c r="EY65" s="1"/>
  <c r="EX98" l="1"/>
  <c r="EX99" s="1"/>
  <c r="EY79"/>
  <c r="EX85"/>
  <c r="EY87"/>
  <c r="EX93"/>
  <c r="EX100" l="1"/>
  <c r="EY88"/>
  <c r="EY89" s="1"/>
  <c r="EY80"/>
  <c r="EY81" s="1"/>
  <c r="EX106"/>
  <c r="EX107" l="1"/>
  <c r="EX114" s="1"/>
  <c r="EY95"/>
  <c r="EX101"/>
  <c r="EX115" l="1"/>
  <c r="EX116" s="1"/>
  <c r="EY96"/>
  <c r="EY97" s="1"/>
  <c r="EX108"/>
  <c r="EX122" l="1"/>
  <c r="EX123" s="1"/>
  <c r="EX130" s="1"/>
  <c r="EY103"/>
  <c r="EX109"/>
  <c r="EY111"/>
  <c r="EX117"/>
  <c r="EY112" l="1"/>
  <c r="EY113" s="1"/>
  <c r="EX124"/>
  <c r="EY104"/>
  <c r="EY105" s="1"/>
  <c r="EX131"/>
  <c r="EX132" s="1"/>
  <c r="EX138" l="1"/>
  <c r="EX139" s="1"/>
  <c r="EX140" s="1"/>
  <c r="EY127"/>
  <c r="EX133"/>
  <c r="EY119"/>
  <c r="EX125"/>
  <c r="EY135" l="1"/>
  <c r="EX141"/>
  <c r="EY120"/>
  <c r="EY121" s="1"/>
  <c r="EY128"/>
  <c r="EY129" s="1"/>
  <c r="EX146"/>
  <c r="EX147" l="1"/>
  <c r="EX154" s="1"/>
  <c r="EY136"/>
  <c r="EY137" s="1"/>
  <c r="EX155" l="1"/>
  <c r="EX156" s="1"/>
  <c r="EX148"/>
  <c r="EX162" l="1"/>
  <c r="EX163" s="1"/>
  <c r="EY143"/>
  <c r="EX149"/>
  <c r="EY151"/>
  <c r="EX157"/>
  <c r="EX164" l="1"/>
  <c r="EX167"/>
  <c r="EY152"/>
  <c r="EY153" s="1"/>
  <c r="EY144"/>
  <c r="EY145" s="1"/>
  <c r="EY159" l="1"/>
  <c r="EY160" s="1"/>
  <c r="EY161" s="1"/>
  <c r="EX165"/>
  <c r="EY2"/>
  <c r="EY10" s="1"/>
  <c r="EY11" l="1"/>
  <c r="EY18" s="1"/>
  <c r="EY12" l="1"/>
  <c r="EY19"/>
  <c r="EY20" s="1"/>
  <c r="EY26" l="1"/>
  <c r="EY27" s="1"/>
  <c r="EY28" s="1"/>
  <c r="EZ15"/>
  <c r="EY21"/>
  <c r="EZ7"/>
  <c r="EY13"/>
  <c r="EY34" l="1"/>
  <c r="EY35" s="1"/>
  <c r="EY42" s="1"/>
  <c r="EZ8"/>
  <c r="EZ9" s="1"/>
  <c r="EZ16"/>
  <c r="EZ17" s="1"/>
  <c r="EZ23"/>
  <c r="EY29"/>
  <c r="EY36" l="1"/>
  <c r="EZ24"/>
  <c r="EZ25" s="1"/>
  <c r="EY43"/>
  <c r="EY44" s="1"/>
  <c r="EY50" l="1"/>
  <c r="EY51" s="1"/>
  <c r="EZ39"/>
  <c r="EY45"/>
  <c r="EZ31"/>
  <c r="EY37"/>
  <c r="EY52" l="1"/>
  <c r="EY53" s="1"/>
  <c r="EY58"/>
  <c r="EY59" s="1"/>
  <c r="EY66" s="1"/>
  <c r="EZ47"/>
  <c r="EZ32"/>
  <c r="EZ33" s="1"/>
  <c r="EZ40"/>
  <c r="EZ41" s="1"/>
  <c r="EZ48" l="1"/>
  <c r="EZ49" s="1"/>
  <c r="EY60"/>
  <c r="EY67"/>
  <c r="EY68" s="1"/>
  <c r="EY74" l="1"/>
  <c r="EY75" s="1"/>
  <c r="EY76" s="1"/>
  <c r="EZ63"/>
  <c r="EY69"/>
  <c r="EZ55"/>
  <c r="EY61"/>
  <c r="EY82" l="1"/>
  <c r="EY83" s="1"/>
  <c r="EY90" s="1"/>
  <c r="EZ56"/>
  <c r="EZ57" s="1"/>
  <c r="EZ64"/>
  <c r="EZ65" s="1"/>
  <c r="EZ71"/>
  <c r="EY77"/>
  <c r="EY91" l="1"/>
  <c r="EY92" s="1"/>
  <c r="EZ72"/>
  <c r="EZ73" s="1"/>
  <c r="EY84"/>
  <c r="EY98" l="1"/>
  <c r="EY99" s="1"/>
  <c r="EY106" s="1"/>
  <c r="EZ87"/>
  <c r="EY93"/>
  <c r="EZ79"/>
  <c r="EY85"/>
  <c r="EY107" l="1"/>
  <c r="EY108" s="1"/>
  <c r="EZ88"/>
  <c r="EZ89" s="1"/>
  <c r="EY100"/>
  <c r="EZ80"/>
  <c r="EZ81" s="1"/>
  <c r="EY114" l="1"/>
  <c r="EY115" s="1"/>
  <c r="EZ95"/>
  <c r="EY101"/>
  <c r="EZ103"/>
  <c r="EY109"/>
  <c r="EY116" l="1"/>
  <c r="EZ104"/>
  <c r="EZ105" s="1"/>
  <c r="EZ96"/>
  <c r="EZ97" s="1"/>
  <c r="EY122"/>
  <c r="EY123" l="1"/>
  <c r="EY130" s="1"/>
  <c r="EZ111"/>
  <c r="EY117"/>
  <c r="EZ112" l="1"/>
  <c r="EZ113" s="1"/>
  <c r="EY124"/>
  <c r="EY131"/>
  <c r="EY132" s="1"/>
  <c r="EY138" l="1"/>
  <c r="EY139" s="1"/>
  <c r="EZ127"/>
  <c r="EY133"/>
  <c r="EZ119"/>
  <c r="EY125"/>
  <c r="EY140" l="1"/>
  <c r="EY141" s="1"/>
  <c r="EY146"/>
  <c r="EY147" s="1"/>
  <c r="EZ135"/>
  <c r="EZ120"/>
  <c r="EZ121" s="1"/>
  <c r="EZ128"/>
  <c r="EZ129" s="1"/>
  <c r="EY154" l="1"/>
  <c r="EY155" s="1"/>
  <c r="EY156" s="1"/>
  <c r="EZ136"/>
  <c r="EZ137" s="1"/>
  <c r="EY148"/>
  <c r="EZ151" l="1"/>
  <c r="EY157"/>
  <c r="EZ143"/>
  <c r="EY149"/>
  <c r="EY162"/>
  <c r="EY163" s="1"/>
  <c r="EY164" l="1"/>
  <c r="EY167"/>
  <c r="EZ144"/>
  <c r="EZ145" s="1"/>
  <c r="EZ152"/>
  <c r="EZ153" s="1"/>
  <c r="EZ2" l="1"/>
  <c r="EZ10" s="1"/>
  <c r="EZ159"/>
  <c r="EY165"/>
  <c r="EZ160" l="1"/>
  <c r="EZ161" s="1"/>
  <c r="EZ11"/>
  <c r="EZ18" s="1"/>
  <c r="EZ19" l="1"/>
  <c r="EZ20" s="1"/>
  <c r="EZ12"/>
  <c r="FA15" l="1"/>
  <c r="EZ21"/>
  <c r="FA7"/>
  <c r="EZ13"/>
  <c r="EZ26"/>
  <c r="EZ27" l="1"/>
  <c r="FA8"/>
  <c r="FA9" s="1"/>
  <c r="FA16"/>
  <c r="FA17" s="1"/>
  <c r="EZ28" l="1"/>
  <c r="EZ34"/>
  <c r="EZ35" l="1"/>
  <c r="EZ42" s="1"/>
  <c r="FA23"/>
  <c r="EZ29"/>
  <c r="EZ43" l="1"/>
  <c r="EZ44" s="1"/>
  <c r="FA24"/>
  <c r="FA25" s="1"/>
  <c r="EZ36"/>
  <c r="EZ50" l="1"/>
  <c r="EZ51" s="1"/>
  <c r="EZ58" s="1"/>
  <c r="FA31"/>
  <c r="EZ37"/>
  <c r="FA39"/>
  <c r="EZ45"/>
  <c r="EZ52" l="1"/>
  <c r="FA40"/>
  <c r="FA41" s="1"/>
  <c r="FA32"/>
  <c r="FA33" s="1"/>
  <c r="EZ59"/>
  <c r="EZ60" s="1"/>
  <c r="FA47" l="1"/>
  <c r="EZ53"/>
  <c r="EZ66"/>
  <c r="FA55"/>
  <c r="EZ61"/>
  <c r="FA56" l="1"/>
  <c r="FA57" s="1"/>
  <c r="EZ67"/>
  <c r="FA48"/>
  <c r="FA49" s="1"/>
  <c r="EZ68" l="1"/>
  <c r="EZ74"/>
  <c r="EZ75" l="1"/>
  <c r="EZ82" s="1"/>
  <c r="FA63"/>
  <c r="EZ69"/>
  <c r="EZ83" l="1"/>
  <c r="EZ84" s="1"/>
  <c r="FA64"/>
  <c r="FA65" s="1"/>
  <c r="EZ76"/>
  <c r="EZ90" l="1"/>
  <c r="EZ91" s="1"/>
  <c r="EZ98" s="1"/>
  <c r="FA71"/>
  <c r="EZ77"/>
  <c r="FA79"/>
  <c r="EZ85"/>
  <c r="EZ99" l="1"/>
  <c r="EZ100" s="1"/>
  <c r="EZ92"/>
  <c r="FA80"/>
  <c r="FA81" s="1"/>
  <c r="FA72"/>
  <c r="FA73" s="1"/>
  <c r="EZ106" l="1"/>
  <c r="EZ107" s="1"/>
  <c r="EZ114" s="1"/>
  <c r="FA87"/>
  <c r="EZ93"/>
  <c r="FA95"/>
  <c r="EZ101"/>
  <c r="EZ115" l="1"/>
  <c r="EZ116" s="1"/>
  <c r="EZ108"/>
  <c r="FA96"/>
  <c r="FA97" s="1"/>
  <c r="FA88"/>
  <c r="FA89" s="1"/>
  <c r="EZ122" l="1"/>
  <c r="EZ123" s="1"/>
  <c r="FA103"/>
  <c r="EZ109"/>
  <c r="FA111"/>
  <c r="EZ117"/>
  <c r="EZ124" l="1"/>
  <c r="FA112"/>
  <c r="FA113" s="1"/>
  <c r="FA104"/>
  <c r="FA105" s="1"/>
  <c r="EZ130"/>
  <c r="EZ131" l="1"/>
  <c r="EZ138" s="1"/>
  <c r="FA119"/>
  <c r="EZ125"/>
  <c r="EZ139" l="1"/>
  <c r="EZ140" s="1"/>
  <c r="FA120"/>
  <c r="FA121" s="1"/>
  <c r="EZ132"/>
  <c r="FA127" l="1"/>
  <c r="EZ133"/>
  <c r="FA135"/>
  <c r="EZ141"/>
  <c r="EZ146"/>
  <c r="EZ147" l="1"/>
  <c r="EZ154" s="1"/>
  <c r="FA136"/>
  <c r="FA137" s="1"/>
  <c r="FA128"/>
  <c r="FA129" s="1"/>
  <c r="EZ148" l="1"/>
  <c r="EZ155"/>
  <c r="EZ156" s="1"/>
  <c r="EZ162" l="1"/>
  <c r="EZ163" s="1"/>
  <c r="EZ164" s="1"/>
  <c r="FA159" s="1"/>
  <c r="FA151"/>
  <c r="EZ157"/>
  <c r="FA143"/>
  <c r="EZ149"/>
  <c r="EZ167"/>
  <c r="EZ165" l="1"/>
  <c r="FA144"/>
  <c r="FA145" s="1"/>
  <c r="FA152"/>
  <c r="FA153" s="1"/>
  <c r="FA160"/>
  <c r="FA161" s="1"/>
  <c r="FA2" l="1"/>
  <c r="FA10" s="1"/>
  <c r="FA11" l="1"/>
  <c r="FA18" s="1"/>
  <c r="FA12" l="1"/>
  <c r="FA19"/>
  <c r="FA20" s="1"/>
  <c r="FA26" l="1"/>
  <c r="FA27" s="1"/>
  <c r="FA28" s="1"/>
  <c r="FB15"/>
  <c r="FA21"/>
  <c r="FB7"/>
  <c r="FA13"/>
  <c r="FA34" l="1"/>
  <c r="FA35" s="1"/>
  <c r="FA42" s="1"/>
  <c r="FB8"/>
  <c r="FB9" s="1"/>
  <c r="FB16"/>
  <c r="FB17" s="1"/>
  <c r="FB23"/>
  <c r="FA29"/>
  <c r="FA36" l="1"/>
  <c r="FB24"/>
  <c r="FB25" s="1"/>
  <c r="FA43"/>
  <c r="FA44" s="1"/>
  <c r="FA50" l="1"/>
  <c r="FA51" s="1"/>
  <c r="FB39"/>
  <c r="FA45"/>
  <c r="FB31"/>
  <c r="FA37"/>
  <c r="FA52" l="1"/>
  <c r="FA58"/>
  <c r="FA59" s="1"/>
  <c r="FA66" s="1"/>
  <c r="FB47"/>
  <c r="FA53"/>
  <c r="FB32"/>
  <c r="FB33" s="1"/>
  <c r="FB40"/>
  <c r="FB41" s="1"/>
  <c r="FB48" l="1"/>
  <c r="FB49" s="1"/>
  <c r="FA60"/>
  <c r="FA67"/>
  <c r="FA68" s="1"/>
  <c r="FA74" l="1"/>
  <c r="FA75" s="1"/>
  <c r="FA76" s="1"/>
  <c r="FB63"/>
  <c r="FA69"/>
  <c r="FB55"/>
  <c r="FA61"/>
  <c r="FB71" l="1"/>
  <c r="FA77"/>
  <c r="FB56"/>
  <c r="FB57" s="1"/>
  <c r="FB64"/>
  <c r="FB65" s="1"/>
  <c r="FA82"/>
  <c r="FB72" l="1"/>
  <c r="FB73" s="1"/>
  <c r="FA83"/>
  <c r="FA90" s="1"/>
  <c r="FA91" l="1"/>
  <c r="FA92" s="1"/>
  <c r="FA84"/>
  <c r="FA98" l="1"/>
  <c r="FA99" s="1"/>
  <c r="FB79"/>
  <c r="FA85"/>
  <c r="FB87"/>
  <c r="FA93"/>
  <c r="FB88" l="1"/>
  <c r="FB89" s="1"/>
  <c r="FB80"/>
  <c r="FB81" s="1"/>
  <c r="FA100"/>
  <c r="FA106"/>
  <c r="FA107" l="1"/>
  <c r="FB95"/>
  <c r="FA101"/>
  <c r="FB96" l="1"/>
  <c r="FB97" s="1"/>
  <c r="FA108"/>
  <c r="FA114"/>
  <c r="FA115" l="1"/>
  <c r="FA122" s="1"/>
  <c r="FB103"/>
  <c r="FA109"/>
  <c r="FA123" l="1"/>
  <c r="FA124" s="1"/>
  <c r="FB104"/>
  <c r="FB105" s="1"/>
  <c r="FA116"/>
  <c r="FB111" l="1"/>
  <c r="FA117"/>
  <c r="FB119"/>
  <c r="FA125"/>
  <c r="FA130"/>
  <c r="FA131" l="1"/>
  <c r="FB120"/>
  <c r="FB121" s="1"/>
  <c r="FB112"/>
  <c r="FB113" s="1"/>
  <c r="FA132" l="1"/>
  <c r="FA138"/>
  <c r="FA139" l="1"/>
  <c r="FA146" s="1"/>
  <c r="FB127"/>
  <c r="FA133"/>
  <c r="FB128" l="1"/>
  <c r="FB129" s="1"/>
  <c r="FA140"/>
  <c r="FA147"/>
  <c r="FA148" s="1"/>
  <c r="FB135" l="1"/>
  <c r="FA141"/>
  <c r="FA154"/>
  <c r="FB143"/>
  <c r="FA149"/>
  <c r="FA155" l="1"/>
  <c r="FA162" s="1"/>
  <c r="FA163" s="1"/>
  <c r="FA164" s="1"/>
  <c r="FB144"/>
  <c r="FB145" s="1"/>
  <c r="FB136"/>
  <c r="FB137" s="1"/>
  <c r="FB159" l="1"/>
  <c r="FA165"/>
  <c r="FA156"/>
  <c r="FA167"/>
  <c r="FB151" l="1"/>
  <c r="FA157"/>
  <c r="FB160"/>
  <c r="FB161" s="1"/>
  <c r="FB152" l="1"/>
  <c r="FB153" s="1"/>
  <c r="FB2" l="1"/>
  <c r="FB10" s="1"/>
  <c r="FB11" l="1"/>
  <c r="FB18" s="1"/>
  <c r="FB19" l="1"/>
  <c r="FB20" s="1"/>
  <c r="FB12"/>
  <c r="FB26" l="1"/>
  <c r="FB27" s="1"/>
  <c r="FB34" s="1"/>
  <c r="FC7"/>
  <c r="FB13"/>
  <c r="FC15"/>
  <c r="FB21"/>
  <c r="FB35" l="1"/>
  <c r="FB36" s="1"/>
  <c r="FB28"/>
  <c r="FC16"/>
  <c r="FC17" s="1"/>
  <c r="FC8"/>
  <c r="FC9" s="1"/>
  <c r="FB42" l="1"/>
  <c r="FB43" s="1"/>
  <c r="FB50" s="1"/>
  <c r="FC23"/>
  <c r="FB29"/>
  <c r="FC31"/>
  <c r="FB37"/>
  <c r="FB51" l="1"/>
  <c r="FB52" s="1"/>
  <c r="FC32"/>
  <c r="FC33" s="1"/>
  <c r="FC24"/>
  <c r="FC25" s="1"/>
  <c r="FB44"/>
  <c r="FB58" l="1"/>
  <c r="FB59" s="1"/>
  <c r="FC39"/>
  <c r="FB45"/>
  <c r="FC47"/>
  <c r="FB53"/>
  <c r="FB60" l="1"/>
  <c r="FC48"/>
  <c r="FC49" s="1"/>
  <c r="FC40"/>
  <c r="FC41" s="1"/>
  <c r="FB66"/>
  <c r="FB67" l="1"/>
  <c r="FC55"/>
  <c r="FB61"/>
  <c r="FB68" l="1"/>
  <c r="FB74"/>
  <c r="FC56"/>
  <c r="FC57" s="1"/>
  <c r="FB75" l="1"/>
  <c r="FB82" s="1"/>
  <c r="FC63"/>
  <c r="FB69"/>
  <c r="FC64" l="1"/>
  <c r="FC65" s="1"/>
  <c r="FB76"/>
  <c r="FB83"/>
  <c r="FB84" s="1"/>
  <c r="FC79" l="1"/>
  <c r="FB85"/>
  <c r="FC71"/>
  <c r="FB77"/>
  <c r="FB90"/>
  <c r="FB91" l="1"/>
  <c r="FB98" s="1"/>
  <c r="FC72"/>
  <c r="FC73" s="1"/>
  <c r="FC80"/>
  <c r="FC81" s="1"/>
  <c r="FB92" l="1"/>
  <c r="FB99"/>
  <c r="FB100" s="1"/>
  <c r="FB106" l="1"/>
  <c r="FB107" s="1"/>
  <c r="FB114" s="1"/>
  <c r="FC95"/>
  <c r="FB101"/>
  <c r="FC87"/>
  <c r="FB93"/>
  <c r="FC88" l="1"/>
  <c r="FC89" s="1"/>
  <c r="FC96"/>
  <c r="FC97" s="1"/>
  <c r="FB108"/>
  <c r="FB115"/>
  <c r="FB116" s="1"/>
  <c r="FC103" l="1"/>
  <c r="FB109"/>
  <c r="FB122"/>
  <c r="FC111"/>
  <c r="FB117"/>
  <c r="FB123" l="1"/>
  <c r="FB130" s="1"/>
  <c r="FC112"/>
  <c r="FC113" s="1"/>
  <c r="FC104"/>
  <c r="FC105" s="1"/>
  <c r="FB124" l="1"/>
  <c r="FB131"/>
  <c r="FB132" s="1"/>
  <c r="FC127" l="1"/>
  <c r="FB133"/>
  <c r="FC119"/>
  <c r="FB125"/>
  <c r="FB138"/>
  <c r="FB139" l="1"/>
  <c r="FB146" s="1"/>
  <c r="FC120"/>
  <c r="FC121" s="1"/>
  <c r="FC128"/>
  <c r="FC129" s="1"/>
  <c r="FB140" l="1"/>
  <c r="FB147"/>
  <c r="FB148" s="1"/>
  <c r="FC143" l="1"/>
  <c r="FB149"/>
  <c r="FC135"/>
  <c r="FB141"/>
  <c r="FB154"/>
  <c r="FB155" l="1"/>
  <c r="FB162" s="1"/>
  <c r="FB163" s="1"/>
  <c r="FB164" s="1"/>
  <c r="FC136"/>
  <c r="FC137" s="1"/>
  <c r="FC144"/>
  <c r="FC145" s="1"/>
  <c r="FC159" l="1"/>
  <c r="FB165"/>
  <c r="FB156"/>
  <c r="FB167"/>
  <c r="FC151" l="1"/>
  <c r="FB157"/>
  <c r="FC160"/>
  <c r="FC161" s="1"/>
  <c r="FC152" l="1"/>
  <c r="FC153" s="1"/>
  <c r="FC2" l="1"/>
  <c r="FC10" s="1"/>
  <c r="FC11" l="1"/>
  <c r="FC18" s="1"/>
  <c r="FC19" l="1"/>
  <c r="FC20" s="1"/>
  <c r="FC12"/>
  <c r="FD15" l="1"/>
  <c r="FC21"/>
  <c r="FD7"/>
  <c r="FC13"/>
  <c r="FC26"/>
  <c r="FC27" l="1"/>
  <c r="FC34" s="1"/>
  <c r="FD8"/>
  <c r="FD9" s="1"/>
  <c r="FD16"/>
  <c r="FD17" s="1"/>
  <c r="FC35" l="1"/>
  <c r="FC36" s="1"/>
  <c r="FC28"/>
  <c r="FC42" l="1"/>
  <c r="FC43" s="1"/>
  <c r="FC50" s="1"/>
  <c r="FD23"/>
  <c r="FC29"/>
  <c r="FD31"/>
  <c r="FC37"/>
  <c r="FC51" l="1"/>
  <c r="FC52" s="1"/>
  <c r="FC44"/>
  <c r="FD32"/>
  <c r="FD33" s="1"/>
  <c r="FD24"/>
  <c r="FD25" s="1"/>
  <c r="FC58" l="1"/>
  <c r="FC59" s="1"/>
  <c r="FC66" s="1"/>
  <c r="FD39"/>
  <c r="FC45"/>
  <c r="FD47"/>
  <c r="FC53"/>
  <c r="FC67" l="1"/>
  <c r="FC68" s="1"/>
  <c r="FD48"/>
  <c r="FD49" s="1"/>
  <c r="FC60"/>
  <c r="FD40"/>
  <c r="FD41" s="1"/>
  <c r="FC74" l="1"/>
  <c r="FC75" s="1"/>
  <c r="FC82" s="1"/>
  <c r="FD55"/>
  <c r="FC61"/>
  <c r="FD63"/>
  <c r="FC69"/>
  <c r="FC83" l="1"/>
  <c r="FC84" s="1"/>
  <c r="FD64"/>
  <c r="FD65" s="1"/>
  <c r="FD56"/>
  <c r="FD57" s="1"/>
  <c r="FC76"/>
  <c r="FC90" l="1"/>
  <c r="FC91" s="1"/>
  <c r="FC98" s="1"/>
  <c r="FD71"/>
  <c r="FC77"/>
  <c r="FD79"/>
  <c r="FC85"/>
  <c r="FC99" l="1"/>
  <c r="FC100" s="1"/>
  <c r="FC92"/>
  <c r="FD80"/>
  <c r="FD81" s="1"/>
  <c r="FD72"/>
  <c r="FD73" s="1"/>
  <c r="FC106" l="1"/>
  <c r="FC107" s="1"/>
  <c r="FD87"/>
  <c r="FC93"/>
  <c r="FD95"/>
  <c r="FC101"/>
  <c r="FC108" l="1"/>
  <c r="FD96"/>
  <c r="FD97" s="1"/>
  <c r="FD88"/>
  <c r="FD89" s="1"/>
  <c r="FC114"/>
  <c r="FC115" l="1"/>
  <c r="FD103"/>
  <c r="FC109"/>
  <c r="FD104" l="1"/>
  <c r="FD105" s="1"/>
  <c r="FC116"/>
  <c r="FC122"/>
  <c r="FC123" l="1"/>
  <c r="FC130" s="1"/>
  <c r="FD111"/>
  <c r="FC117"/>
  <c r="FD112" l="1"/>
  <c r="FD113" s="1"/>
  <c r="FC124"/>
  <c r="FC131"/>
  <c r="FC132" s="1"/>
  <c r="FC138" l="1"/>
  <c r="FC139" s="1"/>
  <c r="FC146" s="1"/>
  <c r="FD127"/>
  <c r="FC133"/>
  <c r="FD119"/>
  <c r="FC125"/>
  <c r="FC147" l="1"/>
  <c r="FC148" s="1"/>
  <c r="FD120"/>
  <c r="FD121" s="1"/>
  <c r="FD128"/>
  <c r="FD129" s="1"/>
  <c r="FC140"/>
  <c r="FC154" l="1"/>
  <c r="FC155" s="1"/>
  <c r="FC162" s="1"/>
  <c r="FC163" s="1"/>
  <c r="FC164" s="1"/>
  <c r="FD135"/>
  <c r="FC141"/>
  <c r="FD143"/>
  <c r="FC149"/>
  <c r="FD159" l="1"/>
  <c r="FC165"/>
  <c r="FD144"/>
  <c r="FD145" s="1"/>
  <c r="FD136"/>
  <c r="FD137" s="1"/>
  <c r="FC156"/>
  <c r="FC167"/>
  <c r="FD151" l="1"/>
  <c r="FC157"/>
  <c r="FD160"/>
  <c r="FD161" s="1"/>
  <c r="FD152" l="1"/>
  <c r="FD153" s="1"/>
  <c r="FD2" l="1"/>
  <c r="FD10" s="1"/>
  <c r="FD11" l="1"/>
  <c r="FD18" s="1"/>
  <c r="FD19" l="1"/>
  <c r="FD20" s="1"/>
  <c r="FD12"/>
  <c r="FE15" l="1"/>
  <c r="FD21"/>
  <c r="FE7"/>
  <c r="FD13"/>
  <c r="FD26"/>
  <c r="FD27" l="1"/>
  <c r="FD34" s="1"/>
  <c r="FE8"/>
  <c r="FE9" s="1"/>
  <c r="FE16"/>
  <c r="FE17" s="1"/>
  <c r="FD28" l="1"/>
  <c r="FD35"/>
  <c r="FD36" s="1"/>
  <c r="FE31" l="1"/>
  <c r="FD37"/>
  <c r="FE23"/>
  <c r="FD29"/>
  <c r="FD42"/>
  <c r="FD43" l="1"/>
  <c r="FD50" s="1"/>
  <c r="FE24"/>
  <c r="FE25" s="1"/>
  <c r="FE32"/>
  <c r="FE33" s="1"/>
  <c r="FD44" l="1"/>
  <c r="FD51"/>
  <c r="FD52" s="1"/>
  <c r="FD58" l="1"/>
  <c r="FD59" s="1"/>
  <c r="FE47"/>
  <c r="FD53"/>
  <c r="FE39"/>
  <c r="FD45"/>
  <c r="FD66" l="1"/>
  <c r="FD67" s="1"/>
  <c r="FD68" s="1"/>
  <c r="FE40"/>
  <c r="FE41" s="1"/>
  <c r="FE48"/>
  <c r="FE49" s="1"/>
  <c r="FD60"/>
  <c r="FE55" l="1"/>
  <c r="FD61"/>
  <c r="FE63"/>
  <c r="FD69"/>
  <c r="FD74"/>
  <c r="FD75" l="1"/>
  <c r="FD82" s="1"/>
  <c r="FE64"/>
  <c r="FE65" s="1"/>
  <c r="FE56"/>
  <c r="FE57" s="1"/>
  <c r="FD76" l="1"/>
  <c r="FD83"/>
  <c r="FD84" s="1"/>
  <c r="FD90" l="1"/>
  <c r="FD91" s="1"/>
  <c r="FE79"/>
  <c r="FD85"/>
  <c r="FE71"/>
  <c r="FD77"/>
  <c r="FE72" l="1"/>
  <c r="FE73" s="1"/>
  <c r="FE80"/>
  <c r="FE81" s="1"/>
  <c r="FD92"/>
  <c r="FD98"/>
  <c r="FD99" l="1"/>
  <c r="FD106" s="1"/>
  <c r="FE87"/>
  <c r="FD93"/>
  <c r="FD107" l="1"/>
  <c r="FD108" s="1"/>
  <c r="FE88"/>
  <c r="FE89" s="1"/>
  <c r="FD100"/>
  <c r="FE95" l="1"/>
  <c r="FD101"/>
  <c r="FE103"/>
  <c r="FD109"/>
  <c r="FD114"/>
  <c r="FD115" l="1"/>
  <c r="FD122" s="1"/>
  <c r="FE104"/>
  <c r="FE105" s="1"/>
  <c r="FE96"/>
  <c r="FE97" s="1"/>
  <c r="FD116" l="1"/>
  <c r="FD123"/>
  <c r="FD124" s="1"/>
  <c r="FD130" l="1"/>
  <c r="FD131" s="1"/>
  <c r="FE119"/>
  <c r="FD125"/>
  <c r="FE111"/>
  <c r="FD117"/>
  <c r="FE112" l="1"/>
  <c r="FE113" s="1"/>
  <c r="FE120"/>
  <c r="FE121" s="1"/>
  <c r="FD132"/>
  <c r="FD138"/>
  <c r="FD139" l="1"/>
  <c r="FD146" s="1"/>
  <c r="FE127"/>
  <c r="FD133"/>
  <c r="FD147" l="1"/>
  <c r="FD148" s="1"/>
  <c r="FE128"/>
  <c r="FE129" s="1"/>
  <c r="FD140"/>
  <c r="FE135" l="1"/>
  <c r="FD141"/>
  <c r="FE143"/>
  <c r="FD149"/>
  <c r="FD154"/>
  <c r="FD155" l="1"/>
  <c r="FD162" s="1"/>
  <c r="FD163" s="1"/>
  <c r="FD164" s="1"/>
  <c r="FE144"/>
  <c r="FE145" s="1"/>
  <c r="FE136"/>
  <c r="FE137" s="1"/>
  <c r="FE159" l="1"/>
  <c r="FD165"/>
  <c r="FD156"/>
  <c r="FD167"/>
  <c r="FE151" l="1"/>
  <c r="FD157"/>
  <c r="FE160"/>
  <c r="FE161" s="1"/>
  <c r="FE152" l="1"/>
  <c r="FE153" s="1"/>
  <c r="FE2" l="1"/>
  <c r="FE10" s="1"/>
  <c r="FE11" l="1"/>
  <c r="FE18" s="1"/>
  <c r="FE19" l="1"/>
  <c r="FE20" s="1"/>
  <c r="FE12"/>
  <c r="FF15" l="1"/>
  <c r="FE21"/>
  <c r="FF7"/>
  <c r="FE13"/>
  <c r="FE26"/>
  <c r="FE27" l="1"/>
  <c r="FE34" s="1"/>
  <c r="FF8"/>
  <c r="FF9" s="1"/>
  <c r="FF16"/>
  <c r="FF17" s="1"/>
  <c r="FE35" l="1"/>
  <c r="FE36" s="1"/>
  <c r="FE28"/>
  <c r="FE42" l="1"/>
  <c r="FE43" s="1"/>
  <c r="FE50" s="1"/>
  <c r="FF31"/>
  <c r="FE37"/>
  <c r="FF23"/>
  <c r="FE29"/>
  <c r="FE44" l="1"/>
  <c r="FF24"/>
  <c r="FF25" s="1"/>
  <c r="FF32"/>
  <c r="FF33" s="1"/>
  <c r="FE51"/>
  <c r="FE52" s="1"/>
  <c r="FE58" l="1"/>
  <c r="FE59" s="1"/>
  <c r="FF47"/>
  <c r="FE53"/>
  <c r="FF39"/>
  <c r="FE45"/>
  <c r="FE60" l="1"/>
  <c r="FE61" s="1"/>
  <c r="FE66"/>
  <c r="FF55"/>
  <c r="FF40"/>
  <c r="FF41" s="1"/>
  <c r="FF48"/>
  <c r="FF49" s="1"/>
  <c r="FE67"/>
  <c r="FE74" s="1"/>
  <c r="FE68" l="1"/>
  <c r="FF56"/>
  <c r="FF57" s="1"/>
  <c r="FE75"/>
  <c r="FE76" s="1"/>
  <c r="FE82" l="1"/>
  <c r="FF71"/>
  <c r="FE77"/>
  <c r="FF63"/>
  <c r="FE69"/>
  <c r="FF64" l="1"/>
  <c r="FF65" s="1"/>
  <c r="FF72"/>
  <c r="FF73" s="1"/>
  <c r="FE83"/>
  <c r="FE90" s="1"/>
  <c r="FE91" l="1"/>
  <c r="FE92" s="1"/>
  <c r="FE84"/>
  <c r="FE98" l="1"/>
  <c r="FE99" s="1"/>
  <c r="FF79"/>
  <c r="FE85"/>
  <c r="FF87"/>
  <c r="FE93"/>
  <c r="FE100" l="1"/>
  <c r="FF88"/>
  <c r="FF89" s="1"/>
  <c r="FF80"/>
  <c r="FF81" s="1"/>
  <c r="FE106"/>
  <c r="FE107" l="1"/>
  <c r="FF95"/>
  <c r="FE101"/>
  <c r="FF96" l="1"/>
  <c r="FF97" s="1"/>
  <c r="FE108"/>
  <c r="FE114"/>
  <c r="FE115" l="1"/>
  <c r="FE122" s="1"/>
  <c r="FF103"/>
  <c r="FE109"/>
  <c r="FE123" l="1"/>
  <c r="FE124" s="1"/>
  <c r="FF104"/>
  <c r="FF105" s="1"/>
  <c r="FE116"/>
  <c r="FE130" l="1"/>
  <c r="FE131" s="1"/>
  <c r="FE138" s="1"/>
  <c r="FF111"/>
  <c r="FE117"/>
  <c r="FF119"/>
  <c r="FE125"/>
  <c r="FE139" l="1"/>
  <c r="FE140" s="1"/>
  <c r="FE132"/>
  <c r="FF120"/>
  <c r="FF121" s="1"/>
  <c r="FF112"/>
  <c r="FF113" s="1"/>
  <c r="FE146" l="1"/>
  <c r="FE147" s="1"/>
  <c r="FE154" s="1"/>
  <c r="FF127"/>
  <c r="FE133"/>
  <c r="FF135"/>
  <c r="FE141"/>
  <c r="FE155" l="1"/>
  <c r="FE156" s="1"/>
  <c r="FF136"/>
  <c r="FF137" s="1"/>
  <c r="FE148"/>
  <c r="FF128"/>
  <c r="FF129" s="1"/>
  <c r="FE162" l="1"/>
  <c r="FE163" s="1"/>
  <c r="FF143"/>
  <c r="FE149"/>
  <c r="FF151"/>
  <c r="FE157"/>
  <c r="FE164" l="1"/>
  <c r="FE167"/>
  <c r="FF152"/>
  <c r="FF153" s="1"/>
  <c r="FF144"/>
  <c r="FF145" s="1"/>
  <c r="FF159" l="1"/>
  <c r="FF160" s="1"/>
  <c r="FF161" s="1"/>
  <c r="FE165"/>
  <c r="FF2"/>
  <c r="FF10" s="1"/>
  <c r="FF11" l="1"/>
  <c r="FF12" l="1"/>
  <c r="FF18"/>
  <c r="FF19" l="1"/>
  <c r="FF26" s="1"/>
  <c r="FG7"/>
  <c r="FF13"/>
  <c r="FF27" l="1"/>
  <c r="FF28" s="1"/>
  <c r="FG8"/>
  <c r="FG9" s="1"/>
  <c r="FF20"/>
  <c r="FF34" l="1"/>
  <c r="FF35" s="1"/>
  <c r="FF42" s="1"/>
  <c r="FG15"/>
  <c r="FF21"/>
  <c r="FG23"/>
  <c r="FF29"/>
  <c r="FF36" l="1"/>
  <c r="FG24"/>
  <c r="FG25" s="1"/>
  <c r="FG16"/>
  <c r="FG17" s="1"/>
  <c r="FF43"/>
  <c r="FF44" s="1"/>
  <c r="FG31" l="1"/>
  <c r="FF37"/>
  <c r="FF50"/>
  <c r="FG39"/>
  <c r="FF45"/>
  <c r="FF51" l="1"/>
  <c r="FF58" s="1"/>
  <c r="FG32"/>
  <c r="FG33" s="1"/>
  <c r="FG40"/>
  <c r="FG41" s="1"/>
  <c r="FF52" l="1"/>
  <c r="FF59"/>
  <c r="FF60" s="1"/>
  <c r="FG55" l="1"/>
  <c r="FF61"/>
  <c r="FG47"/>
  <c r="FF53"/>
  <c r="FF66"/>
  <c r="FF67" l="1"/>
  <c r="FF74" s="1"/>
  <c r="FG48"/>
  <c r="FG49" s="1"/>
  <c r="FG56"/>
  <c r="FG57" s="1"/>
  <c r="FF68" l="1"/>
  <c r="FF75"/>
  <c r="FF76" s="1"/>
  <c r="FG71" l="1"/>
  <c r="FF77"/>
  <c r="FG63"/>
  <c r="FF69"/>
  <c r="FF82"/>
  <c r="FF83" l="1"/>
  <c r="FF90" s="1"/>
  <c r="FG64"/>
  <c r="FG65" s="1"/>
  <c r="FG72"/>
  <c r="FG73" s="1"/>
  <c r="FF84" l="1"/>
  <c r="FF91"/>
  <c r="FF92" s="1"/>
  <c r="FF98" l="1"/>
  <c r="FF99" s="1"/>
  <c r="FF106" s="1"/>
  <c r="FG87"/>
  <c r="FF93"/>
  <c r="FG79"/>
  <c r="FF85"/>
  <c r="FG80" l="1"/>
  <c r="FG81" s="1"/>
  <c r="FG88"/>
  <c r="FG89" s="1"/>
  <c r="FF100"/>
  <c r="FF107"/>
  <c r="FF108" s="1"/>
  <c r="FF114" l="1"/>
  <c r="FF115" s="1"/>
  <c r="FG103"/>
  <c r="FF109"/>
  <c r="FG95"/>
  <c r="FF101"/>
  <c r="FF116" l="1"/>
  <c r="FG96"/>
  <c r="FG97" s="1"/>
  <c r="FG104"/>
  <c r="FG105" s="1"/>
  <c r="FF122"/>
  <c r="FF123" l="1"/>
  <c r="FG111"/>
  <c r="FF117"/>
  <c r="FG112" l="1"/>
  <c r="FG113" s="1"/>
  <c r="FF124"/>
  <c r="FF130"/>
  <c r="FF131" l="1"/>
  <c r="FF138" s="1"/>
  <c r="FG119"/>
  <c r="FF125"/>
  <c r="FG120" l="1"/>
  <c r="FG121" s="1"/>
  <c r="FF132"/>
  <c r="FF139"/>
  <c r="FF140" s="1"/>
  <c r="FF146" l="1"/>
  <c r="FF147" s="1"/>
  <c r="FG135"/>
  <c r="FF141"/>
  <c r="FG127"/>
  <c r="FF133"/>
  <c r="FF148" l="1"/>
  <c r="FG128"/>
  <c r="FG129" s="1"/>
  <c r="FG136"/>
  <c r="FG137" s="1"/>
  <c r="FF154"/>
  <c r="FF155" l="1"/>
  <c r="FF162" s="1"/>
  <c r="FF163" s="1"/>
  <c r="FF164" s="1"/>
  <c r="FG143"/>
  <c r="FF149"/>
  <c r="FG159" l="1"/>
  <c r="FF165"/>
  <c r="FG144"/>
  <c r="FG145" s="1"/>
  <c r="FF156"/>
  <c r="FF167"/>
  <c r="FG151" l="1"/>
  <c r="FF157"/>
  <c r="FG160"/>
  <c r="FG161" s="1"/>
  <c r="FG152" l="1"/>
  <c r="FG153" s="1"/>
  <c r="FG2" l="1"/>
  <c r="FG10" s="1"/>
  <c r="FG11" l="1"/>
  <c r="FG18" s="1"/>
  <c r="FG12" l="1"/>
  <c r="FG19"/>
  <c r="FG20" s="1"/>
  <c r="FG26" l="1"/>
  <c r="FG27" s="1"/>
  <c r="FG28" s="1"/>
  <c r="FH15"/>
  <c r="FG21"/>
  <c r="FH7"/>
  <c r="FG13"/>
  <c r="FG34" l="1"/>
  <c r="FG35" s="1"/>
  <c r="FG42" s="1"/>
  <c r="FH8"/>
  <c r="FH9" s="1"/>
  <c r="FH16"/>
  <c r="FH17" s="1"/>
  <c r="FH23"/>
  <c r="FG29"/>
  <c r="FG36" l="1"/>
  <c r="FH24"/>
  <c r="FH25" s="1"/>
  <c r="FG43"/>
  <c r="FG44" s="1"/>
  <c r="FH39" l="1"/>
  <c r="FG45"/>
  <c r="FH31"/>
  <c r="FG37"/>
  <c r="FG50"/>
  <c r="FG51" l="1"/>
  <c r="FG58" s="1"/>
  <c r="FH32"/>
  <c r="FH33" s="1"/>
  <c r="FH40"/>
  <c r="FH41" s="1"/>
  <c r="FG52" l="1"/>
  <c r="FG59"/>
  <c r="FG60" s="1"/>
  <c r="FH55" l="1"/>
  <c r="FG61"/>
  <c r="FH47"/>
  <c r="FG53"/>
  <c r="FG66"/>
  <c r="FG67" l="1"/>
  <c r="FG74" s="1"/>
  <c r="FH48"/>
  <c r="FH49" s="1"/>
  <c r="FH56"/>
  <c r="FH57" s="1"/>
  <c r="FG75" l="1"/>
  <c r="FG76" s="1"/>
  <c r="FG68"/>
  <c r="FG82" l="1"/>
  <c r="FH63"/>
  <c r="FG69"/>
  <c r="FH71"/>
  <c r="FG77"/>
  <c r="FH72" l="1"/>
  <c r="FH73" s="1"/>
  <c r="FH64"/>
  <c r="FH65" s="1"/>
  <c r="FG83"/>
  <c r="FG84" l="1"/>
  <c r="FG90"/>
  <c r="FG91" l="1"/>
  <c r="FG98" s="1"/>
  <c r="FH79"/>
  <c r="FG85"/>
  <c r="FG99" l="1"/>
  <c r="FG100" s="1"/>
  <c r="FH80"/>
  <c r="FH81" s="1"/>
  <c r="FG92"/>
  <c r="FG106" l="1"/>
  <c r="FG107" s="1"/>
  <c r="FG114" s="1"/>
  <c r="FH87"/>
  <c r="FG93"/>
  <c r="FH95"/>
  <c r="FG101"/>
  <c r="FG115" l="1"/>
  <c r="FG116" s="1"/>
  <c r="FG108"/>
  <c r="FH96"/>
  <c r="FH97" s="1"/>
  <c r="FH88"/>
  <c r="FH89" s="1"/>
  <c r="FG122" l="1"/>
  <c r="FG123" s="1"/>
  <c r="FH103"/>
  <c r="FG109"/>
  <c r="FH111"/>
  <c r="FG117"/>
  <c r="FG124" l="1"/>
  <c r="FH112"/>
  <c r="FH113" s="1"/>
  <c r="FH104"/>
  <c r="FH105" s="1"/>
  <c r="FG130"/>
  <c r="FG131" l="1"/>
  <c r="FG138" s="1"/>
  <c r="FH119"/>
  <c r="FG125"/>
  <c r="FG139" l="1"/>
  <c r="FG140" s="1"/>
  <c r="FH120"/>
  <c r="FH121" s="1"/>
  <c r="FG132"/>
  <c r="FG146" l="1"/>
  <c r="FG147" s="1"/>
  <c r="FG154" s="1"/>
  <c r="FH127"/>
  <c r="FG133"/>
  <c r="FH135"/>
  <c r="FG141"/>
  <c r="FG148" l="1"/>
  <c r="FH136"/>
  <c r="FH137" s="1"/>
  <c r="FH128"/>
  <c r="FH129" s="1"/>
  <c r="FG155"/>
  <c r="FG156" s="1"/>
  <c r="FH143" l="1"/>
  <c r="FG149"/>
  <c r="FG162"/>
  <c r="FG163" s="1"/>
  <c r="FG164" s="1"/>
  <c r="FH151"/>
  <c r="FG157"/>
  <c r="FG167" l="1"/>
  <c r="FH152"/>
  <c r="FH153" s="1"/>
  <c r="FH159"/>
  <c r="FG165"/>
  <c r="FH144"/>
  <c r="FH145" s="1"/>
  <c r="FH2" l="1"/>
  <c r="FH10" s="1"/>
  <c r="FH160"/>
  <c r="FH161" s="1"/>
  <c r="FH11" l="1"/>
  <c r="FH12" l="1"/>
  <c r="FH18"/>
  <c r="FH19" l="1"/>
  <c r="FH26" s="1"/>
  <c r="FI7"/>
  <c r="FH13"/>
  <c r="FI8" l="1"/>
  <c r="FI9" s="1"/>
  <c r="FH20"/>
  <c r="FH27"/>
  <c r="FH28" s="1"/>
  <c r="FI23" l="1"/>
  <c r="FH29"/>
  <c r="FI15"/>
  <c r="FH21"/>
  <c r="FH34"/>
  <c r="FH35" l="1"/>
  <c r="FH42" s="1"/>
  <c r="FI16"/>
  <c r="FI17" s="1"/>
  <c r="FI24"/>
  <c r="FI25" s="1"/>
  <c r="FH36" l="1"/>
  <c r="FH43"/>
  <c r="FH44" s="1"/>
  <c r="FI39" l="1"/>
  <c r="FH45"/>
  <c r="FI31"/>
  <c r="FH37"/>
  <c r="FH50"/>
  <c r="FH51" l="1"/>
  <c r="FH58" s="1"/>
  <c r="FI32"/>
  <c r="FI33" s="1"/>
  <c r="FI40"/>
  <c r="FI41" s="1"/>
  <c r="FH59" l="1"/>
  <c r="FH60" s="1"/>
  <c r="FH52"/>
  <c r="FI47" l="1"/>
  <c r="FH53"/>
  <c r="FH66"/>
  <c r="FI55"/>
  <c r="FH61"/>
  <c r="FH67" l="1"/>
  <c r="FH74" s="1"/>
  <c r="FI56"/>
  <c r="FI57" s="1"/>
  <c r="FI48"/>
  <c r="FI49" s="1"/>
  <c r="FH75" l="1"/>
  <c r="FH76" s="1"/>
  <c r="FH68"/>
  <c r="FI71" l="1"/>
  <c r="FH77"/>
  <c r="FI63"/>
  <c r="FH69"/>
  <c r="FH82"/>
  <c r="FH83" l="1"/>
  <c r="FH90" s="1"/>
  <c r="FI64"/>
  <c r="FI65" s="1"/>
  <c r="FI72"/>
  <c r="FI73" s="1"/>
  <c r="FH84" l="1"/>
  <c r="FH91"/>
  <c r="FH92" s="1"/>
  <c r="FI87" l="1"/>
  <c r="FH93"/>
  <c r="FI79"/>
  <c r="FH85"/>
  <c r="FH98"/>
  <c r="FH99" l="1"/>
  <c r="FH106" s="1"/>
  <c r="FI80"/>
  <c r="FI81" s="1"/>
  <c r="FI88"/>
  <c r="FI89" s="1"/>
  <c r="FH100" l="1"/>
  <c r="FH107"/>
  <c r="FH108" s="1"/>
  <c r="FH114" l="1"/>
  <c r="FH115" s="1"/>
  <c r="FI95"/>
  <c r="FH101"/>
  <c r="FI103"/>
  <c r="FH109"/>
  <c r="FH116" l="1"/>
  <c r="FH117" s="1"/>
  <c r="FH122"/>
  <c r="FH123" s="1"/>
  <c r="FH130" s="1"/>
  <c r="FI104"/>
  <c r="FI105" s="1"/>
  <c r="FI96"/>
  <c r="FI97" s="1"/>
  <c r="FI111"/>
  <c r="FH131" l="1"/>
  <c r="FH132" s="1"/>
  <c r="FH124"/>
  <c r="FI112"/>
  <c r="FI113" s="1"/>
  <c r="FI127" l="1"/>
  <c r="FH133"/>
  <c r="FI119"/>
  <c r="FH125"/>
  <c r="FH138"/>
  <c r="FH139" l="1"/>
  <c r="FI120"/>
  <c r="FI121" s="1"/>
  <c r="FI128"/>
  <c r="FI129" s="1"/>
  <c r="FH140" l="1"/>
  <c r="FH146"/>
  <c r="FH147" l="1"/>
  <c r="FH154" s="1"/>
  <c r="FI135"/>
  <c r="FH141"/>
  <c r="FI136" l="1"/>
  <c r="FI137" s="1"/>
  <c r="FH148"/>
  <c r="FH155"/>
  <c r="FH156" s="1"/>
  <c r="FH162" l="1"/>
  <c r="FH163" s="1"/>
  <c r="FH164" s="1"/>
  <c r="FI159" s="1"/>
  <c r="FI151"/>
  <c r="FH157"/>
  <c r="FI143"/>
  <c r="FH149"/>
  <c r="FH165" l="1"/>
  <c r="FH167"/>
  <c r="FI144"/>
  <c r="FI145" s="1"/>
  <c r="FI152"/>
  <c r="FI153" s="1"/>
  <c r="FI160"/>
  <c r="FI161" s="1"/>
  <c r="FI2" l="1"/>
  <c r="FI10" s="1"/>
  <c r="FI11" l="1"/>
  <c r="FI18" s="1"/>
  <c r="FI12" l="1"/>
  <c r="FI19"/>
  <c r="FI20" s="1"/>
  <c r="FI26" l="1"/>
  <c r="FI27" s="1"/>
  <c r="FI28" s="1"/>
  <c r="FJ15"/>
  <c r="FI21"/>
  <c r="FJ7"/>
  <c r="FI13"/>
  <c r="FI34" l="1"/>
  <c r="FI35" s="1"/>
  <c r="FI42" s="1"/>
  <c r="FJ8"/>
  <c r="FJ9" s="1"/>
  <c r="FJ16"/>
  <c r="FJ17" s="1"/>
  <c r="FJ23"/>
  <c r="FI29"/>
  <c r="FI36" l="1"/>
  <c r="FJ24"/>
  <c r="FJ25" s="1"/>
  <c r="FI43"/>
  <c r="FI44" s="1"/>
  <c r="FJ39" l="1"/>
  <c r="FI45"/>
  <c r="FJ31"/>
  <c r="FI37"/>
  <c r="FI50"/>
  <c r="FI51" l="1"/>
  <c r="FJ32"/>
  <c r="FJ33" s="1"/>
  <c r="FJ40"/>
  <c r="FJ41" s="1"/>
  <c r="FI52" l="1"/>
  <c r="FI58"/>
  <c r="FI59" l="1"/>
  <c r="FI66" s="1"/>
  <c r="FJ47"/>
  <c r="FI53"/>
  <c r="FI67" l="1"/>
  <c r="FI68" s="1"/>
  <c r="FJ48"/>
  <c r="FJ49" s="1"/>
  <c r="FI60"/>
  <c r="FI74" l="1"/>
  <c r="FI75" s="1"/>
  <c r="FI82" s="1"/>
  <c r="FJ55"/>
  <c r="FI61"/>
  <c r="FJ63"/>
  <c r="FI69"/>
  <c r="FI76" l="1"/>
  <c r="FJ64"/>
  <c r="FJ65" s="1"/>
  <c r="FJ56"/>
  <c r="FJ57" s="1"/>
  <c r="FI83"/>
  <c r="FI84" s="1"/>
  <c r="FI90" l="1"/>
  <c r="FI91" s="1"/>
  <c r="FJ79"/>
  <c r="FI85"/>
  <c r="FJ71"/>
  <c r="FI77"/>
  <c r="FI92" l="1"/>
  <c r="FI93" s="1"/>
  <c r="FI98"/>
  <c r="FI99" s="1"/>
  <c r="FI106" s="1"/>
  <c r="FJ87"/>
  <c r="FJ72"/>
  <c r="FJ73" s="1"/>
  <c r="FJ80"/>
  <c r="FJ81" s="1"/>
  <c r="FI107" l="1"/>
  <c r="FI108" s="1"/>
  <c r="FJ88"/>
  <c r="FJ89" s="1"/>
  <c r="FI100"/>
  <c r="FI114" l="1"/>
  <c r="FI115" s="1"/>
  <c r="FI122" s="1"/>
  <c r="FJ103"/>
  <c r="FI109"/>
  <c r="FJ95"/>
  <c r="FI101"/>
  <c r="FI123" l="1"/>
  <c r="FI124" s="1"/>
  <c r="FJ104"/>
  <c r="FJ105" s="1"/>
  <c r="FI116"/>
  <c r="FJ96"/>
  <c r="FJ97" s="1"/>
  <c r="FI130" l="1"/>
  <c r="FI131" s="1"/>
  <c r="FI138" s="1"/>
  <c r="FJ111"/>
  <c r="FI117"/>
  <c r="FJ119"/>
  <c r="FI125"/>
  <c r="FI139" l="1"/>
  <c r="FI140" s="1"/>
  <c r="FI132"/>
  <c r="FJ120"/>
  <c r="FJ121" s="1"/>
  <c r="FJ112"/>
  <c r="FJ113" s="1"/>
  <c r="FJ127" l="1"/>
  <c r="FI133"/>
  <c r="FJ135"/>
  <c r="FI141"/>
  <c r="FI146"/>
  <c r="FI147" l="1"/>
  <c r="FJ136"/>
  <c r="FJ137" s="1"/>
  <c r="FJ128"/>
  <c r="FJ129" s="1"/>
  <c r="FI148" l="1"/>
  <c r="FI154"/>
  <c r="FI155" l="1"/>
  <c r="FI162" s="1"/>
  <c r="FI163" s="1"/>
  <c r="FI164" s="1"/>
  <c r="FJ143"/>
  <c r="FI149"/>
  <c r="FJ144" l="1"/>
  <c r="FJ145" s="1"/>
  <c r="FJ159"/>
  <c r="FI165"/>
  <c r="FI156"/>
  <c r="FI167"/>
  <c r="FJ151" l="1"/>
  <c r="FI157"/>
  <c r="FJ160"/>
  <c r="FJ161" s="1"/>
  <c r="FJ152" l="1"/>
  <c r="FJ153" s="1"/>
  <c r="FJ2" l="1"/>
  <c r="FJ10" s="1"/>
  <c r="FJ11" l="1"/>
  <c r="FJ18" s="1"/>
  <c r="FJ19" l="1"/>
  <c r="FJ20" s="1"/>
  <c r="FJ12"/>
  <c r="FJ26" l="1"/>
  <c r="FJ27" s="1"/>
  <c r="FJ34" s="1"/>
  <c r="FK15"/>
  <c r="FJ21"/>
  <c r="FK7"/>
  <c r="FJ13"/>
  <c r="FJ35" l="1"/>
  <c r="FJ36" s="1"/>
  <c r="FJ28"/>
  <c r="FK8"/>
  <c r="FK9" s="1"/>
  <c r="FK16"/>
  <c r="FK17" s="1"/>
  <c r="FJ42" l="1"/>
  <c r="FJ43" s="1"/>
  <c r="FK23"/>
  <c r="FJ29"/>
  <c r="FK31"/>
  <c r="FJ37"/>
  <c r="FJ44" l="1"/>
  <c r="FK24"/>
  <c r="FK25" s="1"/>
  <c r="FJ50"/>
  <c r="FK32"/>
  <c r="FK33" s="1"/>
  <c r="FJ51" l="1"/>
  <c r="FJ58" s="1"/>
  <c r="FK39"/>
  <c r="FJ45"/>
  <c r="FJ59" l="1"/>
  <c r="FJ60" s="1"/>
  <c r="FK40"/>
  <c r="FK41" s="1"/>
  <c r="FJ52"/>
  <c r="FK47" l="1"/>
  <c r="FJ53"/>
  <c r="FJ66"/>
  <c r="FK55"/>
  <c r="FJ61"/>
  <c r="FK56" l="1"/>
  <c r="FK57" s="1"/>
  <c r="FJ67"/>
  <c r="FJ74" s="1"/>
  <c r="FK48"/>
  <c r="FK49" s="1"/>
  <c r="FJ75" l="1"/>
  <c r="FJ76" s="1"/>
  <c r="FJ68"/>
  <c r="FJ82" l="1"/>
  <c r="FJ83" s="1"/>
  <c r="FJ90" s="1"/>
  <c r="FK63"/>
  <c r="FJ69"/>
  <c r="FK71"/>
  <c r="FJ77"/>
  <c r="FK72" l="1"/>
  <c r="FK73" s="1"/>
  <c r="FJ84"/>
  <c r="FK64"/>
  <c r="FK65" s="1"/>
  <c r="FJ91"/>
  <c r="FJ92" s="1"/>
  <c r="FJ98" l="1"/>
  <c r="FJ99" s="1"/>
  <c r="FJ106" s="1"/>
  <c r="FK87"/>
  <c r="FJ93"/>
  <c r="FK79"/>
  <c r="FJ85"/>
  <c r="FJ107" l="1"/>
  <c r="FJ108" s="1"/>
  <c r="FJ100"/>
  <c r="FK80"/>
  <c r="FK81" s="1"/>
  <c r="FK88"/>
  <c r="FK89" s="1"/>
  <c r="FJ114" l="1"/>
  <c r="FJ115" s="1"/>
  <c r="FJ122" s="1"/>
  <c r="FK95"/>
  <c r="FJ101"/>
  <c r="FK103"/>
  <c r="FJ109"/>
  <c r="FJ123" l="1"/>
  <c r="FJ124" s="1"/>
  <c r="FJ116"/>
  <c r="FK104"/>
  <c r="FK105" s="1"/>
  <c r="FK96"/>
  <c r="FK97" s="1"/>
  <c r="FJ130" l="1"/>
  <c r="FJ131" s="1"/>
  <c r="FK111"/>
  <c r="FJ117"/>
  <c r="FK119"/>
  <c r="FJ125"/>
  <c r="FJ132" l="1"/>
  <c r="FK120"/>
  <c r="FK121" s="1"/>
  <c r="FK112"/>
  <c r="FK113" s="1"/>
  <c r="FJ138"/>
  <c r="FJ139" l="1"/>
  <c r="FJ146" s="1"/>
  <c r="FK127"/>
  <c r="FJ133"/>
  <c r="FJ147" l="1"/>
  <c r="FJ148" s="1"/>
  <c r="FK128"/>
  <c r="FK129" s="1"/>
  <c r="FJ140"/>
  <c r="FK135" l="1"/>
  <c r="FJ141"/>
  <c r="FK143"/>
  <c r="FJ149"/>
  <c r="FJ154"/>
  <c r="FJ155" l="1"/>
  <c r="FJ162" s="1"/>
  <c r="FJ163" s="1"/>
  <c r="FJ164" s="1"/>
  <c r="FK144"/>
  <c r="FK145" s="1"/>
  <c r="FK136"/>
  <c r="FK137" s="1"/>
  <c r="FK159" l="1"/>
  <c r="FJ165"/>
  <c r="FJ156"/>
  <c r="FJ167"/>
  <c r="FK151" l="1"/>
  <c r="FJ157"/>
  <c r="FK160"/>
  <c r="FK161" s="1"/>
  <c r="FK152" l="1"/>
  <c r="FK153" s="1"/>
  <c r="FK2" l="1"/>
  <c r="FK10" s="1"/>
  <c r="FK11" l="1"/>
  <c r="FK18" s="1"/>
  <c r="FK19" l="1"/>
  <c r="FK20" s="1"/>
  <c r="FK12"/>
  <c r="FK26" l="1"/>
  <c r="FK27" s="1"/>
  <c r="FL7"/>
  <c r="FK13"/>
  <c r="FL15"/>
  <c r="FK21"/>
  <c r="FK28" l="1"/>
  <c r="FL16"/>
  <c r="FL17" s="1"/>
  <c r="FL8"/>
  <c r="FL9" s="1"/>
  <c r="FK34"/>
  <c r="FK35" l="1"/>
  <c r="FK42" s="1"/>
  <c r="FL23"/>
  <c r="FK29"/>
  <c r="FK43" l="1"/>
  <c r="FK44" s="1"/>
  <c r="FL24"/>
  <c r="FL25" s="1"/>
  <c r="FK36"/>
  <c r="FK50" l="1"/>
  <c r="FK51" s="1"/>
  <c r="FK58" s="1"/>
  <c r="FL31"/>
  <c r="FK37"/>
  <c r="FL39"/>
  <c r="FK45"/>
  <c r="FK59" l="1"/>
  <c r="FK60" s="1"/>
  <c r="FK52"/>
  <c r="FL40"/>
  <c r="FL41" s="1"/>
  <c r="FL32"/>
  <c r="FL33" s="1"/>
  <c r="FK66" l="1"/>
  <c r="FK67" s="1"/>
  <c r="FL47"/>
  <c r="FK53"/>
  <c r="FL55"/>
  <c r="FK61"/>
  <c r="FK68" l="1"/>
  <c r="FL56"/>
  <c r="FL57" s="1"/>
  <c r="FL48"/>
  <c r="FL49" s="1"/>
  <c r="FK74"/>
  <c r="FK75" l="1"/>
  <c r="FL63"/>
  <c r="FK69"/>
  <c r="FK76" l="1"/>
  <c r="FK82"/>
  <c r="FL64"/>
  <c r="FL65" s="1"/>
  <c r="FK83" l="1"/>
  <c r="FK90" s="1"/>
  <c r="FL71"/>
  <c r="FK77"/>
  <c r="FK91" l="1"/>
  <c r="FK92" s="1"/>
  <c r="FL72"/>
  <c r="FL73" s="1"/>
  <c r="FK84"/>
  <c r="FK98" l="1"/>
  <c r="FK99" s="1"/>
  <c r="FL79"/>
  <c r="FK85"/>
  <c r="FL87"/>
  <c r="FK93"/>
  <c r="FK100" l="1"/>
  <c r="FL88"/>
  <c r="FL89" s="1"/>
  <c r="FL80"/>
  <c r="FL81" s="1"/>
  <c r="FK106"/>
  <c r="FK107" l="1"/>
  <c r="FK114" s="1"/>
  <c r="FL95"/>
  <c r="FK101"/>
  <c r="FL96" l="1"/>
  <c r="FL97" s="1"/>
  <c r="FK108"/>
  <c r="FK115"/>
  <c r="FK116" s="1"/>
  <c r="FL111" l="1"/>
  <c r="FK117"/>
  <c r="FL103"/>
  <c r="FK109"/>
  <c r="FK122"/>
  <c r="FK123" l="1"/>
  <c r="FL104"/>
  <c r="FL105" s="1"/>
  <c r="FL112"/>
  <c r="FL113" s="1"/>
  <c r="FK124" l="1"/>
  <c r="FK130"/>
  <c r="FK131" l="1"/>
  <c r="FL119"/>
  <c r="FK125"/>
  <c r="FL120" l="1"/>
  <c r="FL121" s="1"/>
  <c r="FK132"/>
  <c r="FK138"/>
  <c r="FK139" l="1"/>
  <c r="FK146" s="1"/>
  <c r="FL127"/>
  <c r="FK133"/>
  <c r="FK147" l="1"/>
  <c r="FK148" s="1"/>
  <c r="FL128"/>
  <c r="FL129" s="1"/>
  <c r="FK140"/>
  <c r="FK154" l="1"/>
  <c r="FK155" s="1"/>
  <c r="FK162" s="1"/>
  <c r="FK163" s="1"/>
  <c r="FK164" s="1"/>
  <c r="FL135"/>
  <c r="FK141"/>
  <c r="FL143"/>
  <c r="FK149"/>
  <c r="FL159" l="1"/>
  <c r="FK165"/>
  <c r="FL144"/>
  <c r="FL145" s="1"/>
  <c r="FL136"/>
  <c r="FL137" s="1"/>
  <c r="FK156"/>
  <c r="FK167"/>
  <c r="FL151" l="1"/>
  <c r="FK157"/>
  <c r="FL160"/>
  <c r="FL161" s="1"/>
  <c r="FL152" l="1"/>
  <c r="FL153" s="1"/>
  <c r="FL2" l="1"/>
  <c r="FL10" s="1"/>
  <c r="FL11" l="1"/>
  <c r="FL18" s="1"/>
  <c r="FL19" l="1"/>
  <c r="FL20" s="1"/>
  <c r="FL12"/>
  <c r="FL26" l="1"/>
  <c r="FL27" s="1"/>
  <c r="FL34" s="1"/>
  <c r="FM15"/>
  <c r="FL21"/>
  <c r="FM7"/>
  <c r="FL13"/>
  <c r="FL28" l="1"/>
  <c r="FM8"/>
  <c r="FM9" s="1"/>
  <c r="FM16"/>
  <c r="FM17" s="1"/>
  <c r="FL35"/>
  <c r="FL36" s="1"/>
  <c r="FM23" l="1"/>
  <c r="FL29"/>
  <c r="FL42"/>
  <c r="FM31"/>
  <c r="FL37"/>
  <c r="FM32" l="1"/>
  <c r="FM33" s="1"/>
  <c r="FL43"/>
  <c r="FM24"/>
  <c r="FM25" s="1"/>
  <c r="FL44" l="1"/>
  <c r="FL50"/>
  <c r="FL51" l="1"/>
  <c r="FL58" s="1"/>
  <c r="FM39"/>
  <c r="FL45"/>
  <c r="FL59" l="1"/>
  <c r="FL60" s="1"/>
  <c r="FM40"/>
  <c r="FM41" s="1"/>
  <c r="FL52"/>
  <c r="FL66" l="1"/>
  <c r="FL67" s="1"/>
  <c r="FL74" s="1"/>
  <c r="FM47"/>
  <c r="FL53"/>
  <c r="FM55"/>
  <c r="FL61"/>
  <c r="FL75" l="1"/>
  <c r="FL76" s="1"/>
  <c r="FL68"/>
  <c r="FM56"/>
  <c r="FM57" s="1"/>
  <c r="FM48"/>
  <c r="FM49" s="1"/>
  <c r="FL82" l="1"/>
  <c r="FL83" s="1"/>
  <c r="FM63"/>
  <c r="FL69"/>
  <c r="FM71"/>
  <c r="FL77"/>
  <c r="FL84" l="1"/>
  <c r="FM72"/>
  <c r="FM73" s="1"/>
  <c r="FM64"/>
  <c r="FM65" s="1"/>
  <c r="FL90"/>
  <c r="FL91" l="1"/>
  <c r="FM79"/>
  <c r="FL85"/>
  <c r="FM80" l="1"/>
  <c r="FM81" s="1"/>
  <c r="FL92"/>
  <c r="FL98"/>
  <c r="FL99" l="1"/>
  <c r="FL106" s="1"/>
  <c r="FM87"/>
  <c r="FL93"/>
  <c r="FM88" l="1"/>
  <c r="FM89" s="1"/>
  <c r="FL100"/>
  <c r="FL107"/>
  <c r="FL108" s="1"/>
  <c r="FL114" l="1"/>
  <c r="FL115" s="1"/>
  <c r="FM103"/>
  <c r="FL109"/>
  <c r="FM95"/>
  <c r="FL101"/>
  <c r="FL116" l="1"/>
  <c r="FL122"/>
  <c r="FL123" s="1"/>
  <c r="FL130" s="1"/>
  <c r="FM111"/>
  <c r="FL117"/>
  <c r="FM96"/>
  <c r="FM97" s="1"/>
  <c r="FM104"/>
  <c r="FM105" s="1"/>
  <c r="FM112" l="1"/>
  <c r="FM113" s="1"/>
  <c r="FL124"/>
  <c r="FL131"/>
  <c r="FL132" s="1"/>
  <c r="FL138" l="1"/>
  <c r="FL139" s="1"/>
  <c r="FL146" s="1"/>
  <c r="FM127"/>
  <c r="FL133"/>
  <c r="FM119"/>
  <c r="FL125"/>
  <c r="FM120" l="1"/>
  <c r="FM121" s="1"/>
  <c r="FM128"/>
  <c r="FM129" s="1"/>
  <c r="FL140"/>
  <c r="FL147"/>
  <c r="FL148" s="1"/>
  <c r="FL154" l="1"/>
  <c r="FL155" s="1"/>
  <c r="FL156" s="1"/>
  <c r="FM143"/>
  <c r="FL149"/>
  <c r="FM135"/>
  <c r="FL141"/>
  <c r="FM151" l="1"/>
  <c r="FL157"/>
  <c r="FM136"/>
  <c r="FM137" s="1"/>
  <c r="FM144"/>
  <c r="FM145" s="1"/>
  <c r="FL162"/>
  <c r="FL163" s="1"/>
  <c r="FL164" s="1"/>
  <c r="FM159" l="1"/>
  <c r="FL165"/>
  <c r="FM152"/>
  <c r="FM153" s="1"/>
  <c r="FL167"/>
  <c r="FM2" l="1"/>
  <c r="FM10" s="1"/>
  <c r="FM160"/>
  <c r="FM161" s="1"/>
  <c r="FM11" l="1"/>
  <c r="FM12" l="1"/>
  <c r="FM18"/>
  <c r="FM19" l="1"/>
  <c r="FM26" s="1"/>
  <c r="FN7"/>
  <c r="FM13"/>
  <c r="FM27" l="1"/>
  <c r="FM28" s="1"/>
  <c r="FN8"/>
  <c r="FN9" s="1"/>
  <c r="FM20"/>
  <c r="FM34" l="1"/>
  <c r="FM35" s="1"/>
  <c r="FN15"/>
  <c r="FM21"/>
  <c r="FN23"/>
  <c r="FM29"/>
  <c r="FM36" l="1"/>
  <c r="FN24"/>
  <c r="FN25" s="1"/>
  <c r="FN16"/>
  <c r="FN17" s="1"/>
  <c r="FM42"/>
  <c r="FM43" l="1"/>
  <c r="FM50" s="1"/>
  <c r="FN31"/>
  <c r="FM37"/>
  <c r="FM51" l="1"/>
  <c r="FM52" s="1"/>
  <c r="FN32"/>
  <c r="FN33" s="1"/>
  <c r="FM44"/>
  <c r="FM58" l="1"/>
  <c r="FM59" s="1"/>
  <c r="FM66" s="1"/>
  <c r="FN39"/>
  <c r="FM45"/>
  <c r="FN47"/>
  <c r="FM53"/>
  <c r="FM60" l="1"/>
  <c r="FN48"/>
  <c r="FN49" s="1"/>
  <c r="FN40"/>
  <c r="FN41" s="1"/>
  <c r="FM67"/>
  <c r="FM68" s="1"/>
  <c r="FM74" l="1"/>
  <c r="FM75" s="1"/>
  <c r="FN63"/>
  <c r="FM69"/>
  <c r="FN55"/>
  <c r="FM61"/>
  <c r="FM76" l="1"/>
  <c r="FM77" s="1"/>
  <c r="FM82"/>
  <c r="FM83" s="1"/>
  <c r="FN71"/>
  <c r="FN56"/>
  <c r="FN57" s="1"/>
  <c r="FN64"/>
  <c r="FN65" s="1"/>
  <c r="FN72" l="1"/>
  <c r="FN73" s="1"/>
  <c r="FM84"/>
  <c r="FM90"/>
  <c r="FM91" l="1"/>
  <c r="FM98" s="1"/>
  <c r="FN79"/>
  <c r="FM85"/>
  <c r="FN80" l="1"/>
  <c r="FN81" s="1"/>
  <c r="FM92"/>
  <c r="FM99"/>
  <c r="FM100" s="1"/>
  <c r="FN87" l="1"/>
  <c r="FM93"/>
  <c r="FM106"/>
  <c r="FN95"/>
  <c r="FM101"/>
  <c r="FN96" l="1"/>
  <c r="FN97" s="1"/>
  <c r="FM107"/>
  <c r="FM114" s="1"/>
  <c r="FN88"/>
  <c r="FN89" s="1"/>
  <c r="FM115" l="1"/>
  <c r="FM116" s="1"/>
  <c r="FM108"/>
  <c r="FM122" l="1"/>
  <c r="FM123" s="1"/>
  <c r="FM130" s="1"/>
  <c r="FN103"/>
  <c r="FM109"/>
  <c r="FN111"/>
  <c r="FM117"/>
  <c r="FM124" l="1"/>
  <c r="FN112"/>
  <c r="FN113" s="1"/>
  <c r="FN104"/>
  <c r="FN105" s="1"/>
  <c r="FM131"/>
  <c r="FM132" s="1"/>
  <c r="FM138" l="1"/>
  <c r="FM139" s="1"/>
  <c r="FM140" s="1"/>
  <c r="FN127"/>
  <c r="FM133"/>
  <c r="FN119"/>
  <c r="FM125"/>
  <c r="FN135" l="1"/>
  <c r="FM141"/>
  <c r="FN120"/>
  <c r="FN121" s="1"/>
  <c r="FN128"/>
  <c r="FN129" s="1"/>
  <c r="FM146"/>
  <c r="FM147" l="1"/>
  <c r="FM154" s="1"/>
  <c r="FN136"/>
  <c r="FN137" s="1"/>
  <c r="FM155" l="1"/>
  <c r="FM156" s="1"/>
  <c r="FM148"/>
  <c r="FM162" l="1"/>
  <c r="FM163" s="1"/>
  <c r="FN143"/>
  <c r="FM149"/>
  <c r="FN151"/>
  <c r="FM157"/>
  <c r="FM164" l="1"/>
  <c r="FM167"/>
  <c r="FN152"/>
  <c r="FN153" s="1"/>
  <c r="FN144"/>
  <c r="FN145" s="1"/>
  <c r="FN159" l="1"/>
  <c r="FN160" s="1"/>
  <c r="FN161" s="1"/>
  <c r="FM165"/>
  <c r="FN2"/>
  <c r="FN10" s="1"/>
  <c r="FN11" l="1"/>
  <c r="FN12" l="1"/>
  <c r="FN18"/>
  <c r="FN19" l="1"/>
  <c r="FO7"/>
  <c r="FN13"/>
  <c r="FN20" l="1"/>
  <c r="FO8"/>
  <c r="FO9" s="1"/>
  <c r="FN26"/>
  <c r="FN27" l="1"/>
  <c r="FN34" s="1"/>
  <c r="FO15"/>
  <c r="FN21"/>
  <c r="FO16" l="1"/>
  <c r="FO17" s="1"/>
  <c r="FN28"/>
  <c r="FN35"/>
  <c r="FN36" s="1"/>
  <c r="FO31" l="1"/>
  <c r="FN37"/>
  <c r="FO23"/>
  <c r="FN29"/>
  <c r="FN42"/>
  <c r="FN43" l="1"/>
  <c r="FN50" s="1"/>
  <c r="FO24"/>
  <c r="FO25" s="1"/>
  <c r="FO32"/>
  <c r="FO33" s="1"/>
  <c r="FN51" l="1"/>
  <c r="FN52" s="1"/>
  <c r="FN44"/>
  <c r="FN58" l="1"/>
  <c r="FN59" s="1"/>
  <c r="FN66" s="1"/>
  <c r="FO39"/>
  <c r="FN45"/>
  <c r="FO47"/>
  <c r="FN53"/>
  <c r="FO48" l="1"/>
  <c r="FO49" s="1"/>
  <c r="FO40"/>
  <c r="FO41" s="1"/>
  <c r="FN60"/>
  <c r="FN67"/>
  <c r="FN68" s="1"/>
  <c r="FN74" l="1"/>
  <c r="FN75" s="1"/>
  <c r="FN82" s="1"/>
  <c r="FO63"/>
  <c r="FN69"/>
  <c r="FO55"/>
  <c r="FN61"/>
  <c r="FN76" l="1"/>
  <c r="FO56"/>
  <c r="FO57" s="1"/>
  <c r="FO64"/>
  <c r="FO65" s="1"/>
  <c r="FN83"/>
  <c r="FN84" s="1"/>
  <c r="FN90" l="1"/>
  <c r="FN91" s="1"/>
  <c r="FO79"/>
  <c r="FN85"/>
  <c r="FO71"/>
  <c r="FN77"/>
  <c r="FN92" l="1"/>
  <c r="FN93" s="1"/>
  <c r="FN98"/>
  <c r="FN99" s="1"/>
  <c r="FO87"/>
  <c r="FO72"/>
  <c r="FO73" s="1"/>
  <c r="FO80"/>
  <c r="FO81" s="1"/>
  <c r="FO88" l="1"/>
  <c r="FO89" s="1"/>
  <c r="FN100"/>
  <c r="FN106"/>
  <c r="FN107" l="1"/>
  <c r="FN114" s="1"/>
  <c r="FO95"/>
  <c r="FN101"/>
  <c r="FO96" l="1"/>
  <c r="FO97" s="1"/>
  <c r="FN115"/>
  <c r="FN116" s="1"/>
  <c r="FN108"/>
  <c r="FN122" l="1"/>
  <c r="FN123" s="1"/>
  <c r="FN130" s="1"/>
  <c r="FO103"/>
  <c r="FN109"/>
  <c r="FO111"/>
  <c r="FN117"/>
  <c r="FN131" l="1"/>
  <c r="FN132" s="1"/>
  <c r="FO112"/>
  <c r="FO113" s="1"/>
  <c r="FO104"/>
  <c r="FO105" s="1"/>
  <c r="FN124"/>
  <c r="FN138" l="1"/>
  <c r="FN139" s="1"/>
  <c r="FO119"/>
  <c r="FN125"/>
  <c r="FO127"/>
  <c r="FN133"/>
  <c r="FN140" l="1"/>
  <c r="FO128"/>
  <c r="FO129" s="1"/>
  <c r="FO120"/>
  <c r="FO121" s="1"/>
  <c r="FN146"/>
  <c r="FN147" l="1"/>
  <c r="FN154" s="1"/>
  <c r="FO135"/>
  <c r="FN141"/>
  <c r="FN155" l="1"/>
  <c r="FN156" s="1"/>
  <c r="FO136"/>
  <c r="FO137" s="1"/>
  <c r="FN148"/>
  <c r="FO143" l="1"/>
  <c r="FN149"/>
  <c r="FN162"/>
  <c r="FN163" s="1"/>
  <c r="FO151"/>
  <c r="FN157"/>
  <c r="FO152" l="1"/>
  <c r="FO153" s="1"/>
  <c r="FN164"/>
  <c r="FN167"/>
  <c r="FO144"/>
  <c r="FO145" s="1"/>
  <c r="FO2" l="1"/>
  <c r="FO10" s="1"/>
  <c r="FO159"/>
  <c r="FN165"/>
  <c r="FO11" l="1"/>
  <c r="FO18" s="1"/>
  <c r="FO160"/>
  <c r="FO161" s="1"/>
  <c r="FO12" l="1"/>
  <c r="FO19"/>
  <c r="FO20" s="1"/>
  <c r="FP15" l="1"/>
  <c r="FO21"/>
  <c r="FP7"/>
  <c r="FO13"/>
  <c r="FO26"/>
  <c r="FO27" l="1"/>
  <c r="FO34" s="1"/>
  <c r="FP8"/>
  <c r="FP9" s="1"/>
  <c r="FP16"/>
  <c r="FP17" s="1"/>
  <c r="FO35" l="1"/>
  <c r="FO36" s="1"/>
  <c r="FO28"/>
  <c r="FO42" l="1"/>
  <c r="FO43" s="1"/>
  <c r="FO50" s="1"/>
  <c r="FP23"/>
  <c r="FO29"/>
  <c r="FP31"/>
  <c r="FO37"/>
  <c r="FO51" l="1"/>
  <c r="FO52" s="1"/>
  <c r="FO44"/>
  <c r="FP32"/>
  <c r="FP33" s="1"/>
  <c r="FP24"/>
  <c r="FP25" s="1"/>
  <c r="FO58" l="1"/>
  <c r="FO59" s="1"/>
  <c r="FO66" s="1"/>
  <c r="FP39"/>
  <c r="FO45"/>
  <c r="FP47"/>
  <c r="FO53"/>
  <c r="FO67" l="1"/>
  <c r="FO68" s="1"/>
  <c r="FP48"/>
  <c r="FP49" s="1"/>
  <c r="FP40"/>
  <c r="FP41" s="1"/>
  <c r="FO60"/>
  <c r="FO74" l="1"/>
  <c r="FO75" s="1"/>
  <c r="FP55"/>
  <c r="FO61"/>
  <c r="FP63"/>
  <c r="FO69"/>
  <c r="FO76" l="1"/>
  <c r="FP64"/>
  <c r="FP65" s="1"/>
  <c r="FP56"/>
  <c r="FP57" s="1"/>
  <c r="FO82"/>
  <c r="FO83" l="1"/>
  <c r="FO90" s="1"/>
  <c r="FP71"/>
  <c r="FO77"/>
  <c r="FO91" l="1"/>
  <c r="FO92" s="1"/>
  <c r="FP72"/>
  <c r="FP73" s="1"/>
  <c r="FO84"/>
  <c r="FO98" l="1"/>
  <c r="FO99" s="1"/>
  <c r="FO106" s="1"/>
  <c r="FP79"/>
  <c r="FO85"/>
  <c r="FP87"/>
  <c r="FO93"/>
  <c r="FO107" l="1"/>
  <c r="FO108" s="1"/>
  <c r="FO100"/>
  <c r="FP88"/>
  <c r="FP89" s="1"/>
  <c r="FP80"/>
  <c r="FP81" s="1"/>
  <c r="FP95" l="1"/>
  <c r="FO101"/>
  <c r="FP103"/>
  <c r="FO109"/>
  <c r="FO114"/>
  <c r="FO115" l="1"/>
  <c r="FP104"/>
  <c r="FP105" s="1"/>
  <c r="FP96"/>
  <c r="FP97" s="1"/>
  <c r="FO116" l="1"/>
  <c r="FO122"/>
  <c r="FO123" l="1"/>
  <c r="FP111"/>
  <c r="FO117"/>
  <c r="FP112" l="1"/>
  <c r="FP113" s="1"/>
  <c r="FO124"/>
  <c r="FO130"/>
  <c r="FO131" l="1"/>
  <c r="FO138" s="1"/>
  <c r="FP119"/>
  <c r="FO125"/>
  <c r="FP120" l="1"/>
  <c r="FP121" s="1"/>
  <c r="FO132"/>
  <c r="FO139"/>
  <c r="FO140" s="1"/>
  <c r="FO146" l="1"/>
  <c r="FO147" s="1"/>
  <c r="FO154" s="1"/>
  <c r="FP135"/>
  <c r="FO141"/>
  <c r="FP127"/>
  <c r="FO133"/>
  <c r="FO155" l="1"/>
  <c r="FO156" s="1"/>
  <c r="FP128"/>
  <c r="FP129" s="1"/>
  <c r="FP136"/>
  <c r="FP137" s="1"/>
  <c r="FO148"/>
  <c r="FO162" l="1"/>
  <c r="FO163" s="1"/>
  <c r="FP143"/>
  <c r="FO149"/>
  <c r="FP151"/>
  <c r="FO157"/>
  <c r="FO164" l="1"/>
  <c r="FO167"/>
  <c r="FP152"/>
  <c r="FP153" s="1"/>
  <c r="FP144"/>
  <c r="FP145" s="1"/>
  <c r="FP159" l="1"/>
  <c r="FP160" s="1"/>
  <c r="FP161" s="1"/>
  <c r="FO165"/>
  <c r="FP2"/>
  <c r="FP10" s="1"/>
  <c r="FP11" l="1"/>
  <c r="FP18" s="1"/>
  <c r="FP19" l="1"/>
  <c r="FP20" s="1"/>
  <c r="FP12"/>
  <c r="FQ15" l="1"/>
  <c r="FP21"/>
  <c r="FQ7"/>
  <c r="FP13"/>
  <c r="FP26"/>
  <c r="FP27" l="1"/>
  <c r="FP34" s="1"/>
  <c r="FQ8"/>
  <c r="FQ9" s="1"/>
  <c r="FQ16"/>
  <c r="FQ17" s="1"/>
  <c r="FP28" l="1"/>
  <c r="FP35"/>
  <c r="FP36" s="1"/>
  <c r="FQ31" l="1"/>
  <c r="FP37"/>
  <c r="FQ23"/>
  <c r="FP29"/>
  <c r="FP42"/>
  <c r="FP43" l="1"/>
  <c r="FP50" s="1"/>
  <c r="FQ24"/>
  <c r="FQ25" s="1"/>
  <c r="FQ32"/>
  <c r="FQ33" s="1"/>
  <c r="FP51" l="1"/>
  <c r="FP52" s="1"/>
  <c r="FP44"/>
  <c r="FP58" l="1"/>
  <c r="FP59" s="1"/>
  <c r="FQ47"/>
  <c r="FP53"/>
  <c r="FQ39"/>
  <c r="FP45"/>
  <c r="FP60" l="1"/>
  <c r="FQ40"/>
  <c r="FQ41" s="1"/>
  <c r="FQ48"/>
  <c r="FQ49" s="1"/>
  <c r="FP66"/>
  <c r="FP67" l="1"/>
  <c r="FP74" s="1"/>
  <c r="FQ55"/>
  <c r="FP61"/>
  <c r="FP75" l="1"/>
  <c r="FP76" s="1"/>
  <c r="FQ56"/>
  <c r="FQ57" s="1"/>
  <c r="FP68"/>
  <c r="FP82" l="1"/>
  <c r="FP83" s="1"/>
  <c r="FP90" s="1"/>
  <c r="FQ63"/>
  <c r="FP69"/>
  <c r="FQ71"/>
  <c r="FP77"/>
  <c r="FP91" l="1"/>
  <c r="FP92" s="1"/>
  <c r="FP84"/>
  <c r="FQ72"/>
  <c r="FQ73" s="1"/>
  <c r="FQ64"/>
  <c r="FQ65" s="1"/>
  <c r="FP98" l="1"/>
  <c r="FP99" s="1"/>
  <c r="FQ79"/>
  <c r="FP85"/>
  <c r="FQ87"/>
  <c r="FP93"/>
  <c r="FP100" l="1"/>
  <c r="FQ88"/>
  <c r="FQ89" s="1"/>
  <c r="FQ80"/>
  <c r="FQ81" s="1"/>
  <c r="FP106"/>
  <c r="FP107" l="1"/>
  <c r="FP114" s="1"/>
  <c r="FQ95"/>
  <c r="FP101"/>
  <c r="FP115" l="1"/>
  <c r="FP116" s="1"/>
  <c r="FQ96"/>
  <c r="FQ97" s="1"/>
  <c r="FP108"/>
  <c r="FQ103" l="1"/>
  <c r="FP109"/>
  <c r="FQ111"/>
  <c r="FP117"/>
  <c r="FP122"/>
  <c r="FP123" l="1"/>
  <c r="FP130" s="1"/>
  <c r="FQ112"/>
  <c r="FQ113" s="1"/>
  <c r="FQ104"/>
  <c r="FQ105" s="1"/>
  <c r="FP124" l="1"/>
  <c r="FP131"/>
  <c r="FP132" s="1"/>
  <c r="FP138" l="1"/>
  <c r="FP139" s="1"/>
  <c r="FP146" s="1"/>
  <c r="FQ127"/>
  <c r="FP133"/>
  <c r="FQ119"/>
  <c r="FP125"/>
  <c r="FQ120" l="1"/>
  <c r="FQ121" s="1"/>
  <c r="FQ128"/>
  <c r="FQ129" s="1"/>
  <c r="FP140"/>
  <c r="FP147"/>
  <c r="FP148" s="1"/>
  <c r="FQ143" l="1"/>
  <c r="FP149"/>
  <c r="FQ135"/>
  <c r="FP141"/>
  <c r="FP154"/>
  <c r="FP155" l="1"/>
  <c r="FP162" s="1"/>
  <c r="FP163" s="1"/>
  <c r="FP164" s="1"/>
  <c r="FQ136"/>
  <c r="FQ137" s="1"/>
  <c r="FQ144"/>
  <c r="FQ145" s="1"/>
  <c r="FP156" l="1"/>
  <c r="FP167"/>
  <c r="FQ159"/>
  <c r="FP165"/>
  <c r="FQ160" l="1"/>
  <c r="FQ161" s="1"/>
  <c r="FQ151"/>
  <c r="FP157"/>
  <c r="FQ152" l="1"/>
  <c r="FQ153" s="1"/>
  <c r="FQ2" l="1"/>
  <c r="FQ10" s="1"/>
  <c r="FQ11" l="1"/>
  <c r="FQ18" s="1"/>
  <c r="FQ19" l="1"/>
  <c r="FQ20" s="1"/>
  <c r="FQ12"/>
  <c r="FQ26" l="1"/>
  <c r="FQ27" s="1"/>
  <c r="FR15"/>
  <c r="FQ21"/>
  <c r="FR7"/>
  <c r="FQ13"/>
  <c r="FQ28" l="1"/>
  <c r="FR8"/>
  <c r="FR9" s="1"/>
  <c r="FR16"/>
  <c r="FR17" s="1"/>
  <c r="FQ34"/>
  <c r="FQ35" l="1"/>
  <c r="FR23"/>
  <c r="FQ29"/>
  <c r="FQ36" l="1"/>
  <c r="FQ42"/>
  <c r="FR24"/>
  <c r="FR25" s="1"/>
  <c r="FQ43" l="1"/>
  <c r="FQ50" s="1"/>
  <c r="FR31"/>
  <c r="FQ37"/>
  <c r="FQ51" l="1"/>
  <c r="FQ52" s="1"/>
  <c r="FR32"/>
  <c r="FR33" s="1"/>
  <c r="FQ44"/>
  <c r="FR47" l="1"/>
  <c r="FQ53"/>
  <c r="FR39"/>
  <c r="FQ45"/>
  <c r="FQ58"/>
  <c r="FQ59" l="1"/>
  <c r="FQ66" s="1"/>
  <c r="FR40"/>
  <c r="FR41" s="1"/>
  <c r="FR48"/>
  <c r="FR49" s="1"/>
  <c r="FQ60" l="1"/>
  <c r="FQ67"/>
  <c r="FQ68" s="1"/>
  <c r="FQ74" l="1"/>
  <c r="FQ75" s="1"/>
  <c r="FQ82" s="1"/>
  <c r="FR63"/>
  <c r="FQ69"/>
  <c r="FR55"/>
  <c r="FQ61"/>
  <c r="FR56" l="1"/>
  <c r="FR57" s="1"/>
  <c r="FR64"/>
  <c r="FR65" s="1"/>
  <c r="FQ76"/>
  <c r="FQ83"/>
  <c r="FQ84" s="1"/>
  <c r="FR79" l="1"/>
  <c r="FQ85"/>
  <c r="FR71"/>
  <c r="FQ77"/>
  <c r="FQ90"/>
  <c r="FQ91" l="1"/>
  <c r="FQ98" s="1"/>
  <c r="FR72"/>
  <c r="FR73" s="1"/>
  <c r="FR80"/>
  <c r="FR81" s="1"/>
  <c r="FQ92" l="1"/>
  <c r="FQ99"/>
  <c r="FQ100" s="1"/>
  <c r="FQ106" l="1"/>
  <c r="FQ107" s="1"/>
  <c r="FR95"/>
  <c r="FQ101"/>
  <c r="FR87"/>
  <c r="FQ93"/>
  <c r="FQ114" l="1"/>
  <c r="FR88"/>
  <c r="FR89" s="1"/>
  <c r="FR96"/>
  <c r="FR97" s="1"/>
  <c r="FQ108"/>
  <c r="FQ115"/>
  <c r="FQ116" s="1"/>
  <c r="FQ122" l="1"/>
  <c r="FQ123" s="1"/>
  <c r="FQ130" s="1"/>
  <c r="FR111"/>
  <c r="FQ117"/>
  <c r="FR103"/>
  <c r="FQ109"/>
  <c r="FR104" l="1"/>
  <c r="FR105" s="1"/>
  <c r="FR112"/>
  <c r="FR113" s="1"/>
  <c r="FQ124"/>
  <c r="FQ131"/>
  <c r="FQ132" s="1"/>
  <c r="FQ138" l="1"/>
  <c r="FQ139" s="1"/>
  <c r="FQ146" s="1"/>
  <c r="FR127"/>
  <c r="FQ133"/>
  <c r="FR119"/>
  <c r="FQ125"/>
  <c r="FQ147" l="1"/>
  <c r="FQ148" s="1"/>
  <c r="FR120"/>
  <c r="FR121" s="1"/>
  <c r="FR128"/>
  <c r="FR129" s="1"/>
  <c r="FQ140"/>
  <c r="FQ154" l="1"/>
  <c r="FQ155" s="1"/>
  <c r="FQ162" s="1"/>
  <c r="FQ163" s="1"/>
  <c r="FQ164" s="1"/>
  <c r="FR135"/>
  <c r="FQ141"/>
  <c r="FR143"/>
  <c r="FQ149"/>
  <c r="FR159" l="1"/>
  <c r="FQ165"/>
  <c r="FR144"/>
  <c r="FR145" s="1"/>
  <c r="FR136"/>
  <c r="FR137" s="1"/>
  <c r="FQ156"/>
  <c r="FQ167"/>
  <c r="FR151" l="1"/>
  <c r="FQ157"/>
  <c r="FR160"/>
  <c r="FR161" s="1"/>
  <c r="FR152" l="1"/>
  <c r="FR153" s="1"/>
  <c r="FR2" l="1"/>
  <c r="FR10" s="1"/>
  <c r="FR11" l="1"/>
  <c r="FR18" s="1"/>
  <c r="FR19" l="1"/>
  <c r="FR20" s="1"/>
  <c r="FR12"/>
  <c r="FS15" l="1"/>
  <c r="FR21"/>
  <c r="FS7"/>
  <c r="FR13"/>
  <c r="FR26"/>
  <c r="FR27" l="1"/>
  <c r="FR34" s="1"/>
  <c r="FS8"/>
  <c r="FS9" s="1"/>
  <c r="FS16"/>
  <c r="FS17" s="1"/>
  <c r="FR28" l="1"/>
  <c r="FR35"/>
  <c r="FR36" s="1"/>
  <c r="FS31" l="1"/>
  <c r="FR37"/>
  <c r="FS23"/>
  <c r="FR29"/>
  <c r="FR42"/>
  <c r="FR43" l="1"/>
  <c r="FR50" s="1"/>
  <c r="FS24"/>
  <c r="FS25" s="1"/>
  <c r="FS32"/>
  <c r="FS33" s="1"/>
  <c r="FR51" l="1"/>
  <c r="FR52" s="1"/>
  <c r="FR44"/>
  <c r="FR58" l="1"/>
  <c r="FR59" s="1"/>
  <c r="FR66" s="1"/>
  <c r="FS47"/>
  <c r="FR53"/>
  <c r="FS39"/>
  <c r="FR45"/>
  <c r="FR67" l="1"/>
  <c r="FR68" s="1"/>
  <c r="FR60"/>
  <c r="FS40"/>
  <c r="FS41" s="1"/>
  <c r="FS48"/>
  <c r="FS49" s="1"/>
  <c r="FR74" l="1"/>
  <c r="FR75" s="1"/>
  <c r="FR82" s="1"/>
  <c r="FS55"/>
  <c r="FR61"/>
  <c r="FS63"/>
  <c r="FR69"/>
  <c r="FS64" l="1"/>
  <c r="FS65" s="1"/>
  <c r="FS56"/>
  <c r="FS57" s="1"/>
  <c r="FR83"/>
  <c r="FR84" s="1"/>
  <c r="FR76"/>
  <c r="FS71" l="1"/>
  <c r="FR77"/>
  <c r="FS79"/>
  <c r="FR85"/>
  <c r="FR90"/>
  <c r="FR91" l="1"/>
  <c r="FR98" s="1"/>
  <c r="FS80"/>
  <c r="FS81" s="1"/>
  <c r="FS72"/>
  <c r="FS73" s="1"/>
  <c r="FR92" l="1"/>
  <c r="FR99"/>
  <c r="FR100" s="1"/>
  <c r="FR106" l="1"/>
  <c r="FR107" s="1"/>
  <c r="FR114" s="1"/>
  <c r="FS95"/>
  <c r="FR101"/>
  <c r="FS87"/>
  <c r="FR93"/>
  <c r="FS88" l="1"/>
  <c r="FS89" s="1"/>
  <c r="FS96"/>
  <c r="FS97" s="1"/>
  <c r="FR115"/>
  <c r="FR116" s="1"/>
  <c r="FR108"/>
  <c r="FS103" l="1"/>
  <c r="FR109"/>
  <c r="FS111"/>
  <c r="FR117"/>
  <c r="FR122"/>
  <c r="FR123" l="1"/>
  <c r="FS112"/>
  <c r="FS113" s="1"/>
  <c r="FS104"/>
  <c r="FS105" s="1"/>
  <c r="FR124" l="1"/>
  <c r="FR130"/>
  <c r="FR131" l="1"/>
  <c r="FS119"/>
  <c r="FR125"/>
  <c r="FS120" l="1"/>
  <c r="FS121" s="1"/>
  <c r="FR132"/>
  <c r="FR138"/>
  <c r="FR139" l="1"/>
  <c r="FR146" s="1"/>
  <c r="FS127"/>
  <c r="FR133"/>
  <c r="FS128" l="1"/>
  <c r="FS129" s="1"/>
  <c r="FR140"/>
  <c r="FR147"/>
  <c r="FR148" s="1"/>
  <c r="FR154" l="1"/>
  <c r="FR155" s="1"/>
  <c r="FS143"/>
  <c r="FR149"/>
  <c r="FS135"/>
  <c r="FR141"/>
  <c r="FR156" l="1"/>
  <c r="FS136"/>
  <c r="FS137" s="1"/>
  <c r="FS144"/>
  <c r="FS145" s="1"/>
  <c r="FR162"/>
  <c r="FR163" s="1"/>
  <c r="FR164" s="1"/>
  <c r="FS159" l="1"/>
  <c r="FR165"/>
  <c r="FS151"/>
  <c r="FR157"/>
  <c r="FR167"/>
  <c r="FS152" l="1"/>
  <c r="FS153" s="1"/>
  <c r="FS160"/>
  <c r="FS161" s="1"/>
  <c r="FS2" l="1"/>
  <c r="FS10" s="1"/>
  <c r="FS11" l="1"/>
  <c r="FS18" s="1"/>
  <c r="FS19" l="1"/>
  <c r="FS20" s="1"/>
  <c r="FS12"/>
  <c r="FS26" l="1"/>
  <c r="FS27" s="1"/>
  <c r="FT15"/>
  <c r="FS21"/>
  <c r="FT7"/>
  <c r="FS13"/>
  <c r="FS28" l="1"/>
  <c r="FT8"/>
  <c r="FT9" s="1"/>
  <c r="FT16"/>
  <c r="FT17" s="1"/>
  <c r="FS34"/>
  <c r="FS35" l="1"/>
  <c r="FS42" s="1"/>
  <c r="FT23"/>
  <c r="FS29"/>
  <c r="FT24" l="1"/>
  <c r="FT25" s="1"/>
  <c r="FS36"/>
  <c r="FS43"/>
  <c r="FS44" s="1"/>
  <c r="FS50" l="1"/>
  <c r="FS51" s="1"/>
  <c r="FS58" s="1"/>
  <c r="FT39"/>
  <c r="FS45"/>
  <c r="FT31"/>
  <c r="FS37"/>
  <c r="FS59" l="1"/>
  <c r="FS60" s="1"/>
  <c r="FS52"/>
  <c r="FT32"/>
  <c r="FT33" s="1"/>
  <c r="FT40"/>
  <c r="FT41" s="1"/>
  <c r="FS66" l="1"/>
  <c r="FS67" s="1"/>
  <c r="FS74" s="1"/>
  <c r="FT47"/>
  <c r="FS53"/>
  <c r="FT55"/>
  <c r="FS61"/>
  <c r="FS75" l="1"/>
  <c r="FS76" s="1"/>
  <c r="FS68"/>
  <c r="FT56"/>
  <c r="FT57" s="1"/>
  <c r="FT48"/>
  <c r="FT49" s="1"/>
  <c r="FS82" l="1"/>
  <c r="FS83" s="1"/>
  <c r="FS90" s="1"/>
  <c r="FT63"/>
  <c r="FS69"/>
  <c r="FT71"/>
  <c r="FS77"/>
  <c r="FS91" l="1"/>
  <c r="FS92" s="1"/>
  <c r="FT72"/>
  <c r="FT73" s="1"/>
  <c r="FS84"/>
  <c r="FT64"/>
  <c r="FT65" s="1"/>
  <c r="FS98" l="1"/>
  <c r="FS99" s="1"/>
  <c r="FS106" s="1"/>
  <c r="FT79"/>
  <c r="FS85"/>
  <c r="FT87"/>
  <c r="FS93"/>
  <c r="FT88" l="1"/>
  <c r="FT89" s="1"/>
  <c r="FS107"/>
  <c r="FS108" s="1"/>
  <c r="FS100"/>
  <c r="FT80"/>
  <c r="FT81" s="1"/>
  <c r="FT95" l="1"/>
  <c r="FS101"/>
  <c r="FT103"/>
  <c r="FS109"/>
  <c r="FS114"/>
  <c r="FS115" l="1"/>
  <c r="FT104"/>
  <c r="FT105" s="1"/>
  <c r="FT96"/>
  <c r="FT97" s="1"/>
  <c r="FS116" l="1"/>
  <c r="FS122"/>
  <c r="FS123" l="1"/>
  <c r="FS130" s="1"/>
  <c r="FT111"/>
  <c r="FS117"/>
  <c r="FS131" l="1"/>
  <c r="FS132" s="1"/>
  <c r="FT112"/>
  <c r="FT113" s="1"/>
  <c r="FS124"/>
  <c r="FS138" l="1"/>
  <c r="FS139" s="1"/>
  <c r="FS146" s="1"/>
  <c r="FT119"/>
  <c r="FS125"/>
  <c r="FT127"/>
  <c r="FS133"/>
  <c r="FS147" l="1"/>
  <c r="FS148" s="1"/>
  <c r="FT128"/>
  <c r="FT129" s="1"/>
  <c r="FT120"/>
  <c r="FT121" s="1"/>
  <c r="FS140"/>
  <c r="FS154" l="1"/>
  <c r="FS155" s="1"/>
  <c r="FT135"/>
  <c r="FS141"/>
  <c r="FT143"/>
  <c r="FS149"/>
  <c r="FS156" l="1"/>
  <c r="FT144"/>
  <c r="FT145" s="1"/>
  <c r="FT136"/>
  <c r="FT137" s="1"/>
  <c r="FS162"/>
  <c r="FS163" s="1"/>
  <c r="FS164" s="1"/>
  <c r="FT159" l="1"/>
  <c r="FS165"/>
  <c r="FT151"/>
  <c r="FS157"/>
  <c r="FS167"/>
  <c r="FT152" l="1"/>
  <c r="FT153" s="1"/>
  <c r="FT160"/>
  <c r="FT161" s="1"/>
  <c r="FT2" l="1"/>
  <c r="FT10" s="1"/>
  <c r="FT11" l="1"/>
  <c r="FT12" l="1"/>
  <c r="FT18"/>
  <c r="FT19" l="1"/>
  <c r="FT26" s="1"/>
  <c r="FU7"/>
  <c r="FT13"/>
  <c r="FT27" l="1"/>
  <c r="FT28" s="1"/>
  <c r="FU8"/>
  <c r="FU9" s="1"/>
  <c r="FT20"/>
  <c r="FT34" l="1"/>
  <c r="FT35" s="1"/>
  <c r="FT42" s="1"/>
  <c r="FU15"/>
  <c r="FT21"/>
  <c r="FU23"/>
  <c r="FT29"/>
  <c r="FT43" l="1"/>
  <c r="FT44" s="1"/>
  <c r="FU24"/>
  <c r="FU25" s="1"/>
  <c r="FU16"/>
  <c r="FU17" s="1"/>
  <c r="FT36"/>
  <c r="FT50" l="1"/>
  <c r="FT51" s="1"/>
  <c r="FU31"/>
  <c r="FT37"/>
  <c r="FU39"/>
  <c r="FT45"/>
  <c r="FT58" l="1"/>
  <c r="FT59" s="1"/>
  <c r="FT60" s="1"/>
  <c r="FT52"/>
  <c r="FU40"/>
  <c r="FU41" s="1"/>
  <c r="FU32"/>
  <c r="FU33" s="1"/>
  <c r="FT66" l="1"/>
  <c r="FT67" s="1"/>
  <c r="FT74" s="1"/>
  <c r="FU47"/>
  <c r="FT53"/>
  <c r="FU55"/>
  <c r="FT61"/>
  <c r="FT75" l="1"/>
  <c r="FT76" s="1"/>
  <c r="FU56"/>
  <c r="FU57" s="1"/>
  <c r="FU48"/>
  <c r="FU49" s="1"/>
  <c r="FT68"/>
  <c r="FT82" l="1"/>
  <c r="FT83" s="1"/>
  <c r="FU63"/>
  <c r="FT69"/>
  <c r="FU71"/>
  <c r="FT77"/>
  <c r="FT84" l="1"/>
  <c r="FU72"/>
  <c r="FU73" s="1"/>
  <c r="FU64"/>
  <c r="FU65" s="1"/>
  <c r="FT90"/>
  <c r="FT91" l="1"/>
  <c r="FU79"/>
  <c r="FT85"/>
  <c r="FU80" l="1"/>
  <c r="FU81" s="1"/>
  <c r="FT92"/>
  <c r="FT98"/>
  <c r="FT99" l="1"/>
  <c r="FT106" s="1"/>
  <c r="FU87"/>
  <c r="FT93"/>
  <c r="FU88" l="1"/>
  <c r="FU89" s="1"/>
  <c r="FT100"/>
  <c r="FT107"/>
  <c r="FT108" s="1"/>
  <c r="FT114" l="1"/>
  <c r="FT115" s="1"/>
  <c r="FU103"/>
  <c r="FT109"/>
  <c r="FU95"/>
  <c r="FT101"/>
  <c r="FT116" l="1"/>
  <c r="FT122"/>
  <c r="FT123" s="1"/>
  <c r="FT130" s="1"/>
  <c r="FU111"/>
  <c r="FT117"/>
  <c r="FU96"/>
  <c r="FU97" s="1"/>
  <c r="FU104"/>
  <c r="FU105" s="1"/>
  <c r="FT131" l="1"/>
  <c r="FT132" s="1"/>
  <c r="FU112"/>
  <c r="FU113" s="1"/>
  <c r="FT124"/>
  <c r="FT138" l="1"/>
  <c r="FT139" s="1"/>
  <c r="FT146" s="1"/>
  <c r="FU127"/>
  <c r="FT133"/>
  <c r="FU119"/>
  <c r="FT125"/>
  <c r="FT147" l="1"/>
  <c r="FT148" s="1"/>
  <c r="FU128"/>
  <c r="FU129" s="1"/>
  <c r="FT140"/>
  <c r="FU120"/>
  <c r="FU121" s="1"/>
  <c r="FT154" l="1"/>
  <c r="FT155" s="1"/>
  <c r="FU135"/>
  <c r="FT141"/>
  <c r="FU143"/>
  <c r="FT149"/>
  <c r="FT156" l="1"/>
  <c r="FU144"/>
  <c r="FU145" s="1"/>
  <c r="FU136"/>
  <c r="FU137" s="1"/>
  <c r="FT162"/>
  <c r="FT163" s="1"/>
  <c r="FT164" s="1"/>
  <c r="FU159" l="1"/>
  <c r="FT165"/>
  <c r="FU151"/>
  <c r="FT157"/>
  <c r="FT167"/>
  <c r="FU152" l="1"/>
  <c r="FU153" s="1"/>
  <c r="FU160"/>
  <c r="FU161" s="1"/>
  <c r="FU2" l="1"/>
  <c r="FU10" s="1"/>
  <c r="FU11" l="1"/>
  <c r="FU18" s="1"/>
  <c r="FU12" l="1"/>
  <c r="FU19"/>
  <c r="FU20" s="1"/>
  <c r="FU26" l="1"/>
  <c r="FU27" s="1"/>
  <c r="FU28" s="1"/>
  <c r="FV15"/>
  <c r="FU21"/>
  <c r="FV7"/>
  <c r="FU13"/>
  <c r="FU34" l="1"/>
  <c r="FU35" s="1"/>
  <c r="FU42" s="1"/>
  <c r="FV8"/>
  <c r="FV9" s="1"/>
  <c r="FV16"/>
  <c r="FV17" s="1"/>
  <c r="FV23"/>
  <c r="FU29"/>
  <c r="FU36" l="1"/>
  <c r="FV24"/>
  <c r="FV25" s="1"/>
  <c r="FU43"/>
  <c r="FU44" s="1"/>
  <c r="FV39" l="1"/>
  <c r="FU45"/>
  <c r="FV31"/>
  <c r="FU37"/>
  <c r="FU50"/>
  <c r="FU51" l="1"/>
  <c r="FV32"/>
  <c r="FV33" s="1"/>
  <c r="FV40"/>
  <c r="FV41" s="1"/>
  <c r="FU52" l="1"/>
  <c r="FU58"/>
  <c r="FU59" l="1"/>
  <c r="FU66" s="1"/>
  <c r="FV47"/>
  <c r="FU53"/>
  <c r="FU67" l="1"/>
  <c r="FU68" s="1"/>
  <c r="FV48"/>
  <c r="FV49" s="1"/>
  <c r="FU60"/>
  <c r="FU74" l="1"/>
  <c r="FU75" s="1"/>
  <c r="FU82" s="1"/>
  <c r="FV55"/>
  <c r="FU61"/>
  <c r="FV63"/>
  <c r="FU69"/>
  <c r="FU76" l="1"/>
  <c r="FV64"/>
  <c r="FV65" s="1"/>
  <c r="FV56"/>
  <c r="FV57" s="1"/>
  <c r="FU83"/>
  <c r="FU84" s="1"/>
  <c r="FU90" l="1"/>
  <c r="FU91" s="1"/>
  <c r="FU92" s="1"/>
  <c r="FV79"/>
  <c r="FU85"/>
  <c r="FV71"/>
  <c r="FU77"/>
  <c r="FV87" l="1"/>
  <c r="FU93"/>
  <c r="FV80"/>
  <c r="FV81" s="1"/>
  <c r="FU98"/>
  <c r="FV72"/>
  <c r="FV73" s="1"/>
  <c r="FU99" l="1"/>
  <c r="FU106" s="1"/>
  <c r="FV88"/>
  <c r="FV89" s="1"/>
  <c r="FU107" l="1"/>
  <c r="FU108" s="1"/>
  <c r="FU100"/>
  <c r="FU114" l="1"/>
  <c r="FU115" s="1"/>
  <c r="FV95"/>
  <c r="FU101"/>
  <c r="FV103"/>
  <c r="FU109"/>
  <c r="FV104" l="1"/>
  <c r="FV105" s="1"/>
  <c r="FV96"/>
  <c r="FV97" s="1"/>
  <c r="FU116"/>
  <c r="FU122"/>
  <c r="FU123" l="1"/>
  <c r="FV111"/>
  <c r="FU117"/>
  <c r="FV112" l="1"/>
  <c r="FV113" s="1"/>
  <c r="FU124"/>
  <c r="FU130"/>
  <c r="FU131" l="1"/>
  <c r="FU138" s="1"/>
  <c r="FV119"/>
  <c r="FU125"/>
  <c r="FV120" l="1"/>
  <c r="FV121" s="1"/>
  <c r="FU132"/>
  <c r="FU139"/>
  <c r="FU140" s="1"/>
  <c r="FU146" l="1"/>
  <c r="FU147" s="1"/>
  <c r="FU154" s="1"/>
  <c r="FV135"/>
  <c r="FU141"/>
  <c r="FV127"/>
  <c r="FU133"/>
  <c r="FV128" l="1"/>
  <c r="FV129" s="1"/>
  <c r="FV136"/>
  <c r="FV137" s="1"/>
  <c r="FU148"/>
  <c r="FU155"/>
  <c r="FU156" s="1"/>
  <c r="FV151" l="1"/>
  <c r="FU157"/>
  <c r="FV143"/>
  <c r="FU149"/>
  <c r="FU162"/>
  <c r="FU163" s="1"/>
  <c r="FU164" s="1"/>
  <c r="FV159" l="1"/>
  <c r="FU165"/>
  <c r="FV144"/>
  <c r="FV145" s="1"/>
  <c r="FV152"/>
  <c r="FV153" s="1"/>
  <c r="FU167"/>
  <c r="FV2" l="1"/>
  <c r="FV10" s="1"/>
  <c r="FV160"/>
  <c r="FV161" s="1"/>
  <c r="FV11" l="1"/>
  <c r="FV12" l="1"/>
  <c r="FV18"/>
  <c r="FV19" l="1"/>
  <c r="FV26" s="1"/>
  <c r="FW7"/>
  <c r="FV13"/>
  <c r="FV27" l="1"/>
  <c r="FV28" s="1"/>
  <c r="FW8"/>
  <c r="FW9" s="1"/>
  <c r="FV20"/>
  <c r="FV34" l="1"/>
  <c r="FV35" s="1"/>
  <c r="FV42" s="1"/>
  <c r="FW15"/>
  <c r="FV21"/>
  <c r="FW23"/>
  <c r="FV29"/>
  <c r="FV36" l="1"/>
  <c r="FW24"/>
  <c r="FW25" s="1"/>
  <c r="FW16"/>
  <c r="FW17" s="1"/>
  <c r="FV43"/>
  <c r="FV44" s="1"/>
  <c r="FV50" l="1"/>
  <c r="FV51" s="1"/>
  <c r="FV58" s="1"/>
  <c r="FW39"/>
  <c r="FV45"/>
  <c r="FW31"/>
  <c r="FV37"/>
  <c r="FV59" l="1"/>
  <c r="FV60" s="1"/>
  <c r="FW32"/>
  <c r="FW33" s="1"/>
  <c r="FW40"/>
  <c r="FW41" s="1"/>
  <c r="FV52"/>
  <c r="FV66" l="1"/>
  <c r="FV67" s="1"/>
  <c r="FW47"/>
  <c r="FV53"/>
  <c r="FW55"/>
  <c r="FV61"/>
  <c r="FV68" l="1"/>
  <c r="FW56"/>
  <c r="FW57" s="1"/>
  <c r="FW48"/>
  <c r="FW49" s="1"/>
  <c r="FV74"/>
  <c r="FV75" l="1"/>
  <c r="FV82" s="1"/>
  <c r="FW63"/>
  <c r="FV69"/>
  <c r="FW64" l="1"/>
  <c r="FW65" s="1"/>
  <c r="FV76"/>
  <c r="FV83"/>
  <c r="FV84" s="1"/>
  <c r="FW79" l="1"/>
  <c r="FV85"/>
  <c r="FW71"/>
  <c r="FV77"/>
  <c r="FV90"/>
  <c r="FV91" l="1"/>
  <c r="FV98" s="1"/>
  <c r="FW72"/>
  <c r="FW73" s="1"/>
  <c r="FW80"/>
  <c r="FW81" s="1"/>
  <c r="FV92" l="1"/>
  <c r="FV99"/>
  <c r="FV100" s="1"/>
  <c r="FV106" l="1"/>
  <c r="FV107" s="1"/>
  <c r="FV114" s="1"/>
  <c r="FW95"/>
  <c r="FV101"/>
  <c r="FW87"/>
  <c r="FV93"/>
  <c r="FV115" l="1"/>
  <c r="FV116" s="1"/>
  <c r="FW88"/>
  <c r="FW89" s="1"/>
  <c r="FW96"/>
  <c r="FW97" s="1"/>
  <c r="FV108"/>
  <c r="FV122" l="1"/>
  <c r="FV123" s="1"/>
  <c r="FW103"/>
  <c r="FV109"/>
  <c r="FW111"/>
  <c r="FV117"/>
  <c r="FV124" l="1"/>
  <c r="FW112"/>
  <c r="FW113" s="1"/>
  <c r="FW104"/>
  <c r="FW105" s="1"/>
  <c r="FV130"/>
  <c r="FV131" l="1"/>
  <c r="FV138" s="1"/>
  <c r="FW119"/>
  <c r="FV125"/>
  <c r="FV139" l="1"/>
  <c r="FV140" s="1"/>
  <c r="FW120"/>
  <c r="FW121" s="1"/>
  <c r="FV132"/>
  <c r="FW127" l="1"/>
  <c r="FV133"/>
  <c r="FW135"/>
  <c r="FV141"/>
  <c r="FV146"/>
  <c r="FV147" l="1"/>
  <c r="FV154" s="1"/>
  <c r="FW136"/>
  <c r="FW137" s="1"/>
  <c r="FW128"/>
  <c r="FW129" s="1"/>
  <c r="FV148" l="1"/>
  <c r="FV155"/>
  <c r="FV156" s="1"/>
  <c r="FW151" l="1"/>
  <c r="FV157"/>
  <c r="FW143"/>
  <c r="FV149"/>
  <c r="FV162"/>
  <c r="FV163" s="1"/>
  <c r="FV164" s="1"/>
  <c r="FV167" l="1"/>
  <c r="FW159"/>
  <c r="FV165"/>
  <c r="FW144"/>
  <c r="FW145" s="1"/>
  <c r="FW152"/>
  <c r="FW153" s="1"/>
  <c r="FW2" l="1"/>
  <c r="FW10" s="1"/>
  <c r="FW160"/>
  <c r="FW161" s="1"/>
  <c r="FW11" l="1"/>
  <c r="FW12" l="1"/>
  <c r="FW18"/>
  <c r="FW19" l="1"/>
  <c r="FW26" s="1"/>
  <c r="FX7"/>
  <c r="FW13"/>
  <c r="FW27" l="1"/>
  <c r="FW28" s="1"/>
  <c r="FX8"/>
  <c r="FX9" s="1"/>
  <c r="FW20"/>
  <c r="FW34" l="1"/>
  <c r="FW35" s="1"/>
  <c r="FW42" s="1"/>
  <c r="FX15"/>
  <c r="FW21"/>
  <c r="FX23"/>
  <c r="FW29"/>
  <c r="FW43" l="1"/>
  <c r="FW44" s="1"/>
  <c r="FW36"/>
  <c r="FX24"/>
  <c r="FX25" s="1"/>
  <c r="FX16"/>
  <c r="FX17" s="1"/>
  <c r="FW50" l="1"/>
  <c r="FW51" s="1"/>
  <c r="FW58" s="1"/>
  <c r="FX31"/>
  <c r="FW37"/>
  <c r="FX39"/>
  <c r="FW45"/>
  <c r="FW59" l="1"/>
  <c r="FW60" s="1"/>
  <c r="FW52"/>
  <c r="FX40"/>
  <c r="FX41" s="1"/>
  <c r="FX32"/>
  <c r="FX33" s="1"/>
  <c r="FW66" l="1"/>
  <c r="FW67" s="1"/>
  <c r="FW74" s="1"/>
  <c r="FX47"/>
  <c r="FW53"/>
  <c r="FX55"/>
  <c r="FW61"/>
  <c r="FW75" l="1"/>
  <c r="FW76" s="1"/>
  <c r="FW68"/>
  <c r="FX56"/>
  <c r="FX57" s="1"/>
  <c r="FX48"/>
  <c r="FX49" s="1"/>
  <c r="FW82" l="1"/>
  <c r="FW83" s="1"/>
  <c r="FW90" s="1"/>
  <c r="FX63"/>
  <c r="FW69"/>
  <c r="FX71"/>
  <c r="FW77"/>
  <c r="FW91" l="1"/>
  <c r="FW92" s="1"/>
  <c r="FX72"/>
  <c r="FX73" s="1"/>
  <c r="FW84"/>
  <c r="FX64"/>
  <c r="FX65" s="1"/>
  <c r="FX79" l="1"/>
  <c r="FW85"/>
  <c r="FX87"/>
  <c r="FW93"/>
  <c r="FW98"/>
  <c r="FW99" l="1"/>
  <c r="FW106" s="1"/>
  <c r="FX88"/>
  <c r="FX89" s="1"/>
  <c r="FX80"/>
  <c r="FX81" s="1"/>
  <c r="FW100" l="1"/>
  <c r="FW107"/>
  <c r="FW108" s="1"/>
  <c r="FW114" l="1"/>
  <c r="FW115" s="1"/>
  <c r="FX103"/>
  <c r="FW109"/>
  <c r="FX95"/>
  <c r="FW101"/>
  <c r="FX96" l="1"/>
  <c r="FX97" s="1"/>
  <c r="FX104"/>
  <c r="FX105" s="1"/>
  <c r="FW116"/>
  <c r="FW122"/>
  <c r="FW123" l="1"/>
  <c r="FW130" s="1"/>
  <c r="FX111"/>
  <c r="FW117"/>
  <c r="FW131" l="1"/>
  <c r="FW132" s="1"/>
  <c r="FX112"/>
  <c r="FX113" s="1"/>
  <c r="FW124"/>
  <c r="FX119" l="1"/>
  <c r="FW125"/>
  <c r="FX127"/>
  <c r="FW133"/>
  <c r="FW138"/>
  <c r="FW139" l="1"/>
  <c r="FX128"/>
  <c r="FX129" s="1"/>
  <c r="FX120"/>
  <c r="FX121" s="1"/>
  <c r="FW140" l="1"/>
  <c r="FW146"/>
  <c r="FW147" l="1"/>
  <c r="FW154" s="1"/>
  <c r="FX135"/>
  <c r="FW141"/>
  <c r="FX136" l="1"/>
  <c r="FX137" s="1"/>
  <c r="FW155"/>
  <c r="FW156" s="1"/>
  <c r="FW148"/>
  <c r="FW162" l="1"/>
  <c r="FW163" s="1"/>
  <c r="FX143"/>
  <c r="FW149"/>
  <c r="FX151"/>
  <c r="FW157"/>
  <c r="FW164" l="1"/>
  <c r="FW167"/>
  <c r="FX152"/>
  <c r="FX153" s="1"/>
  <c r="FX144"/>
  <c r="FX145" s="1"/>
  <c r="FX159" l="1"/>
  <c r="FW165"/>
  <c r="FX2"/>
  <c r="FX10" s="1"/>
  <c r="FX160" l="1"/>
  <c r="FX161" s="1"/>
  <c r="FX11"/>
  <c r="FX12" l="1"/>
  <c r="FX18"/>
  <c r="FX19" l="1"/>
  <c r="FX26" s="1"/>
  <c r="FY7"/>
  <c r="FX13"/>
  <c r="FX27" l="1"/>
  <c r="FX28" s="1"/>
  <c r="FY8"/>
  <c r="FY9" s="1"/>
  <c r="FX20"/>
  <c r="FX34" l="1"/>
  <c r="FX35" s="1"/>
  <c r="FX42" s="1"/>
  <c r="FY15"/>
  <c r="FX21"/>
  <c r="FY23"/>
  <c r="FX29"/>
  <c r="FX43" l="1"/>
  <c r="FX44" s="1"/>
  <c r="FY24"/>
  <c r="FY25" s="1"/>
  <c r="FY16"/>
  <c r="FY17" s="1"/>
  <c r="FX36"/>
  <c r="FX50" l="1"/>
  <c r="FX51" s="1"/>
  <c r="FX58" s="1"/>
  <c r="FY31"/>
  <c r="FX37"/>
  <c r="FY39"/>
  <c r="FX45"/>
  <c r="FX52" l="1"/>
  <c r="FY40"/>
  <c r="FY41" s="1"/>
  <c r="FY32"/>
  <c r="FY33" s="1"/>
  <c r="FX59"/>
  <c r="FX60" s="1"/>
  <c r="FX66" l="1"/>
  <c r="FX67" s="1"/>
  <c r="FX74" s="1"/>
  <c r="FY55"/>
  <c r="FX61"/>
  <c r="FY47"/>
  <c r="FX53"/>
  <c r="FY48" l="1"/>
  <c r="FY49" s="1"/>
  <c r="FX75"/>
  <c r="FX76" s="1"/>
  <c r="FX68"/>
  <c r="FY56"/>
  <c r="FY57" s="1"/>
  <c r="FX82" l="1"/>
  <c r="FX83" s="1"/>
  <c r="FX90" s="1"/>
  <c r="FY63"/>
  <c r="FX69"/>
  <c r="FY71"/>
  <c r="FX77"/>
  <c r="FX91" l="1"/>
  <c r="FX92" s="1"/>
  <c r="FY72"/>
  <c r="FY73" s="1"/>
  <c r="FY64"/>
  <c r="FY65" s="1"/>
  <c r="FX84"/>
  <c r="FX98" l="1"/>
  <c r="FX99" s="1"/>
  <c r="FY79"/>
  <c r="FX85"/>
  <c r="FY87"/>
  <c r="FX93"/>
  <c r="FX100" l="1"/>
  <c r="FY88"/>
  <c r="FY89" s="1"/>
  <c r="FY80"/>
  <c r="FY81" s="1"/>
  <c r="FX106"/>
  <c r="FX107" l="1"/>
  <c r="FX114" s="1"/>
  <c r="FY95"/>
  <c r="FX101"/>
  <c r="FX115" l="1"/>
  <c r="FX116" s="1"/>
  <c r="FY96"/>
  <c r="FY97" s="1"/>
  <c r="FX108"/>
  <c r="FX122" l="1"/>
  <c r="FX123" s="1"/>
  <c r="FX130" s="1"/>
  <c r="FY103"/>
  <c r="FX109"/>
  <c r="FY111"/>
  <c r="FX117"/>
  <c r="FX131" l="1"/>
  <c r="FX132" s="1"/>
  <c r="FY112"/>
  <c r="FY113" s="1"/>
  <c r="FY104"/>
  <c r="FY105" s="1"/>
  <c r="FX124"/>
  <c r="FX138" l="1"/>
  <c r="FX139" s="1"/>
  <c r="FY119"/>
  <c r="FX125"/>
  <c r="FY127"/>
  <c r="FX133"/>
  <c r="FX140" l="1"/>
  <c r="FY128"/>
  <c r="FY129" s="1"/>
  <c r="FY120"/>
  <c r="FY121" s="1"/>
  <c r="FX146"/>
  <c r="FX147" l="1"/>
  <c r="FY135"/>
  <c r="FX141"/>
  <c r="FY136" l="1"/>
  <c r="FY137" s="1"/>
  <c r="FX148"/>
  <c r="FX154"/>
  <c r="FX155" l="1"/>
  <c r="FX162" s="1"/>
  <c r="FX163" s="1"/>
  <c r="FX164" s="1"/>
  <c r="FY143"/>
  <c r="FX149"/>
  <c r="FY159" l="1"/>
  <c r="FX165"/>
  <c r="FY144"/>
  <c r="FY145" s="1"/>
  <c r="FX156"/>
  <c r="FX167"/>
  <c r="FY151" l="1"/>
  <c r="FX157"/>
  <c r="FY160"/>
  <c r="FY161" s="1"/>
  <c r="FY152" l="1"/>
  <c r="FY153" s="1"/>
  <c r="FY2" l="1"/>
  <c r="FY10" s="1"/>
  <c r="FY11" l="1"/>
  <c r="FY18" s="1"/>
  <c r="FY12" l="1"/>
  <c r="FY19"/>
  <c r="FY20" s="1"/>
  <c r="FY26" l="1"/>
  <c r="FY27" s="1"/>
  <c r="FY28" s="1"/>
  <c r="FZ15"/>
  <c r="FY21"/>
  <c r="FZ7"/>
  <c r="FY13"/>
  <c r="FY34" l="1"/>
  <c r="FY35" s="1"/>
  <c r="FY42" s="1"/>
  <c r="FZ8"/>
  <c r="FZ9" s="1"/>
  <c r="FZ16"/>
  <c r="FZ17" s="1"/>
  <c r="FZ23"/>
  <c r="FY29"/>
  <c r="FY36" l="1"/>
  <c r="FZ24"/>
  <c r="FZ25" s="1"/>
  <c r="FY43"/>
  <c r="FY44" s="1"/>
  <c r="FY50" l="1"/>
  <c r="FY51" s="1"/>
  <c r="FZ39"/>
  <c r="FY45"/>
  <c r="FZ31"/>
  <c r="FY37"/>
  <c r="FY52" l="1"/>
  <c r="FZ47" s="1"/>
  <c r="FY58"/>
  <c r="FY59" s="1"/>
  <c r="FY66" s="1"/>
  <c r="FY53"/>
  <c r="FZ32"/>
  <c r="FZ33" s="1"/>
  <c r="FZ40"/>
  <c r="FZ41" s="1"/>
  <c r="FZ48" l="1"/>
  <c r="FZ49" s="1"/>
  <c r="FY60"/>
  <c r="FY67"/>
  <c r="FY68" s="1"/>
  <c r="FY74" l="1"/>
  <c r="FY75" s="1"/>
  <c r="FY76" s="1"/>
  <c r="FZ63"/>
  <c r="FY69"/>
  <c r="FZ55"/>
  <c r="FY61"/>
  <c r="FY82" l="1"/>
  <c r="FY83" s="1"/>
  <c r="FY90" s="1"/>
  <c r="FZ56"/>
  <c r="FZ57" s="1"/>
  <c r="FZ64"/>
  <c r="FZ65" s="1"/>
  <c r="FZ71"/>
  <c r="FY77"/>
  <c r="FY91" l="1"/>
  <c r="FY92" s="1"/>
  <c r="FZ72"/>
  <c r="FZ73" s="1"/>
  <c r="FY84"/>
  <c r="FY98" l="1"/>
  <c r="FY99" s="1"/>
  <c r="FY106" s="1"/>
  <c r="FZ87"/>
  <c r="FY93"/>
  <c r="FZ79"/>
  <c r="FY85"/>
  <c r="FY107" l="1"/>
  <c r="FY108" s="1"/>
  <c r="FZ88"/>
  <c r="FZ89" s="1"/>
  <c r="FY100"/>
  <c r="FZ80"/>
  <c r="FZ81" s="1"/>
  <c r="FY114" l="1"/>
  <c r="FY115" s="1"/>
  <c r="FY122" s="1"/>
  <c r="FZ95"/>
  <c r="FY101"/>
  <c r="FZ103"/>
  <c r="FY109"/>
  <c r="FY123" l="1"/>
  <c r="FY124" s="1"/>
  <c r="FY116"/>
  <c r="FZ104"/>
  <c r="FZ105" s="1"/>
  <c r="FZ96"/>
  <c r="FZ97" s="1"/>
  <c r="FY130" l="1"/>
  <c r="FY131" s="1"/>
  <c r="FZ111"/>
  <c r="FY117"/>
  <c r="FZ119"/>
  <c r="FY125"/>
  <c r="FY132" l="1"/>
  <c r="FZ120"/>
  <c r="FZ121" s="1"/>
  <c r="FZ112"/>
  <c r="FZ113" s="1"/>
  <c r="FY138"/>
  <c r="FY139" l="1"/>
  <c r="FY146" s="1"/>
  <c r="FZ127"/>
  <c r="FY133"/>
  <c r="FY147" l="1"/>
  <c r="FY148" s="1"/>
  <c r="FZ128"/>
  <c r="FZ129" s="1"/>
  <c r="FY140"/>
  <c r="FY154" l="1"/>
  <c r="FY155" s="1"/>
  <c r="FY162" s="1"/>
  <c r="FY163" s="1"/>
  <c r="FY164" s="1"/>
  <c r="FZ135"/>
  <c r="FY141"/>
  <c r="FZ143"/>
  <c r="FY149"/>
  <c r="FZ159" l="1"/>
  <c r="FY165"/>
  <c r="FZ144"/>
  <c r="FZ145" s="1"/>
  <c r="FZ136"/>
  <c r="FZ137" s="1"/>
  <c r="FY156"/>
  <c r="FY167"/>
  <c r="FZ151" l="1"/>
  <c r="FY157"/>
  <c r="FZ160"/>
  <c r="FZ161" s="1"/>
  <c r="FZ152" l="1"/>
  <c r="FZ153" s="1"/>
  <c r="FZ2" l="1"/>
  <c r="FZ10" s="1"/>
  <c r="FZ11" l="1"/>
  <c r="FZ18" s="1"/>
  <c r="FZ19" l="1"/>
  <c r="FZ20" s="1"/>
  <c r="FZ12"/>
  <c r="FZ26" l="1"/>
  <c r="FZ27" s="1"/>
  <c r="FZ34" s="1"/>
  <c r="GA15"/>
  <c r="FZ21"/>
  <c r="GA7"/>
  <c r="FZ13"/>
  <c r="FZ35" l="1"/>
  <c r="FZ36" s="1"/>
  <c r="FZ28"/>
  <c r="GA8"/>
  <c r="GA9" s="1"/>
  <c r="GA16"/>
  <c r="GA17" s="1"/>
  <c r="GA23" l="1"/>
  <c r="FZ29"/>
  <c r="FZ42"/>
  <c r="GA31"/>
  <c r="FZ37"/>
  <c r="FZ43" l="1"/>
  <c r="FZ50" s="1"/>
  <c r="GA24"/>
  <c r="GA25" s="1"/>
  <c r="GA32"/>
  <c r="GA33" s="1"/>
  <c r="FZ44" l="1"/>
  <c r="FZ51"/>
  <c r="FZ52" s="1"/>
  <c r="FZ58" l="1"/>
  <c r="FZ59" s="1"/>
  <c r="GA47"/>
  <c r="FZ53"/>
  <c r="GA39"/>
  <c r="FZ45"/>
  <c r="FZ66" l="1"/>
  <c r="FZ67" s="1"/>
  <c r="FZ68" s="1"/>
  <c r="GA40"/>
  <c r="GA41" s="1"/>
  <c r="GA48"/>
  <c r="GA49" s="1"/>
  <c r="FZ60"/>
  <c r="GA55" l="1"/>
  <c r="FZ61"/>
  <c r="GA63"/>
  <c r="FZ69"/>
  <c r="FZ74"/>
  <c r="FZ75" l="1"/>
  <c r="FZ82" s="1"/>
  <c r="GA64"/>
  <c r="GA65" s="1"/>
  <c r="GA56"/>
  <c r="GA57" s="1"/>
  <c r="FZ76" l="1"/>
  <c r="FZ83"/>
  <c r="FZ84" s="1"/>
  <c r="GA79" l="1"/>
  <c r="FZ85"/>
  <c r="GA71"/>
  <c r="FZ77"/>
  <c r="FZ90"/>
  <c r="FZ91" l="1"/>
  <c r="FZ98" s="1"/>
  <c r="GA72"/>
  <c r="GA73" s="1"/>
  <c r="GA80"/>
  <c r="GA81" s="1"/>
  <c r="FZ92" l="1"/>
  <c r="FZ99"/>
  <c r="FZ100" s="1"/>
  <c r="GA95" l="1"/>
  <c r="FZ101"/>
  <c r="GA87"/>
  <c r="FZ93"/>
  <c r="FZ106"/>
  <c r="FZ107" l="1"/>
  <c r="FZ114" s="1"/>
  <c r="GA88"/>
  <c r="GA89" s="1"/>
  <c r="GA96"/>
  <c r="GA97" s="1"/>
  <c r="FZ108" l="1"/>
  <c r="FZ115"/>
  <c r="FZ116" s="1"/>
  <c r="FZ122" l="1"/>
  <c r="FZ123" s="1"/>
  <c r="FZ124" s="1"/>
  <c r="GA103"/>
  <c r="FZ109"/>
  <c r="GA111"/>
  <c r="FZ117"/>
  <c r="GA112" l="1"/>
  <c r="GA113" s="1"/>
  <c r="GA104"/>
  <c r="GA105" s="1"/>
  <c r="GA119"/>
  <c r="FZ125"/>
  <c r="FZ130"/>
  <c r="FZ131" l="1"/>
  <c r="FZ138" s="1"/>
  <c r="GA120"/>
  <c r="GA121" s="1"/>
  <c r="FZ139" l="1"/>
  <c r="FZ140" s="1"/>
  <c r="FZ132"/>
  <c r="FZ146" l="1"/>
  <c r="FZ147" s="1"/>
  <c r="FZ154" s="1"/>
  <c r="GA127"/>
  <c r="FZ133"/>
  <c r="GA135"/>
  <c r="FZ141"/>
  <c r="FZ148" l="1"/>
  <c r="GA136"/>
  <c r="GA137" s="1"/>
  <c r="GA128"/>
  <c r="GA129" s="1"/>
  <c r="FZ155"/>
  <c r="FZ156" s="1"/>
  <c r="GA143" l="1"/>
  <c r="FZ149"/>
  <c r="FZ162"/>
  <c r="FZ163" s="1"/>
  <c r="FZ164" s="1"/>
  <c r="GA151"/>
  <c r="FZ157"/>
  <c r="FZ167" l="1"/>
  <c r="GA152"/>
  <c r="GA153" s="1"/>
  <c r="GA159"/>
  <c r="FZ165"/>
  <c r="GA144"/>
  <c r="GA145" s="1"/>
  <c r="GA2" l="1"/>
  <c r="GA10" s="1"/>
  <c r="GA160"/>
  <c r="GA161" s="1"/>
  <c r="GA11" l="1"/>
  <c r="GA18" s="1"/>
  <c r="GA19" l="1"/>
  <c r="GA20" s="1"/>
  <c r="GA12"/>
  <c r="GA26" l="1"/>
  <c r="GA27" s="1"/>
  <c r="GB7"/>
  <c r="GA13"/>
  <c r="GB15"/>
  <c r="GA21"/>
  <c r="GA28" l="1"/>
  <c r="GB16"/>
  <c r="GB17" s="1"/>
  <c r="GB8"/>
  <c r="GB9" s="1"/>
  <c r="GA34"/>
  <c r="GA35" l="1"/>
  <c r="GA42" s="1"/>
  <c r="GB23"/>
  <c r="GA29"/>
  <c r="GA43" l="1"/>
  <c r="GA44" s="1"/>
  <c r="GB24"/>
  <c r="GB25" s="1"/>
  <c r="GA36"/>
  <c r="GA50" l="1"/>
  <c r="GA51" s="1"/>
  <c r="GA58" s="1"/>
  <c r="GB31"/>
  <c r="GA37"/>
  <c r="GB39"/>
  <c r="GA45"/>
  <c r="GA59" l="1"/>
  <c r="GA60" s="1"/>
  <c r="GA52"/>
  <c r="GB40"/>
  <c r="GB41" s="1"/>
  <c r="GB32"/>
  <c r="GB33" s="1"/>
  <c r="GA66" l="1"/>
  <c r="GA67" s="1"/>
  <c r="GA74" s="1"/>
  <c r="GB47"/>
  <c r="GA53"/>
  <c r="GB55"/>
  <c r="GA61"/>
  <c r="GA75" l="1"/>
  <c r="GA76" s="1"/>
  <c r="GA68"/>
  <c r="GB56"/>
  <c r="GB57" s="1"/>
  <c r="GB48"/>
  <c r="GB49" s="1"/>
  <c r="GA82" l="1"/>
  <c r="GA83" s="1"/>
  <c r="GA90" s="1"/>
  <c r="GB63"/>
  <c r="GA69"/>
  <c r="GB71"/>
  <c r="GA77"/>
  <c r="GA91" l="1"/>
  <c r="GA92" s="1"/>
  <c r="GA84"/>
  <c r="GB72"/>
  <c r="GB73" s="1"/>
  <c r="GB64"/>
  <c r="GB65" s="1"/>
  <c r="GA98" l="1"/>
  <c r="GA99" s="1"/>
  <c r="GB79"/>
  <c r="GA85"/>
  <c r="GB87"/>
  <c r="GA93"/>
  <c r="GA100" l="1"/>
  <c r="GB88"/>
  <c r="GB89" s="1"/>
  <c r="GB80"/>
  <c r="GB81" s="1"/>
  <c r="GA106"/>
  <c r="GA107" l="1"/>
  <c r="GB95"/>
  <c r="GA101"/>
  <c r="GB96" l="1"/>
  <c r="GB97" s="1"/>
  <c r="GA108"/>
  <c r="GA114"/>
  <c r="GA115" l="1"/>
  <c r="GA122" s="1"/>
  <c r="GB103"/>
  <c r="GA109"/>
  <c r="GA123" l="1"/>
  <c r="GA124" s="1"/>
  <c r="GB104"/>
  <c r="GB105" s="1"/>
  <c r="GA116"/>
  <c r="GB111" l="1"/>
  <c r="GA117"/>
  <c r="GB119"/>
  <c r="GA125"/>
  <c r="GA130"/>
  <c r="GA131" l="1"/>
  <c r="GA138" s="1"/>
  <c r="GB120"/>
  <c r="GB121" s="1"/>
  <c r="GB112"/>
  <c r="GB113" s="1"/>
  <c r="GA132" l="1"/>
  <c r="GA139"/>
  <c r="GA140" s="1"/>
  <c r="GA146" l="1"/>
  <c r="GA147" s="1"/>
  <c r="GB135"/>
  <c r="GA141"/>
  <c r="GB127"/>
  <c r="GA133"/>
  <c r="GA154" l="1"/>
  <c r="GA155" s="1"/>
  <c r="GA156" s="1"/>
  <c r="GB128"/>
  <c r="GB129" s="1"/>
  <c r="GB136"/>
  <c r="GB137" s="1"/>
  <c r="GA148"/>
  <c r="GB143" l="1"/>
  <c r="GA149"/>
  <c r="GB151"/>
  <c r="GA157"/>
  <c r="GA162"/>
  <c r="GA163" s="1"/>
  <c r="GB152" l="1"/>
  <c r="GB153" s="1"/>
  <c r="GB144"/>
  <c r="GB145" s="1"/>
  <c r="GA164"/>
  <c r="GA167"/>
  <c r="GB159" l="1"/>
  <c r="GA165"/>
  <c r="GB2"/>
  <c r="GB10" s="1"/>
  <c r="GB11" l="1"/>
  <c r="GB18" s="1"/>
  <c r="GB160"/>
  <c r="GB161" s="1"/>
  <c r="GB19" l="1"/>
  <c r="GB20" s="1"/>
  <c r="GB12"/>
  <c r="GC7" l="1"/>
  <c r="GB13"/>
  <c r="GB26"/>
  <c r="GC15"/>
  <c r="GB21"/>
  <c r="GB27" l="1"/>
  <c r="GB34" s="1"/>
  <c r="GC16"/>
  <c r="GC17" s="1"/>
  <c r="GC8"/>
  <c r="GC9" s="1"/>
  <c r="GB28" l="1"/>
  <c r="GB35"/>
  <c r="GB36" s="1"/>
  <c r="GB42" l="1"/>
  <c r="GB43" s="1"/>
  <c r="GC31"/>
  <c r="GB37"/>
  <c r="GC23"/>
  <c r="GB29"/>
  <c r="GB44" l="1"/>
  <c r="GC39" s="1"/>
  <c r="GB50"/>
  <c r="GB51" s="1"/>
  <c r="GC32"/>
  <c r="GC33" s="1"/>
  <c r="GB45"/>
  <c r="GC24"/>
  <c r="GC25" s="1"/>
  <c r="GB52" l="1"/>
  <c r="GC40"/>
  <c r="GC41" s="1"/>
  <c r="GB58"/>
  <c r="GB59" l="1"/>
  <c r="GB66" s="1"/>
  <c r="GC47"/>
  <c r="GB53"/>
  <c r="GB67" l="1"/>
  <c r="GB68" s="1"/>
  <c r="GC48"/>
  <c r="GC49" s="1"/>
  <c r="GB60"/>
  <c r="GB74" l="1"/>
  <c r="GB75" s="1"/>
  <c r="GB82" s="1"/>
  <c r="GC55"/>
  <c r="GB61"/>
  <c r="GC63"/>
  <c r="GB69"/>
  <c r="GB83" l="1"/>
  <c r="GB84" s="1"/>
  <c r="GB76"/>
  <c r="GC64"/>
  <c r="GC65" s="1"/>
  <c r="GC56"/>
  <c r="GC57" s="1"/>
  <c r="GB90" l="1"/>
  <c r="GB91" s="1"/>
  <c r="GC71"/>
  <c r="GB77"/>
  <c r="GC79"/>
  <c r="GB85"/>
  <c r="GB92" l="1"/>
  <c r="GC80"/>
  <c r="GC81" s="1"/>
  <c r="GC72"/>
  <c r="GC73" s="1"/>
  <c r="GB98"/>
  <c r="GB99" l="1"/>
  <c r="GB106" s="1"/>
  <c r="GC87"/>
  <c r="GB93"/>
  <c r="GB107" l="1"/>
  <c r="GB108" s="1"/>
  <c r="GC88"/>
  <c r="GC89" s="1"/>
  <c r="GB100"/>
  <c r="GB114" l="1"/>
  <c r="GB115" s="1"/>
  <c r="GB122" s="1"/>
  <c r="GC95"/>
  <c r="GB101"/>
  <c r="GC103"/>
  <c r="GB109"/>
  <c r="GB123" l="1"/>
  <c r="GB124" s="1"/>
  <c r="GC104"/>
  <c r="GC105" s="1"/>
  <c r="GC96"/>
  <c r="GC97" s="1"/>
  <c r="GB116"/>
  <c r="GB130" l="1"/>
  <c r="GB131" s="1"/>
  <c r="GC111"/>
  <c r="GB117"/>
  <c r="GC119"/>
  <c r="GB125"/>
  <c r="GB132" l="1"/>
  <c r="GC120"/>
  <c r="GC121" s="1"/>
  <c r="GC112"/>
  <c r="GC113" s="1"/>
  <c r="GB138"/>
  <c r="GB139" l="1"/>
  <c r="GB146" s="1"/>
  <c r="GC127"/>
  <c r="GB133"/>
  <c r="GC128" l="1"/>
  <c r="GC129" s="1"/>
  <c r="GB140"/>
  <c r="GB147"/>
  <c r="GB148" s="1"/>
  <c r="GB154" l="1"/>
  <c r="GB155" s="1"/>
  <c r="GC143"/>
  <c r="GB149"/>
  <c r="GC135"/>
  <c r="GB141"/>
  <c r="GB156" l="1"/>
  <c r="GB157" s="1"/>
  <c r="GB162"/>
  <c r="GB163" s="1"/>
  <c r="GB164" s="1"/>
  <c r="GC159" s="1"/>
  <c r="GC151"/>
  <c r="GC136"/>
  <c r="GC137" s="1"/>
  <c r="GC144"/>
  <c r="GC145" s="1"/>
  <c r="GB167" l="1"/>
  <c r="GB165"/>
  <c r="GC152"/>
  <c r="GC153" s="1"/>
  <c r="GC160"/>
  <c r="GC161" s="1"/>
  <c r="GC2" l="1"/>
  <c r="GC10" s="1"/>
  <c r="GC11" l="1"/>
  <c r="GC18" s="1"/>
  <c r="GC19" l="1"/>
  <c r="GC20" s="1"/>
  <c r="GC12"/>
  <c r="GC26" l="1"/>
  <c r="GC27" s="1"/>
  <c r="GD15"/>
  <c r="GC21"/>
  <c r="GD7"/>
  <c r="GC13"/>
  <c r="GC28" l="1"/>
  <c r="GD8"/>
  <c r="GD9" s="1"/>
  <c r="GD16"/>
  <c r="GD17" s="1"/>
  <c r="GC34"/>
  <c r="GC35" l="1"/>
  <c r="GD23"/>
  <c r="GC29"/>
  <c r="GC36" l="1"/>
  <c r="GC42"/>
  <c r="GD24"/>
  <c r="GD25" s="1"/>
  <c r="GC43" l="1"/>
  <c r="GC50" s="1"/>
  <c r="GD31"/>
  <c r="GC37"/>
  <c r="GD32" l="1"/>
  <c r="GD33" s="1"/>
  <c r="GC44"/>
  <c r="GC51"/>
  <c r="GC52" s="1"/>
  <c r="GC58" l="1"/>
  <c r="GC59" s="1"/>
  <c r="GC66" s="1"/>
  <c r="GD47"/>
  <c r="GC53"/>
  <c r="GD39"/>
  <c r="GC45"/>
  <c r="GC60" l="1"/>
  <c r="GD40"/>
  <c r="GD41" s="1"/>
  <c r="GD48"/>
  <c r="GD49" s="1"/>
  <c r="GC67"/>
  <c r="GC68" s="1"/>
  <c r="GC74" l="1"/>
  <c r="GC75" s="1"/>
  <c r="GC76" s="1"/>
  <c r="GD63"/>
  <c r="GC69"/>
  <c r="GD55"/>
  <c r="GC61"/>
  <c r="GC82" l="1"/>
  <c r="GC83" s="1"/>
  <c r="GC90" s="1"/>
  <c r="GD56"/>
  <c r="GD57" s="1"/>
  <c r="GD64"/>
  <c r="GD65" s="1"/>
  <c r="GD71"/>
  <c r="GC77"/>
  <c r="GD72" l="1"/>
  <c r="GD73" s="1"/>
  <c r="GC84"/>
  <c r="GC91"/>
  <c r="GC92" s="1"/>
  <c r="GD79" l="1"/>
  <c r="GC85"/>
  <c r="GC98"/>
  <c r="GD87"/>
  <c r="GC93"/>
  <c r="GD88" l="1"/>
  <c r="GD89" s="1"/>
  <c r="GC99"/>
  <c r="GD80"/>
  <c r="GD81" s="1"/>
  <c r="GC100" l="1"/>
  <c r="GC106"/>
  <c r="GC107" l="1"/>
  <c r="GD95"/>
  <c r="GC101"/>
  <c r="GD96" l="1"/>
  <c r="GD97" s="1"/>
  <c r="GC108"/>
  <c r="GC114"/>
  <c r="GC115" l="1"/>
  <c r="GD103"/>
  <c r="GC109"/>
  <c r="GD104" l="1"/>
  <c r="GD105" s="1"/>
  <c r="GC116"/>
  <c r="GC122"/>
  <c r="GC123" l="1"/>
  <c r="GC130" s="1"/>
  <c r="GD111"/>
  <c r="GC117"/>
  <c r="GD112" l="1"/>
  <c r="GD113" s="1"/>
  <c r="GC124"/>
  <c r="GC131"/>
  <c r="GC132" s="1"/>
  <c r="GC138" l="1"/>
  <c r="GC139" s="1"/>
  <c r="GC146" s="1"/>
  <c r="GD127"/>
  <c r="GC133"/>
  <c r="GD119"/>
  <c r="GC125"/>
  <c r="GC147" l="1"/>
  <c r="GC148" s="1"/>
  <c r="GD120"/>
  <c r="GD121" s="1"/>
  <c r="GD128"/>
  <c r="GD129" s="1"/>
  <c r="GC140"/>
  <c r="GC154" l="1"/>
  <c r="GC155" s="1"/>
  <c r="GC162" s="1"/>
  <c r="GC163" s="1"/>
  <c r="GC164" s="1"/>
  <c r="GD135"/>
  <c r="GC141"/>
  <c r="GD143"/>
  <c r="GC149"/>
  <c r="GD159" l="1"/>
  <c r="GC165"/>
  <c r="GD144"/>
  <c r="GD145" s="1"/>
  <c r="GD136"/>
  <c r="GD137" s="1"/>
  <c r="GC156"/>
  <c r="GC167"/>
  <c r="GD151" l="1"/>
  <c r="GC157"/>
  <c r="GD160"/>
  <c r="GD161" s="1"/>
  <c r="GD152" l="1"/>
  <c r="GD153" s="1"/>
  <c r="GD2" l="1"/>
  <c r="GD10" s="1"/>
  <c r="GD11" l="1"/>
  <c r="GD18" s="1"/>
  <c r="GD19" l="1"/>
  <c r="GD20" s="1"/>
  <c r="GD12"/>
  <c r="GD26" l="1"/>
  <c r="GD27" s="1"/>
  <c r="GD34" s="1"/>
  <c r="GE15"/>
  <c r="GD21"/>
  <c r="GE7"/>
  <c r="GD13"/>
  <c r="GD28" l="1"/>
  <c r="GE8"/>
  <c r="GE9" s="1"/>
  <c r="GE16"/>
  <c r="GE17" s="1"/>
  <c r="GD35"/>
  <c r="GD36" s="1"/>
  <c r="GD42" l="1"/>
  <c r="GD43" s="1"/>
  <c r="GD44" s="1"/>
  <c r="GE31"/>
  <c r="GD37"/>
  <c r="GE23"/>
  <c r="GD29"/>
  <c r="GD50" l="1"/>
  <c r="GD51" s="1"/>
  <c r="GD58" s="1"/>
  <c r="GE39"/>
  <c r="GD45"/>
  <c r="GE24"/>
  <c r="GE25" s="1"/>
  <c r="GE32"/>
  <c r="GE33" s="1"/>
  <c r="GE40" l="1"/>
  <c r="GE41" s="1"/>
  <c r="GD52"/>
  <c r="GD59"/>
  <c r="GD60" s="1"/>
  <c r="GD66" l="1"/>
  <c r="GD67" s="1"/>
  <c r="GD68" s="1"/>
  <c r="GE55"/>
  <c r="GD61"/>
  <c r="GE47"/>
  <c r="GD53"/>
  <c r="GD74" l="1"/>
  <c r="GE56"/>
  <c r="GE57" s="1"/>
  <c r="GD75"/>
  <c r="GD82" s="1"/>
  <c r="GE63"/>
  <c r="GD69"/>
  <c r="GE48"/>
  <c r="GE49" s="1"/>
  <c r="GD83" l="1"/>
  <c r="GD84" s="1"/>
  <c r="GE64"/>
  <c r="GE65" s="1"/>
  <c r="GD76"/>
  <c r="GD90" l="1"/>
  <c r="GD91" s="1"/>
  <c r="GD98" s="1"/>
  <c r="GE71"/>
  <c r="GD77"/>
  <c r="GE79"/>
  <c r="GD85"/>
  <c r="GD99" l="1"/>
  <c r="GD100" s="1"/>
  <c r="GE80"/>
  <c r="GE81" s="1"/>
  <c r="GE72"/>
  <c r="GE73" s="1"/>
  <c r="GD92"/>
  <c r="GD106" l="1"/>
  <c r="GD107" s="1"/>
  <c r="GD114" s="1"/>
  <c r="GE87"/>
  <c r="GD93"/>
  <c r="GE95"/>
  <c r="GD101"/>
  <c r="GD115" l="1"/>
  <c r="GD116" s="1"/>
  <c r="GD108"/>
  <c r="GE96"/>
  <c r="GE97" s="1"/>
  <c r="GE88"/>
  <c r="GE89" s="1"/>
  <c r="GE103" l="1"/>
  <c r="GD109"/>
  <c r="GE111"/>
  <c r="GD117"/>
  <c r="GD122"/>
  <c r="GD123" l="1"/>
  <c r="GD130" s="1"/>
  <c r="GE104"/>
  <c r="GE105" s="1"/>
  <c r="GE112"/>
  <c r="GE113" s="1"/>
  <c r="GD131" l="1"/>
  <c r="GD132" s="1"/>
  <c r="GD124"/>
  <c r="GE119" l="1"/>
  <c r="GD125"/>
  <c r="GE127"/>
  <c r="GD133"/>
  <c r="GD138"/>
  <c r="GE128" l="1"/>
  <c r="GE129" s="1"/>
  <c r="GE120"/>
  <c r="GE121" s="1"/>
  <c r="GD139"/>
  <c r="GD146" s="1"/>
  <c r="GD147" l="1"/>
  <c r="GD148" s="1"/>
  <c r="GD140"/>
  <c r="GD154" l="1"/>
  <c r="GD155" s="1"/>
  <c r="GE135"/>
  <c r="GD141"/>
  <c r="GE143"/>
  <c r="GD149"/>
  <c r="GD156" l="1"/>
  <c r="GE144"/>
  <c r="GE145" s="1"/>
  <c r="GE136"/>
  <c r="GE137" s="1"/>
  <c r="GD162"/>
  <c r="GD163" s="1"/>
  <c r="GD164" s="1"/>
  <c r="GD167" l="1"/>
  <c r="GE159"/>
  <c r="GD165"/>
  <c r="GE151"/>
  <c r="GD157"/>
  <c r="GE152" l="1"/>
  <c r="GE153" s="1"/>
  <c r="GE160"/>
  <c r="GE161" s="1"/>
  <c r="GE2" l="1"/>
  <c r="GE10" s="1"/>
  <c r="GE11" l="1"/>
  <c r="GE18" s="1"/>
  <c r="GE19" l="1"/>
  <c r="GE20" s="1"/>
  <c r="GE12"/>
  <c r="GE26" l="1"/>
  <c r="GE27" s="1"/>
  <c r="GF15"/>
  <c r="GE21"/>
  <c r="GF7"/>
  <c r="GE13"/>
  <c r="GE28" l="1"/>
  <c r="GF8"/>
  <c r="GF9" s="1"/>
  <c r="GF16"/>
  <c r="GF17" s="1"/>
  <c r="GE34"/>
  <c r="GE35" l="1"/>
  <c r="GE42" s="1"/>
  <c r="GF23"/>
  <c r="GE29"/>
  <c r="GF24" l="1"/>
  <c r="GF25" s="1"/>
  <c r="GE36"/>
  <c r="GE43"/>
  <c r="GE44" s="1"/>
  <c r="GE50" l="1"/>
  <c r="GE51" s="1"/>
  <c r="GE58" s="1"/>
  <c r="GF39"/>
  <c r="GE45"/>
  <c r="GF31"/>
  <c r="GE37"/>
  <c r="GE59" l="1"/>
  <c r="GE60" s="1"/>
  <c r="GE52"/>
  <c r="GF32"/>
  <c r="GF33" s="1"/>
  <c r="GF40"/>
  <c r="GF41" s="1"/>
  <c r="GE66" l="1"/>
  <c r="GE67" s="1"/>
  <c r="GE74" s="1"/>
  <c r="GF47"/>
  <c r="GE53"/>
  <c r="GF55"/>
  <c r="GE61"/>
  <c r="GE75" l="1"/>
  <c r="GE76" s="1"/>
  <c r="GE68"/>
  <c r="GF56"/>
  <c r="GF57" s="1"/>
  <c r="GF48"/>
  <c r="GF49" s="1"/>
  <c r="GE82" l="1"/>
  <c r="GE83" s="1"/>
  <c r="GE90" s="1"/>
  <c r="GF63"/>
  <c r="GE69"/>
  <c r="GF71"/>
  <c r="GE77"/>
  <c r="GE91" l="1"/>
  <c r="GE92" s="1"/>
  <c r="GF72"/>
  <c r="GF73" s="1"/>
  <c r="GE84"/>
  <c r="GF64"/>
  <c r="GF65" s="1"/>
  <c r="GE98" l="1"/>
  <c r="GE99" s="1"/>
  <c r="GF79"/>
  <c r="GE85"/>
  <c r="GF87"/>
  <c r="GE93"/>
  <c r="GE100" l="1"/>
  <c r="GF88"/>
  <c r="GF89" s="1"/>
  <c r="GF80"/>
  <c r="GF81" s="1"/>
  <c r="GE106"/>
  <c r="GE107" l="1"/>
  <c r="GE114" s="1"/>
  <c r="GF95"/>
  <c r="GE101"/>
  <c r="GF96" l="1"/>
  <c r="GF97" s="1"/>
  <c r="GE108"/>
  <c r="GE115"/>
  <c r="GE116" s="1"/>
  <c r="GE122" l="1"/>
  <c r="GE123" s="1"/>
  <c r="GF111"/>
  <c r="GE117"/>
  <c r="GF103"/>
  <c r="GE109"/>
  <c r="GE124" l="1"/>
  <c r="GE125" s="1"/>
  <c r="GE130"/>
  <c r="GE131" s="1"/>
  <c r="GE138" s="1"/>
  <c r="GF119"/>
  <c r="GF104"/>
  <c r="GF105" s="1"/>
  <c r="GF112"/>
  <c r="GF113" s="1"/>
  <c r="GF120" l="1"/>
  <c r="GF121" s="1"/>
  <c r="GE132"/>
  <c r="GE139"/>
  <c r="GE140" s="1"/>
  <c r="GE146" l="1"/>
  <c r="GE147" s="1"/>
  <c r="GE148" s="1"/>
  <c r="GF135"/>
  <c r="GE141"/>
  <c r="GF127"/>
  <c r="GE133"/>
  <c r="GE154" l="1"/>
  <c r="GF128"/>
  <c r="GF129" s="1"/>
  <c r="GF136"/>
  <c r="GF137" s="1"/>
  <c r="GF143"/>
  <c r="GE149"/>
  <c r="GE155" l="1"/>
  <c r="GE162" s="1"/>
  <c r="GE163" s="1"/>
  <c r="GF144"/>
  <c r="GF145" s="1"/>
  <c r="GE156" l="1"/>
  <c r="GF151" s="1"/>
  <c r="GE164"/>
  <c r="GE167"/>
  <c r="GE157" l="1"/>
  <c r="GF159"/>
  <c r="GE165"/>
  <c r="GF152"/>
  <c r="GF153" s="1"/>
  <c r="GF160" l="1"/>
  <c r="GF161" s="1"/>
  <c r="GF2"/>
  <c r="GF10" s="1"/>
  <c r="GF11" l="1"/>
  <c r="GF18" s="1"/>
  <c r="GF12" l="1"/>
  <c r="GF19"/>
  <c r="GF20" s="1"/>
  <c r="GF26" l="1"/>
  <c r="GF27" s="1"/>
  <c r="GF28" s="1"/>
  <c r="GG15"/>
  <c r="GF21"/>
  <c r="GG7"/>
  <c r="GF13"/>
  <c r="GF34" l="1"/>
  <c r="GF35" s="1"/>
  <c r="GF42" s="1"/>
  <c r="GG8"/>
  <c r="GG9" s="1"/>
  <c r="GG16"/>
  <c r="GG17" s="1"/>
  <c r="GG23"/>
  <c r="GF29"/>
  <c r="GF43" l="1"/>
  <c r="GF44" s="1"/>
  <c r="GG24"/>
  <c r="GG25" s="1"/>
  <c r="GF36"/>
  <c r="GG39" l="1"/>
  <c r="GF45"/>
  <c r="GG31"/>
  <c r="GF37"/>
  <c r="GF50"/>
  <c r="GF51" l="1"/>
  <c r="GF58" s="1"/>
  <c r="GG32"/>
  <c r="GG33" s="1"/>
  <c r="GG40"/>
  <c r="GG41" s="1"/>
  <c r="GF59" l="1"/>
  <c r="GF60" s="1"/>
  <c r="GF52"/>
  <c r="GF66" l="1"/>
  <c r="GF67" s="1"/>
  <c r="GF74" s="1"/>
  <c r="GG47"/>
  <c r="GF53"/>
  <c r="GG55"/>
  <c r="GF61"/>
  <c r="GF68" l="1"/>
  <c r="GG56"/>
  <c r="GG57" s="1"/>
  <c r="GG48"/>
  <c r="GG49" s="1"/>
  <c r="GF75"/>
  <c r="GF76" s="1"/>
  <c r="GF82" l="1"/>
  <c r="GF83" s="1"/>
  <c r="GG71"/>
  <c r="GF77"/>
  <c r="GG63"/>
  <c r="GF69"/>
  <c r="GF84" l="1"/>
  <c r="GF85" s="1"/>
  <c r="GF90"/>
  <c r="GF91" s="1"/>
  <c r="GF98" s="1"/>
  <c r="GG79"/>
  <c r="GG64"/>
  <c r="GG65" s="1"/>
  <c r="GG72"/>
  <c r="GG73" s="1"/>
  <c r="GF99" l="1"/>
  <c r="GF100" s="1"/>
  <c r="GF92"/>
  <c r="GG80"/>
  <c r="GG81" s="1"/>
  <c r="GF106" l="1"/>
  <c r="GF107" s="1"/>
  <c r="GF114" s="1"/>
  <c r="GG95"/>
  <c r="GF101"/>
  <c r="GG87"/>
  <c r="GF93"/>
  <c r="GF115" l="1"/>
  <c r="GF116" s="1"/>
  <c r="GG88"/>
  <c r="GG89" s="1"/>
  <c r="GG96"/>
  <c r="GG97" s="1"/>
  <c r="GF108"/>
  <c r="GF122" l="1"/>
  <c r="GF123" s="1"/>
  <c r="GG103"/>
  <c r="GF109"/>
  <c r="GG111"/>
  <c r="GF117"/>
  <c r="GF124" l="1"/>
  <c r="GG112"/>
  <c r="GG113" s="1"/>
  <c r="GG104"/>
  <c r="GG105" s="1"/>
  <c r="GF130"/>
  <c r="GF131" l="1"/>
  <c r="GF138" s="1"/>
  <c r="GG119"/>
  <c r="GF125"/>
  <c r="GG120" l="1"/>
  <c r="GG121" s="1"/>
  <c r="GF139"/>
  <c r="GF140" s="1"/>
  <c r="GF132"/>
  <c r="GF146" l="1"/>
  <c r="GF147" s="1"/>
  <c r="GF154" s="1"/>
  <c r="GG127"/>
  <c r="GF133"/>
  <c r="GG135"/>
  <c r="GF141"/>
  <c r="GF155" l="1"/>
  <c r="GF156" s="1"/>
  <c r="GF148"/>
  <c r="GG136"/>
  <c r="GG137" s="1"/>
  <c r="GG128"/>
  <c r="GG129" s="1"/>
  <c r="GF162" l="1"/>
  <c r="GF163" s="1"/>
  <c r="GG143"/>
  <c r="GF149"/>
  <c r="GG151"/>
  <c r="GF157"/>
  <c r="GF164" l="1"/>
  <c r="GF167"/>
  <c r="GG152"/>
  <c r="GG153" s="1"/>
  <c r="GG144"/>
  <c r="GG145" s="1"/>
  <c r="GF165" l="1"/>
  <c r="GG159"/>
  <c r="GG160" s="1"/>
  <c r="GG161" s="1"/>
  <c r="GG2"/>
  <c r="GG10" s="1"/>
  <c r="GG11" l="1"/>
  <c r="GG18" s="1"/>
  <c r="GG19" l="1"/>
  <c r="GG20" s="1"/>
  <c r="GG12"/>
  <c r="GH15" l="1"/>
  <c r="GG21"/>
  <c r="GH7"/>
  <c r="GG13"/>
  <c r="GG26"/>
  <c r="GG27" l="1"/>
  <c r="GG34" s="1"/>
  <c r="GH8"/>
  <c r="GH9" s="1"/>
  <c r="GH16"/>
  <c r="GH17" s="1"/>
  <c r="GG28" l="1"/>
  <c r="GG35"/>
  <c r="GG36" s="1"/>
  <c r="GG42" l="1"/>
  <c r="GH31"/>
  <c r="GG37"/>
  <c r="GH23"/>
  <c r="GG29"/>
  <c r="GH24" l="1"/>
  <c r="GH25" s="1"/>
  <c r="GH32"/>
  <c r="GH33" s="1"/>
  <c r="GG43"/>
  <c r="GG44" l="1"/>
  <c r="GG50"/>
  <c r="GG51" l="1"/>
  <c r="GH39"/>
  <c r="GG45"/>
  <c r="GH40" l="1"/>
  <c r="GH41" s="1"/>
  <c r="GG52"/>
  <c r="GG58"/>
  <c r="GG59" l="1"/>
  <c r="GG66" s="1"/>
  <c r="GH47"/>
  <c r="GG53"/>
  <c r="GG67" l="1"/>
  <c r="GG68" s="1"/>
  <c r="GH48"/>
  <c r="GH49" s="1"/>
  <c r="GG60"/>
  <c r="GG74" l="1"/>
  <c r="GG75" s="1"/>
  <c r="GG82" s="1"/>
  <c r="GH55"/>
  <c r="GG61"/>
  <c r="GH63"/>
  <c r="GG69"/>
  <c r="GH64" l="1"/>
  <c r="GH65" s="1"/>
  <c r="GG76"/>
  <c r="GH56"/>
  <c r="GH57" s="1"/>
  <c r="GG83"/>
  <c r="GG84" s="1"/>
  <c r="GG90" l="1"/>
  <c r="GG91" s="1"/>
  <c r="GG92" s="1"/>
  <c r="GH79"/>
  <c r="GG85"/>
  <c r="GH71"/>
  <c r="GG77"/>
  <c r="GH87" l="1"/>
  <c r="GG93"/>
  <c r="GH72"/>
  <c r="GH73" s="1"/>
  <c r="GG98"/>
  <c r="GH80"/>
  <c r="GH81" s="1"/>
  <c r="GG99" l="1"/>
  <c r="GG106" s="1"/>
  <c r="GH88"/>
  <c r="GH89" s="1"/>
  <c r="GG107" l="1"/>
  <c r="GG108" s="1"/>
  <c r="GG100"/>
  <c r="GG114" l="1"/>
  <c r="GG115" s="1"/>
  <c r="GH95"/>
  <c r="GG101"/>
  <c r="GH103"/>
  <c r="GG109"/>
  <c r="GH104" l="1"/>
  <c r="GH105" s="1"/>
  <c r="GH96"/>
  <c r="GH97" s="1"/>
  <c r="GG116"/>
  <c r="GG122"/>
  <c r="GG123" l="1"/>
  <c r="GG130" s="1"/>
  <c r="GH111"/>
  <c r="GG117"/>
  <c r="GG131" l="1"/>
  <c r="GG132" s="1"/>
  <c r="GH112"/>
  <c r="GH113" s="1"/>
  <c r="GG124"/>
  <c r="GG138" l="1"/>
  <c r="GG139" s="1"/>
  <c r="GG146" s="1"/>
  <c r="GH119"/>
  <c r="GG125"/>
  <c r="GH127"/>
  <c r="GG133"/>
  <c r="GG140" l="1"/>
  <c r="GH128"/>
  <c r="GH129" s="1"/>
  <c r="GH120"/>
  <c r="GH121" s="1"/>
  <c r="GG147"/>
  <c r="GG148" s="1"/>
  <c r="GH135" l="1"/>
  <c r="GG141"/>
  <c r="GG154"/>
  <c r="GH143"/>
  <c r="GG149"/>
  <c r="GG155" l="1"/>
  <c r="GG162" s="1"/>
  <c r="GG163" s="1"/>
  <c r="GG164" s="1"/>
  <c r="GH136"/>
  <c r="GH137" s="1"/>
  <c r="GH144"/>
  <c r="GH145" s="1"/>
  <c r="GH159" l="1"/>
  <c r="GG165"/>
  <c r="GG156"/>
  <c r="GG167"/>
  <c r="GH151" l="1"/>
  <c r="GG157"/>
  <c r="GH160"/>
  <c r="GH161" s="1"/>
  <c r="GH152" l="1"/>
  <c r="GH153" s="1"/>
  <c r="GH2" l="1"/>
  <c r="GH10" s="1"/>
  <c r="GH11" l="1"/>
  <c r="GH18" s="1"/>
  <c r="GH19" l="1"/>
  <c r="GH20" s="1"/>
  <c r="GH12"/>
  <c r="GI15" l="1"/>
  <c r="GH21"/>
  <c r="GI7"/>
  <c r="GH13"/>
  <c r="GH26"/>
  <c r="GH27" l="1"/>
  <c r="GH34" s="1"/>
  <c r="GI8"/>
  <c r="GI9" s="1"/>
  <c r="GI16"/>
  <c r="GI17" s="1"/>
  <c r="GH28" l="1"/>
  <c r="GH35"/>
  <c r="GH36" s="1"/>
  <c r="GI31" l="1"/>
  <c r="GH37"/>
  <c r="GI23"/>
  <c r="GH29"/>
  <c r="GH42"/>
  <c r="GH43" l="1"/>
  <c r="GH50" s="1"/>
  <c r="GI24"/>
  <c r="GI25" s="1"/>
  <c r="GI32"/>
  <c r="GI33" s="1"/>
  <c r="GH44" l="1"/>
  <c r="GH51"/>
  <c r="GH52" s="1"/>
  <c r="GH58" l="1"/>
  <c r="GH59" s="1"/>
  <c r="GI47"/>
  <c r="GH53"/>
  <c r="GI39"/>
  <c r="GH45"/>
  <c r="GI40" l="1"/>
  <c r="GI41" s="1"/>
  <c r="GI48"/>
  <c r="GI49" s="1"/>
  <c r="GH60"/>
  <c r="GH66"/>
  <c r="GH67" l="1"/>
  <c r="GH74" s="1"/>
  <c r="GI55"/>
  <c r="GH61"/>
  <c r="GH75" l="1"/>
  <c r="GH76" s="1"/>
  <c r="GI56"/>
  <c r="GI57" s="1"/>
  <c r="GH68"/>
  <c r="GI63" l="1"/>
  <c r="GH69"/>
  <c r="GI71"/>
  <c r="GH77"/>
  <c r="GH82"/>
  <c r="GH83" l="1"/>
  <c r="GI72"/>
  <c r="GI73" s="1"/>
  <c r="GI64"/>
  <c r="GI65" s="1"/>
  <c r="GH84" l="1"/>
  <c r="GH90"/>
  <c r="GH91" l="1"/>
  <c r="GH98" s="1"/>
  <c r="GI79"/>
  <c r="GH85"/>
  <c r="GI80" l="1"/>
  <c r="GI81" s="1"/>
  <c r="GH92"/>
  <c r="GH99"/>
  <c r="GH100" s="1"/>
  <c r="GH106" l="1"/>
  <c r="GH107" s="1"/>
  <c r="GH114" s="1"/>
  <c r="GI95"/>
  <c r="GH101"/>
  <c r="GI87"/>
  <c r="GH93"/>
  <c r="GH108" l="1"/>
  <c r="GI88"/>
  <c r="GI89" s="1"/>
  <c r="GI96"/>
  <c r="GI97" s="1"/>
  <c r="GH115"/>
  <c r="GH116" s="1"/>
  <c r="GH122" l="1"/>
  <c r="GH123" s="1"/>
  <c r="GI111"/>
  <c r="GH117"/>
  <c r="GI103"/>
  <c r="GH109"/>
  <c r="GH124" l="1"/>
  <c r="GI104"/>
  <c r="GI105" s="1"/>
  <c r="GI112"/>
  <c r="GI113" s="1"/>
  <c r="GH130"/>
  <c r="GH131" l="1"/>
  <c r="GH138" s="1"/>
  <c r="GI119"/>
  <c r="GH125"/>
  <c r="GH139" l="1"/>
  <c r="GH140" s="1"/>
  <c r="GI120"/>
  <c r="GI121" s="1"/>
  <c r="GH132"/>
  <c r="GI127" l="1"/>
  <c r="GH133"/>
  <c r="GI135"/>
  <c r="GH141"/>
  <c r="GH146"/>
  <c r="GH147" l="1"/>
  <c r="GI136"/>
  <c r="GI137" s="1"/>
  <c r="GI128"/>
  <c r="GI129" s="1"/>
  <c r="GH148" l="1"/>
  <c r="GH154"/>
  <c r="GH155" l="1"/>
  <c r="GH162" s="1"/>
  <c r="GH163" s="1"/>
  <c r="GH164" s="1"/>
  <c r="GI143"/>
  <c r="GH149"/>
  <c r="GI144" l="1"/>
  <c r="GI145" s="1"/>
  <c r="GI159"/>
  <c r="GH165"/>
  <c r="GH156"/>
  <c r="GH167"/>
  <c r="GI151" l="1"/>
  <c r="GH157"/>
  <c r="GI160"/>
  <c r="GI161" s="1"/>
  <c r="GI152" l="1"/>
  <c r="GI153" s="1"/>
  <c r="GI2" l="1"/>
  <c r="GI10" s="1"/>
  <c r="GI11" l="1"/>
  <c r="GI18" s="1"/>
  <c r="GI19" l="1"/>
  <c r="GI20" s="1"/>
  <c r="GI12"/>
  <c r="GJ15" l="1"/>
  <c r="GI21"/>
  <c r="GJ7"/>
  <c r="GI13"/>
  <c r="GI26"/>
  <c r="GI27" l="1"/>
  <c r="GI34" s="1"/>
  <c r="GJ8"/>
  <c r="GJ9" s="1"/>
  <c r="GJ16"/>
  <c r="GJ17" s="1"/>
  <c r="GI35" l="1"/>
  <c r="GI36" s="1"/>
  <c r="GI28"/>
  <c r="GI42" l="1"/>
  <c r="GI43" s="1"/>
  <c r="GI50" s="1"/>
  <c r="GJ31"/>
  <c r="GI37"/>
  <c r="GJ23"/>
  <c r="GI29"/>
  <c r="GI44" l="1"/>
  <c r="GJ24"/>
  <c r="GJ25" s="1"/>
  <c r="GJ32"/>
  <c r="GJ33" s="1"/>
  <c r="GI51"/>
  <c r="GI52" s="1"/>
  <c r="GI58" l="1"/>
  <c r="GI59" s="1"/>
  <c r="GJ47"/>
  <c r="GI53"/>
  <c r="GJ39"/>
  <c r="GI45"/>
  <c r="GI60" l="1"/>
  <c r="GI61" s="1"/>
  <c r="GI66"/>
  <c r="GI67" s="1"/>
  <c r="GJ55"/>
  <c r="GJ40"/>
  <c r="GJ41" s="1"/>
  <c r="GJ48"/>
  <c r="GJ49" s="1"/>
  <c r="GI68" l="1"/>
  <c r="GJ56"/>
  <c r="GJ57" s="1"/>
  <c r="GI74"/>
  <c r="GI75" l="1"/>
  <c r="GI82" s="1"/>
  <c r="GJ63"/>
  <c r="GI69"/>
  <c r="GI76" l="1"/>
  <c r="GJ64"/>
  <c r="GJ65" s="1"/>
  <c r="GI83"/>
  <c r="GI84" s="1"/>
  <c r="GI90" l="1"/>
  <c r="GI91" s="1"/>
  <c r="GI98" s="1"/>
  <c r="GJ79"/>
  <c r="GI85"/>
  <c r="GJ71"/>
  <c r="GI77"/>
  <c r="GJ72" l="1"/>
  <c r="GJ73" s="1"/>
  <c r="GJ80"/>
  <c r="GJ81" s="1"/>
  <c r="GI92"/>
  <c r="GI99"/>
  <c r="GI100" s="1"/>
  <c r="GI106" l="1"/>
  <c r="GI107" s="1"/>
  <c r="GI108" s="1"/>
  <c r="GJ95"/>
  <c r="GI101"/>
  <c r="GJ87"/>
  <c r="GI93"/>
  <c r="GI114" l="1"/>
  <c r="GI115" s="1"/>
  <c r="GI122" s="1"/>
  <c r="GJ103"/>
  <c r="GI109"/>
  <c r="GJ88"/>
  <c r="GJ89" s="1"/>
  <c r="GJ96"/>
  <c r="GJ97" s="1"/>
  <c r="GJ104" l="1"/>
  <c r="GJ105" s="1"/>
  <c r="GI116"/>
  <c r="GI123"/>
  <c r="GI124" s="1"/>
  <c r="GI130" l="1"/>
  <c r="GI131" s="1"/>
  <c r="GI138" s="1"/>
  <c r="GJ119"/>
  <c r="GI125"/>
  <c r="GJ111"/>
  <c r="GI117"/>
  <c r="GI132" l="1"/>
  <c r="GJ112"/>
  <c r="GJ113" s="1"/>
  <c r="GJ120"/>
  <c r="GJ121" s="1"/>
  <c r="GI139"/>
  <c r="GI140" s="1"/>
  <c r="GI146" l="1"/>
  <c r="GI147" s="1"/>
  <c r="GI148" s="1"/>
  <c r="GJ135"/>
  <c r="GI141"/>
  <c r="GJ127"/>
  <c r="GI133"/>
  <c r="GI154" l="1"/>
  <c r="GI155" s="1"/>
  <c r="GJ128"/>
  <c r="GJ129" s="1"/>
  <c r="GJ136"/>
  <c r="GJ137" s="1"/>
  <c r="GJ143"/>
  <c r="GI149"/>
  <c r="GI162" l="1"/>
  <c r="GI163" s="1"/>
  <c r="GI164" s="1"/>
  <c r="GI165" s="1"/>
  <c r="GJ144"/>
  <c r="GJ145" s="1"/>
  <c r="GI156"/>
  <c r="GI167" l="1"/>
  <c r="GJ159"/>
  <c r="GJ160" s="1"/>
  <c r="GJ161" s="1"/>
  <c r="GJ151"/>
  <c r="GI157"/>
  <c r="GJ152" l="1"/>
  <c r="GJ153" s="1"/>
  <c r="GJ2" l="1"/>
  <c r="GJ10" s="1"/>
  <c r="GJ11" l="1"/>
  <c r="GJ18" s="1"/>
  <c r="GJ12" l="1"/>
  <c r="GJ19"/>
  <c r="GJ20" s="1"/>
  <c r="GJ26" l="1"/>
  <c r="GJ27" s="1"/>
  <c r="GJ28" s="1"/>
  <c r="GK15"/>
  <c r="GJ21"/>
  <c r="GK7"/>
  <c r="GJ13"/>
  <c r="GJ34" l="1"/>
  <c r="GK8"/>
  <c r="GK9" s="1"/>
  <c r="GK16"/>
  <c r="GK17" s="1"/>
  <c r="GK23"/>
  <c r="GJ29"/>
  <c r="GJ35"/>
  <c r="GJ42" s="1"/>
  <c r="GJ36" l="1"/>
  <c r="GK24"/>
  <c r="GK25" s="1"/>
  <c r="GJ43"/>
  <c r="GJ44" s="1"/>
  <c r="GK39" l="1"/>
  <c r="GJ45"/>
  <c r="GJ50"/>
  <c r="GK31"/>
  <c r="GJ37"/>
  <c r="GK32" l="1"/>
  <c r="GK33" s="1"/>
  <c r="GJ51"/>
  <c r="GJ58" s="1"/>
  <c r="GK40"/>
  <c r="GK41" s="1"/>
  <c r="GJ59" l="1"/>
  <c r="GJ60" s="1"/>
  <c r="GJ52"/>
  <c r="GJ66" l="1"/>
  <c r="GJ67" s="1"/>
  <c r="GJ74" s="1"/>
  <c r="GK47"/>
  <c r="GJ53"/>
  <c r="GK55"/>
  <c r="GJ61"/>
  <c r="GK56" l="1"/>
  <c r="GK57" s="1"/>
  <c r="GK48"/>
  <c r="GK49" s="1"/>
  <c r="GJ68"/>
  <c r="GJ75"/>
  <c r="GJ76" s="1"/>
  <c r="GJ82" l="1"/>
  <c r="GJ83" s="1"/>
  <c r="GJ90" s="1"/>
  <c r="GK71"/>
  <c r="GJ77"/>
  <c r="GK63"/>
  <c r="GJ69"/>
  <c r="GK64" l="1"/>
  <c r="GK65" s="1"/>
  <c r="GK72"/>
  <c r="GK73" s="1"/>
  <c r="GJ84"/>
  <c r="GJ91"/>
  <c r="GJ92" s="1"/>
  <c r="GJ98" l="1"/>
  <c r="GJ99" s="1"/>
  <c r="GJ106" s="1"/>
  <c r="GK87"/>
  <c r="GJ93"/>
  <c r="GK79"/>
  <c r="GJ85"/>
  <c r="GK80" l="1"/>
  <c r="GK81" s="1"/>
  <c r="GK88"/>
  <c r="GK89" s="1"/>
  <c r="GJ100"/>
  <c r="GJ107"/>
  <c r="GJ108" s="1"/>
  <c r="GJ114" l="1"/>
  <c r="GJ115" s="1"/>
  <c r="GJ122" s="1"/>
  <c r="GK103"/>
  <c r="GJ109"/>
  <c r="GK95"/>
  <c r="GJ101"/>
  <c r="GJ123" l="1"/>
  <c r="GJ124" s="1"/>
  <c r="GK96"/>
  <c r="GK97" s="1"/>
  <c r="GK104"/>
  <c r="GK105" s="1"/>
  <c r="GJ116"/>
  <c r="GJ130" l="1"/>
  <c r="GJ131" s="1"/>
  <c r="GJ138" s="1"/>
  <c r="GK111"/>
  <c r="GJ117"/>
  <c r="GK119"/>
  <c r="GJ125"/>
  <c r="GJ139" l="1"/>
  <c r="GJ140" s="1"/>
  <c r="GK120"/>
  <c r="GK121" s="1"/>
  <c r="GK112"/>
  <c r="GK113" s="1"/>
  <c r="GJ132"/>
  <c r="GJ146" l="1"/>
  <c r="GJ147" s="1"/>
  <c r="GK127"/>
  <c r="GJ133"/>
  <c r="GK135"/>
  <c r="GJ141"/>
  <c r="GJ148" l="1"/>
  <c r="GK136"/>
  <c r="GK137" s="1"/>
  <c r="GK128"/>
  <c r="GK129" s="1"/>
  <c r="GJ154"/>
  <c r="GJ155" l="1"/>
  <c r="GJ162" s="1"/>
  <c r="GJ163" s="1"/>
  <c r="GJ164" s="1"/>
  <c r="GK143"/>
  <c r="GJ149"/>
  <c r="GK144" l="1"/>
  <c r="GK145" s="1"/>
  <c r="GK159"/>
  <c r="GJ165"/>
  <c r="GJ156"/>
  <c r="GJ167"/>
  <c r="GK151" l="1"/>
  <c r="GJ157"/>
  <c r="GK160"/>
  <c r="GK161" s="1"/>
  <c r="GK152" l="1"/>
  <c r="GK153" s="1"/>
  <c r="GK2" l="1"/>
  <c r="GK10" s="1"/>
  <c r="GK11" l="1"/>
  <c r="GK18" s="1"/>
  <c r="GK19" l="1"/>
  <c r="GK20" s="1"/>
  <c r="GK12"/>
  <c r="GK26" l="1"/>
  <c r="GK27" s="1"/>
  <c r="GK34" s="1"/>
  <c r="GL7"/>
  <c r="GK13"/>
  <c r="GL15"/>
  <c r="GK21"/>
  <c r="GK35" l="1"/>
  <c r="GK36" s="1"/>
  <c r="GK28"/>
  <c r="GL16"/>
  <c r="GL17" s="1"/>
  <c r="GL8"/>
  <c r="GL9" s="1"/>
  <c r="GK42" l="1"/>
  <c r="GK43" s="1"/>
  <c r="GK50" s="1"/>
  <c r="GL23"/>
  <c r="GK29"/>
  <c r="GL31"/>
  <c r="GK37"/>
  <c r="GK51" l="1"/>
  <c r="GK52" s="1"/>
  <c r="GK44"/>
  <c r="GL32"/>
  <c r="GL33" s="1"/>
  <c r="GL24"/>
  <c r="GL25" s="1"/>
  <c r="GL39" l="1"/>
  <c r="GK45"/>
  <c r="GL47"/>
  <c r="GK53"/>
  <c r="GK58"/>
  <c r="GK59" l="1"/>
  <c r="GK66" s="1"/>
  <c r="GL48"/>
  <c r="GL49" s="1"/>
  <c r="GL40"/>
  <c r="GL41" s="1"/>
  <c r="GK60" l="1"/>
  <c r="GK67"/>
  <c r="GK68" s="1"/>
  <c r="GL63" l="1"/>
  <c r="GK69"/>
  <c r="GL55"/>
  <c r="GK61"/>
  <c r="GK74"/>
  <c r="GK75" l="1"/>
  <c r="GK82" s="1"/>
  <c r="GL56"/>
  <c r="GL57" s="1"/>
  <c r="GL64"/>
  <c r="GL65" s="1"/>
  <c r="GK76" l="1"/>
  <c r="GK83"/>
  <c r="GK84" s="1"/>
  <c r="GL79" l="1"/>
  <c r="GK85"/>
  <c r="GL71"/>
  <c r="GK77"/>
  <c r="GK90"/>
  <c r="GK91" l="1"/>
  <c r="GK98" s="1"/>
  <c r="GL72"/>
  <c r="GL73" s="1"/>
  <c r="GL80"/>
  <c r="GL81" s="1"/>
  <c r="GK92" l="1"/>
  <c r="GK99"/>
  <c r="GK100" s="1"/>
  <c r="GL95" l="1"/>
  <c r="GK101"/>
  <c r="GL87"/>
  <c r="GK93"/>
  <c r="GK106"/>
  <c r="GL88" l="1"/>
  <c r="GL89" s="1"/>
  <c r="GL96"/>
  <c r="GL97" s="1"/>
  <c r="GK107"/>
  <c r="GK114" s="1"/>
  <c r="GK108" l="1"/>
  <c r="GK115"/>
  <c r="GK116" s="1"/>
  <c r="GK122" l="1"/>
  <c r="GL111"/>
  <c r="GK117"/>
  <c r="GL103"/>
  <c r="GK109"/>
  <c r="GL104" l="1"/>
  <c r="GL105" s="1"/>
  <c r="GL112"/>
  <c r="GL113" s="1"/>
  <c r="GK123"/>
  <c r="GK124" l="1"/>
  <c r="GK130"/>
  <c r="GK131" l="1"/>
  <c r="GL119"/>
  <c r="GK125"/>
  <c r="GL120" l="1"/>
  <c r="GL121" s="1"/>
  <c r="GK132"/>
  <c r="GK138"/>
  <c r="GK139" l="1"/>
  <c r="GK146" s="1"/>
  <c r="GL127"/>
  <c r="GK133"/>
  <c r="GL128" l="1"/>
  <c r="GL129" s="1"/>
  <c r="GK140"/>
  <c r="GK147"/>
  <c r="GK148" s="1"/>
  <c r="GK154" l="1"/>
  <c r="GK155" s="1"/>
  <c r="GK162" s="1"/>
  <c r="GK163" s="1"/>
  <c r="GK164" s="1"/>
  <c r="GL143"/>
  <c r="GK149"/>
  <c r="GL135"/>
  <c r="GK141"/>
  <c r="GL159" l="1"/>
  <c r="GK165"/>
  <c r="GL136"/>
  <c r="GL137" s="1"/>
  <c r="GL144"/>
  <c r="GL145" s="1"/>
  <c r="GK156"/>
  <c r="GK167"/>
  <c r="GL151" l="1"/>
  <c r="GK157"/>
  <c r="GL160"/>
  <c r="GL161" s="1"/>
  <c r="GL152" l="1"/>
  <c r="GL153" s="1"/>
  <c r="GL2" l="1"/>
  <c r="GL10" s="1"/>
  <c r="GL11" l="1"/>
  <c r="GL18" s="1"/>
  <c r="GL12" l="1"/>
  <c r="GL19"/>
  <c r="GL20" s="1"/>
  <c r="GL26" l="1"/>
  <c r="GL27" s="1"/>
  <c r="GL28" s="1"/>
  <c r="GM15"/>
  <c r="GL21"/>
  <c r="GM7"/>
  <c r="GL13"/>
  <c r="GL34" l="1"/>
  <c r="GM8"/>
  <c r="GM9" s="1"/>
  <c r="GM16"/>
  <c r="GM17" s="1"/>
  <c r="GM23"/>
  <c r="GL29"/>
  <c r="GL35"/>
  <c r="GL42" s="1"/>
  <c r="GL36" l="1"/>
  <c r="GM24"/>
  <c r="GM25" s="1"/>
  <c r="GL43"/>
  <c r="GL44" s="1"/>
  <c r="GL50" l="1"/>
  <c r="GL51" s="1"/>
  <c r="GL52" s="1"/>
  <c r="GM39"/>
  <c r="GL45"/>
  <c r="GM31"/>
  <c r="GL37"/>
  <c r="GM32" l="1"/>
  <c r="GM33" s="1"/>
  <c r="GM40"/>
  <c r="GM41" s="1"/>
  <c r="GL58"/>
  <c r="GM47"/>
  <c r="GL53"/>
  <c r="GM48" l="1"/>
  <c r="GM49" s="1"/>
  <c r="GL59"/>
  <c r="GL60" l="1"/>
  <c r="GL66"/>
  <c r="GL67" l="1"/>
  <c r="GL74" s="1"/>
  <c r="GM55"/>
  <c r="GL61"/>
  <c r="GM56" l="1"/>
  <c r="GM57" s="1"/>
  <c r="GL68"/>
  <c r="GL75"/>
  <c r="GL76" s="1"/>
  <c r="GL82" l="1"/>
  <c r="GL83" s="1"/>
  <c r="GL90" s="1"/>
  <c r="GM71"/>
  <c r="GL77"/>
  <c r="GM63"/>
  <c r="GL69"/>
  <c r="GM64" l="1"/>
  <c r="GM65" s="1"/>
  <c r="GM72"/>
  <c r="GM73" s="1"/>
  <c r="GL84"/>
  <c r="GL91"/>
  <c r="GL92" s="1"/>
  <c r="GL98" l="1"/>
  <c r="GL99" s="1"/>
  <c r="GL100" s="1"/>
  <c r="GM87"/>
  <c r="GL93"/>
  <c r="GM79"/>
  <c r="GL85"/>
  <c r="GM95" l="1"/>
  <c r="GL101"/>
  <c r="GM88"/>
  <c r="GM89" s="1"/>
  <c r="GL106"/>
  <c r="GM80"/>
  <c r="GM81" s="1"/>
  <c r="GL107" l="1"/>
  <c r="GL114" s="1"/>
  <c r="GM96"/>
  <c r="GM97" s="1"/>
  <c r="GL115" l="1"/>
  <c r="GL116" s="1"/>
  <c r="GL108"/>
  <c r="GL122" l="1"/>
  <c r="GL123" s="1"/>
  <c r="GL130" s="1"/>
  <c r="GM103"/>
  <c r="GL109"/>
  <c r="GM111"/>
  <c r="GL117"/>
  <c r="GL124" l="1"/>
  <c r="GM112"/>
  <c r="GM113" s="1"/>
  <c r="GM104"/>
  <c r="GM105" s="1"/>
  <c r="GL131"/>
  <c r="GL132" s="1"/>
  <c r="GL138" l="1"/>
  <c r="GL139" s="1"/>
  <c r="GM127"/>
  <c r="GL133"/>
  <c r="GM119"/>
  <c r="GL125"/>
  <c r="GL140" l="1"/>
  <c r="GL146"/>
  <c r="GL147" s="1"/>
  <c r="GL154" s="1"/>
  <c r="GM135"/>
  <c r="GL141"/>
  <c r="GM120"/>
  <c r="GM121" s="1"/>
  <c r="GM128"/>
  <c r="GM129" s="1"/>
  <c r="GM136" l="1"/>
  <c r="GM137" s="1"/>
  <c r="GL148"/>
  <c r="GL155"/>
  <c r="GL156" s="1"/>
  <c r="GM151" l="1"/>
  <c r="GL157"/>
  <c r="GM143"/>
  <c r="GL149"/>
  <c r="GL162"/>
  <c r="GL163" s="1"/>
  <c r="GL164" s="1"/>
  <c r="GL167" l="1"/>
  <c r="GM159"/>
  <c r="GL165"/>
  <c r="GM152"/>
  <c r="GM153" s="1"/>
  <c r="GM144"/>
  <c r="GM145" s="1"/>
  <c r="GM2" l="1"/>
  <c r="GM10" s="1"/>
  <c r="GM160"/>
  <c r="GM161" s="1"/>
  <c r="GM11" l="1"/>
  <c r="GM18" s="1"/>
  <c r="GM19" l="1"/>
  <c r="GM20" s="1"/>
  <c r="GM12"/>
  <c r="GM26" l="1"/>
  <c r="GM27" s="1"/>
  <c r="GM34" s="1"/>
  <c r="GN7"/>
  <c r="GM13"/>
  <c r="GN15"/>
  <c r="GM21"/>
  <c r="GM28" l="1"/>
  <c r="GN16"/>
  <c r="GN17" s="1"/>
  <c r="GN8"/>
  <c r="GN9" s="1"/>
  <c r="GM35"/>
  <c r="GM36" s="1"/>
  <c r="GM42" l="1"/>
  <c r="GM43" s="1"/>
  <c r="GM50" s="1"/>
  <c r="GN31"/>
  <c r="GM37"/>
  <c r="GN23"/>
  <c r="GM29"/>
  <c r="GN32" l="1"/>
  <c r="GN33" s="1"/>
  <c r="GM44"/>
  <c r="GN24"/>
  <c r="GN25" s="1"/>
  <c r="GM51"/>
  <c r="GM52" s="1"/>
  <c r="GN47" l="1"/>
  <c r="GM53"/>
  <c r="GN39"/>
  <c r="GM45"/>
  <c r="GM58"/>
  <c r="GM59" l="1"/>
  <c r="GN40"/>
  <c r="GN41" s="1"/>
  <c r="GN48"/>
  <c r="GN49" s="1"/>
  <c r="GM60" l="1"/>
  <c r="GM66"/>
  <c r="GM67" l="1"/>
  <c r="GN55"/>
  <c r="GM61"/>
  <c r="GN56" l="1"/>
  <c r="GN57" s="1"/>
  <c r="GM68"/>
  <c r="GM74"/>
  <c r="GM75" l="1"/>
  <c r="GM82" s="1"/>
  <c r="GN63"/>
  <c r="GM69"/>
  <c r="GN64" l="1"/>
  <c r="GN65" s="1"/>
  <c r="GM76"/>
  <c r="GM83"/>
  <c r="GM84" s="1"/>
  <c r="GN71" l="1"/>
  <c r="GM77"/>
  <c r="GM90"/>
  <c r="GN79"/>
  <c r="GM85"/>
  <c r="GN80" l="1"/>
  <c r="GN81" s="1"/>
  <c r="GM91"/>
  <c r="GM98" s="1"/>
  <c r="GN72"/>
  <c r="GN73" s="1"/>
  <c r="GM99" l="1"/>
  <c r="GM100" s="1"/>
  <c r="GM92"/>
  <c r="GM106" l="1"/>
  <c r="GM107" s="1"/>
  <c r="GM114" s="1"/>
  <c r="GN87"/>
  <c r="GM93"/>
  <c r="GN95"/>
  <c r="GM101"/>
  <c r="GM108" l="1"/>
  <c r="GN96"/>
  <c r="GN97" s="1"/>
  <c r="GN88"/>
  <c r="GN89" s="1"/>
  <c r="GM115"/>
  <c r="GM116" s="1"/>
  <c r="GM122" l="1"/>
  <c r="GM123" s="1"/>
  <c r="GM124" s="1"/>
  <c r="GN111"/>
  <c r="GM117"/>
  <c r="GN103"/>
  <c r="GM109"/>
  <c r="GM130" l="1"/>
  <c r="GM131" s="1"/>
  <c r="GN119"/>
  <c r="GM125"/>
  <c r="GN104"/>
  <c r="GN105" s="1"/>
  <c r="GN112"/>
  <c r="GN113" s="1"/>
  <c r="GN120" l="1"/>
  <c r="GN121" s="1"/>
  <c r="GM132"/>
  <c r="GM138"/>
  <c r="GM139" l="1"/>
  <c r="GN127"/>
  <c r="GM133"/>
  <c r="GN128" l="1"/>
  <c r="GN129" s="1"/>
  <c r="GM140"/>
  <c r="GM146"/>
  <c r="GM147" l="1"/>
  <c r="GM154" s="1"/>
  <c r="GN135"/>
  <c r="GM141"/>
  <c r="GM155" l="1"/>
  <c r="GM156" s="1"/>
  <c r="GN136"/>
  <c r="GN137" s="1"/>
  <c r="GM148"/>
  <c r="GM162" l="1"/>
  <c r="GM163" s="1"/>
  <c r="GN143"/>
  <c r="GM149"/>
  <c r="GN151"/>
  <c r="GM157"/>
  <c r="GM164" l="1"/>
  <c r="GM167"/>
  <c r="GN152"/>
  <c r="GN153" s="1"/>
  <c r="GN144"/>
  <c r="GN145" s="1"/>
  <c r="GN159" l="1"/>
  <c r="GN160" s="1"/>
  <c r="GN161" s="1"/>
  <c r="GM165"/>
  <c r="GN2"/>
  <c r="GN10" s="1"/>
  <c r="GN11" l="1"/>
  <c r="GN18" s="1"/>
  <c r="GN19" l="1"/>
  <c r="GN20" s="1"/>
  <c r="GN12"/>
  <c r="GN26" l="1"/>
  <c r="GN27" s="1"/>
  <c r="GN34" s="1"/>
  <c r="GO15"/>
  <c r="GN21"/>
  <c r="GO7"/>
  <c r="GN13"/>
  <c r="GN28" l="1"/>
  <c r="GO8"/>
  <c r="GO9" s="1"/>
  <c r="GO16"/>
  <c r="GO17" s="1"/>
  <c r="GN35"/>
  <c r="GN36" s="1"/>
  <c r="GN42" l="1"/>
  <c r="GN43" s="1"/>
  <c r="GN50" s="1"/>
  <c r="GO31"/>
  <c r="GN37"/>
  <c r="GO23"/>
  <c r="GN29"/>
  <c r="GN51" l="1"/>
  <c r="GN52" s="1"/>
  <c r="GO24"/>
  <c r="GO25" s="1"/>
  <c r="GO32"/>
  <c r="GO33" s="1"/>
  <c r="GN44"/>
  <c r="GN58" l="1"/>
  <c r="GN59" s="1"/>
  <c r="GN66" s="1"/>
  <c r="GO39"/>
  <c r="GN45"/>
  <c r="GO47"/>
  <c r="GN53"/>
  <c r="GN67" l="1"/>
  <c r="GN68" s="1"/>
  <c r="GN60"/>
  <c r="GO48"/>
  <c r="GO49" s="1"/>
  <c r="GO40"/>
  <c r="GO41" s="1"/>
  <c r="GN74" l="1"/>
  <c r="GN75" s="1"/>
  <c r="GN82" s="1"/>
  <c r="GO55"/>
  <c r="GN61"/>
  <c r="GO63"/>
  <c r="GN69"/>
  <c r="GN83" l="1"/>
  <c r="GN84" s="1"/>
  <c r="GO64"/>
  <c r="GO65" s="1"/>
  <c r="GO56"/>
  <c r="GO57" s="1"/>
  <c r="GN76"/>
  <c r="GN90" l="1"/>
  <c r="GN91" s="1"/>
  <c r="GO71"/>
  <c r="GN77"/>
  <c r="GO79"/>
  <c r="GN85"/>
  <c r="GN92" l="1"/>
  <c r="GO80"/>
  <c r="GO81" s="1"/>
  <c r="GO72"/>
  <c r="GO73" s="1"/>
  <c r="GN98"/>
  <c r="GN99" l="1"/>
  <c r="GN106" s="1"/>
  <c r="GO87"/>
  <c r="GN93"/>
  <c r="GN107" l="1"/>
  <c r="GN108" s="1"/>
  <c r="GO88"/>
  <c r="GO89" s="1"/>
  <c r="GN100"/>
  <c r="GN114" l="1"/>
  <c r="GN115" s="1"/>
  <c r="GN122" s="1"/>
  <c r="GO95"/>
  <c r="GN101"/>
  <c r="GO103"/>
  <c r="GN109"/>
  <c r="GO104" l="1"/>
  <c r="GO105" s="1"/>
  <c r="GN116"/>
  <c r="GO96"/>
  <c r="GO97" s="1"/>
  <c r="GN123"/>
  <c r="GN124" s="1"/>
  <c r="GN130" l="1"/>
  <c r="GN131" s="1"/>
  <c r="GN132" s="1"/>
  <c r="GO119"/>
  <c r="GN125"/>
  <c r="GO111"/>
  <c r="GN117"/>
  <c r="GO127" l="1"/>
  <c r="GN133"/>
  <c r="GO112"/>
  <c r="GO113" s="1"/>
  <c r="GO120"/>
  <c r="GO121" s="1"/>
  <c r="GN138"/>
  <c r="GN139" l="1"/>
  <c r="GN146" s="1"/>
  <c r="GO128"/>
  <c r="GO129" s="1"/>
  <c r="GN147" l="1"/>
  <c r="GN148" s="1"/>
  <c r="GN140"/>
  <c r="GO143" l="1"/>
  <c r="GN149"/>
  <c r="GO135"/>
  <c r="GN141"/>
  <c r="GN154"/>
  <c r="GN155" l="1"/>
  <c r="GN162" s="1"/>
  <c r="GN163" s="1"/>
  <c r="GN164" s="1"/>
  <c r="GO136"/>
  <c r="GO137" s="1"/>
  <c r="GO144"/>
  <c r="GO145" s="1"/>
  <c r="GO159" l="1"/>
  <c r="GN165"/>
  <c r="GN156"/>
  <c r="GN167"/>
  <c r="GO151" l="1"/>
  <c r="GN157"/>
  <c r="GO160"/>
  <c r="GO161" s="1"/>
  <c r="GO152" l="1"/>
  <c r="GO153" s="1"/>
  <c r="GO2" l="1"/>
  <c r="GO10" s="1"/>
  <c r="GO11" l="1"/>
  <c r="GO18" s="1"/>
  <c r="GO19" l="1"/>
  <c r="GO20" s="1"/>
  <c r="GO12"/>
  <c r="GP15" l="1"/>
  <c r="GO21"/>
  <c r="GP7"/>
  <c r="GO13"/>
  <c r="GO26"/>
  <c r="GO27" l="1"/>
  <c r="GO34" s="1"/>
  <c r="GP8"/>
  <c r="GP9" s="1"/>
  <c r="GP16"/>
  <c r="GP17" s="1"/>
  <c r="GO35" l="1"/>
  <c r="GO36" s="1"/>
  <c r="GO28"/>
  <c r="GO42" l="1"/>
  <c r="GO43" s="1"/>
  <c r="GO50" s="1"/>
  <c r="GP23"/>
  <c r="GO29"/>
  <c r="GP31"/>
  <c r="GO37"/>
  <c r="GO44" l="1"/>
  <c r="GP32"/>
  <c r="GP33" s="1"/>
  <c r="GP24"/>
  <c r="GP25" s="1"/>
  <c r="GO51"/>
  <c r="GO52" s="1"/>
  <c r="GO58" l="1"/>
  <c r="GO59" s="1"/>
  <c r="GO60" s="1"/>
  <c r="GP47"/>
  <c r="GO53"/>
  <c r="GP39"/>
  <c r="GO45"/>
  <c r="GO66" l="1"/>
  <c r="GP55"/>
  <c r="GO61"/>
  <c r="GP40"/>
  <c r="GP41" s="1"/>
  <c r="GP48"/>
  <c r="GP49" s="1"/>
  <c r="GO67" l="1"/>
  <c r="GO74" s="1"/>
  <c r="GP56"/>
  <c r="GP57" s="1"/>
  <c r="GO75" l="1"/>
  <c r="GO76" s="1"/>
  <c r="GO68"/>
  <c r="GP63" l="1"/>
  <c r="GO69"/>
  <c r="GO82"/>
  <c r="GP71"/>
  <c r="GO77"/>
  <c r="GO83" l="1"/>
  <c r="GO90" s="1"/>
  <c r="GP64"/>
  <c r="GP65" s="1"/>
  <c r="GP72"/>
  <c r="GP73" s="1"/>
  <c r="GO84" l="1"/>
  <c r="GO91"/>
  <c r="GO92" s="1"/>
  <c r="GO98" l="1"/>
  <c r="GO99" s="1"/>
  <c r="GO106" s="1"/>
  <c r="GP87"/>
  <c r="GO93"/>
  <c r="GP79"/>
  <c r="GO85"/>
  <c r="GP80" l="1"/>
  <c r="GP81" s="1"/>
  <c r="GP88"/>
  <c r="GP89" s="1"/>
  <c r="GO100"/>
  <c r="GO107"/>
  <c r="GO108" s="1"/>
  <c r="GO114" l="1"/>
  <c r="GO115" s="1"/>
  <c r="GO116" s="1"/>
  <c r="GP103"/>
  <c r="GO109"/>
  <c r="GP95"/>
  <c r="GO101"/>
  <c r="GP111" l="1"/>
  <c r="GO117"/>
  <c r="GP96"/>
  <c r="GP97" s="1"/>
  <c r="GP104"/>
  <c r="GP105" s="1"/>
  <c r="GO122"/>
  <c r="GO123" l="1"/>
  <c r="GO130" s="1"/>
  <c r="GP112"/>
  <c r="GP113" s="1"/>
  <c r="GO131" l="1"/>
  <c r="GO132" s="1"/>
  <c r="GO124"/>
  <c r="GO138" l="1"/>
  <c r="GO139" s="1"/>
  <c r="GP119"/>
  <c r="GO125"/>
  <c r="GP127"/>
  <c r="GO133"/>
  <c r="GP128" l="1"/>
  <c r="GP129" s="1"/>
  <c r="GP120"/>
  <c r="GP121" s="1"/>
  <c r="GO140"/>
  <c r="GO146"/>
  <c r="GO147" l="1"/>
  <c r="GO154" s="1"/>
  <c r="GP135"/>
  <c r="GO141"/>
  <c r="GO155" l="1"/>
  <c r="GO156" s="1"/>
  <c r="GP136"/>
  <c r="GP137" s="1"/>
  <c r="GO148"/>
  <c r="GO162" l="1"/>
  <c r="GO163" s="1"/>
  <c r="GP143"/>
  <c r="GO149"/>
  <c r="GP151"/>
  <c r="GO157"/>
  <c r="GO164" l="1"/>
  <c r="GO167"/>
  <c r="GP152"/>
  <c r="GP153" s="1"/>
  <c r="GP144"/>
  <c r="GP145" s="1"/>
  <c r="GO165" l="1"/>
  <c r="GP159"/>
  <c r="GP160" s="1"/>
  <c r="GP161" s="1"/>
  <c r="GP2"/>
  <c r="GP10" s="1"/>
  <c r="GP11" l="1"/>
  <c r="GP18" s="1"/>
  <c r="GP19" l="1"/>
  <c r="GP20" s="1"/>
  <c r="GP12"/>
  <c r="GP26" l="1"/>
  <c r="GP27" s="1"/>
  <c r="GP34" s="1"/>
  <c r="GQ15"/>
  <c r="GP21"/>
  <c r="GQ7"/>
  <c r="GP13"/>
  <c r="GP28" l="1"/>
  <c r="GQ8"/>
  <c r="GQ9" s="1"/>
  <c r="GQ16"/>
  <c r="GQ17" s="1"/>
  <c r="GP35"/>
  <c r="GP36" s="1"/>
  <c r="GQ31" l="1"/>
  <c r="GP37"/>
  <c r="GQ23"/>
  <c r="GP29"/>
  <c r="GP42"/>
  <c r="GP43" l="1"/>
  <c r="GP50" s="1"/>
  <c r="GQ24"/>
  <c r="GQ25" s="1"/>
  <c r="GQ32"/>
  <c r="GQ33" s="1"/>
  <c r="GP51" l="1"/>
  <c r="GP52" s="1"/>
  <c r="GP44"/>
  <c r="GQ47" l="1"/>
  <c r="GP53"/>
  <c r="GP58"/>
  <c r="GQ39"/>
  <c r="GP45"/>
  <c r="GP59" l="1"/>
  <c r="GP66" s="1"/>
  <c r="GQ40"/>
  <c r="GQ41" s="1"/>
  <c r="GQ48"/>
  <c r="GQ49" s="1"/>
  <c r="GP60" l="1"/>
  <c r="GP67"/>
  <c r="GP68" s="1"/>
  <c r="GP74" l="1"/>
  <c r="GP75" s="1"/>
  <c r="GP82" s="1"/>
  <c r="GQ63"/>
  <c r="GP69"/>
  <c r="GQ55"/>
  <c r="GP61"/>
  <c r="GQ56" l="1"/>
  <c r="GQ57" s="1"/>
  <c r="GQ64"/>
  <c r="GQ65" s="1"/>
  <c r="GP76"/>
  <c r="GP83"/>
  <c r="GP84" s="1"/>
  <c r="GP90" l="1"/>
  <c r="GP91" s="1"/>
  <c r="GP92" s="1"/>
  <c r="GQ79"/>
  <c r="GP85"/>
  <c r="GQ71"/>
  <c r="GP77"/>
  <c r="GQ72" l="1"/>
  <c r="GQ73" s="1"/>
  <c r="GQ80"/>
  <c r="GQ81" s="1"/>
  <c r="GP98"/>
  <c r="GQ87"/>
  <c r="GP93"/>
  <c r="GP99" l="1"/>
  <c r="GP106" s="1"/>
  <c r="GQ88"/>
  <c r="GQ89" s="1"/>
  <c r="GP107" l="1"/>
  <c r="GP108" s="1"/>
  <c r="GP100"/>
  <c r="GP114" l="1"/>
  <c r="GP115" s="1"/>
  <c r="GP122" s="1"/>
  <c r="GQ103"/>
  <c r="GP109"/>
  <c r="GQ95"/>
  <c r="GP101"/>
  <c r="GP123" l="1"/>
  <c r="GP124" s="1"/>
  <c r="GP116"/>
  <c r="GQ96"/>
  <c r="GQ97" s="1"/>
  <c r="GQ104"/>
  <c r="GQ105" s="1"/>
  <c r="GQ111" l="1"/>
  <c r="GP117"/>
  <c r="GP130"/>
  <c r="GQ119"/>
  <c r="GP125"/>
  <c r="GP131" l="1"/>
  <c r="GP138" s="1"/>
  <c r="GQ112"/>
  <c r="GQ113" s="1"/>
  <c r="GQ120"/>
  <c r="GQ121" s="1"/>
  <c r="GP132" l="1"/>
  <c r="GP139"/>
  <c r="GP140" s="1"/>
  <c r="GP146" l="1"/>
  <c r="GP147" s="1"/>
  <c r="GP154" s="1"/>
  <c r="GQ135"/>
  <c r="GP141"/>
  <c r="GQ127"/>
  <c r="GP133"/>
  <c r="GQ128" l="1"/>
  <c r="GQ129" s="1"/>
  <c r="GQ136"/>
  <c r="GQ137" s="1"/>
  <c r="GP148"/>
  <c r="GP155"/>
  <c r="GP156" s="1"/>
  <c r="GQ151" l="1"/>
  <c r="GP157"/>
  <c r="GQ143"/>
  <c r="GP149"/>
  <c r="GP162"/>
  <c r="GP163" s="1"/>
  <c r="GP164" s="1"/>
  <c r="GQ159" l="1"/>
  <c r="GP165"/>
  <c r="GQ144"/>
  <c r="GQ145" s="1"/>
  <c r="GQ152"/>
  <c r="GQ153" s="1"/>
  <c r="GP167"/>
  <c r="GQ2" l="1"/>
  <c r="GQ10" s="1"/>
  <c r="GQ160"/>
  <c r="GQ161" s="1"/>
  <c r="GQ11" l="1"/>
  <c r="GQ18" s="1"/>
  <c r="GQ19" l="1"/>
  <c r="GQ20" s="1"/>
  <c r="GQ12"/>
  <c r="GQ26" l="1"/>
  <c r="GQ27" s="1"/>
  <c r="GQ34" s="1"/>
  <c r="GR7"/>
  <c r="GQ13"/>
  <c r="GR15"/>
  <c r="GQ21"/>
  <c r="GQ35" l="1"/>
  <c r="GQ36" s="1"/>
  <c r="GQ28"/>
  <c r="GR16"/>
  <c r="GR17" s="1"/>
  <c r="GR8"/>
  <c r="GR9" s="1"/>
  <c r="GQ42" l="1"/>
  <c r="GQ43" s="1"/>
  <c r="GQ50" s="1"/>
  <c r="GR23"/>
  <c r="GQ29"/>
  <c r="GR31"/>
  <c r="GQ37"/>
  <c r="GQ51" l="1"/>
  <c r="GQ52" s="1"/>
  <c r="GQ44"/>
  <c r="GR32"/>
  <c r="GR33" s="1"/>
  <c r="GR24"/>
  <c r="GR25" s="1"/>
  <c r="GQ58" l="1"/>
  <c r="GQ59" s="1"/>
  <c r="GQ66" s="1"/>
  <c r="GR39"/>
  <c r="GQ45"/>
  <c r="GR47"/>
  <c r="GQ53"/>
  <c r="GQ67" l="1"/>
  <c r="GQ68" s="1"/>
  <c r="GR48"/>
  <c r="GR49" s="1"/>
  <c r="GR40"/>
  <c r="GR41" s="1"/>
  <c r="GQ60"/>
  <c r="GQ74" l="1"/>
  <c r="GQ75" s="1"/>
  <c r="GR55"/>
  <c r="GQ61"/>
  <c r="GR63"/>
  <c r="GQ69"/>
  <c r="GQ76" l="1"/>
  <c r="GR64"/>
  <c r="GR65" s="1"/>
  <c r="GR56"/>
  <c r="GR57" s="1"/>
  <c r="GQ82"/>
  <c r="GQ83" l="1"/>
  <c r="GQ90" s="1"/>
  <c r="GR71"/>
  <c r="GQ77"/>
  <c r="GQ91" l="1"/>
  <c r="GQ92" s="1"/>
  <c r="GR72"/>
  <c r="GR73" s="1"/>
  <c r="GQ84"/>
  <c r="GQ98" l="1"/>
  <c r="GQ99" s="1"/>
  <c r="GQ106" s="1"/>
  <c r="GR79"/>
  <c r="GQ85"/>
  <c r="GR87"/>
  <c r="GQ93"/>
  <c r="GQ107" l="1"/>
  <c r="GQ108" s="1"/>
  <c r="GQ100"/>
  <c r="GR88"/>
  <c r="GR89" s="1"/>
  <c r="GR80"/>
  <c r="GR81" s="1"/>
  <c r="GR95" l="1"/>
  <c r="GQ101"/>
  <c r="GR103"/>
  <c r="GQ109"/>
  <c r="GQ114"/>
  <c r="GQ115" l="1"/>
  <c r="GQ122" s="1"/>
  <c r="GR104"/>
  <c r="GR105" s="1"/>
  <c r="GR96"/>
  <c r="GR97" s="1"/>
  <c r="GQ116" l="1"/>
  <c r="GQ123"/>
  <c r="GQ124" s="1"/>
  <c r="GR119" l="1"/>
  <c r="GQ125"/>
  <c r="GR111"/>
  <c r="GQ117"/>
  <c r="GQ130"/>
  <c r="GQ131" l="1"/>
  <c r="GQ138" s="1"/>
  <c r="GR112"/>
  <c r="GR113" s="1"/>
  <c r="GR120"/>
  <c r="GR121" s="1"/>
  <c r="GQ132" l="1"/>
  <c r="GQ139"/>
  <c r="GQ140" s="1"/>
  <c r="GR135" l="1"/>
  <c r="GQ141"/>
  <c r="GR127"/>
  <c r="GQ133"/>
  <c r="GQ146"/>
  <c r="GQ147" l="1"/>
  <c r="GQ154" s="1"/>
  <c r="GR128"/>
  <c r="GR129" s="1"/>
  <c r="GR136"/>
  <c r="GR137" s="1"/>
  <c r="GQ155" l="1"/>
  <c r="GQ156" s="1"/>
  <c r="GQ148"/>
  <c r="GQ162" l="1"/>
  <c r="GQ163" s="1"/>
  <c r="GR143"/>
  <c r="GQ149"/>
  <c r="GR151"/>
  <c r="GQ157"/>
  <c r="GQ164" l="1"/>
  <c r="GQ167"/>
  <c r="GR152"/>
  <c r="GR153" s="1"/>
  <c r="GR144"/>
  <c r="GR145" s="1"/>
  <c r="GR159" l="1"/>
  <c r="GR160" s="1"/>
  <c r="GR161" s="1"/>
  <c r="GQ165"/>
  <c r="GR2"/>
  <c r="GR10" s="1"/>
  <c r="GR11" l="1"/>
  <c r="GR12" l="1"/>
  <c r="GR18"/>
  <c r="GR19" l="1"/>
  <c r="GS7"/>
  <c r="GR13"/>
  <c r="GS8" l="1"/>
  <c r="GS9" s="1"/>
  <c r="GR20"/>
  <c r="GR26"/>
  <c r="GR27" l="1"/>
  <c r="GR34" s="1"/>
  <c r="GS15"/>
  <c r="GR21"/>
  <c r="GS16" l="1"/>
  <c r="GS17" s="1"/>
  <c r="GR28"/>
  <c r="GR35"/>
  <c r="GR36" s="1"/>
  <c r="GR42" l="1"/>
  <c r="GR43" s="1"/>
  <c r="GR50" s="1"/>
  <c r="GS31"/>
  <c r="GR37"/>
  <c r="GS23"/>
  <c r="GR29"/>
  <c r="GR51" l="1"/>
  <c r="GR52" s="1"/>
  <c r="GS24"/>
  <c r="GS25" s="1"/>
  <c r="GS32"/>
  <c r="GS33" s="1"/>
  <c r="GR44"/>
  <c r="GR58" l="1"/>
  <c r="GR59" s="1"/>
  <c r="GS39"/>
  <c r="GR45"/>
  <c r="GS47"/>
  <c r="GR53"/>
  <c r="GR60" l="1"/>
  <c r="GS48"/>
  <c r="GS49" s="1"/>
  <c r="GS40"/>
  <c r="GS41" s="1"/>
  <c r="GR66"/>
  <c r="GR67" l="1"/>
  <c r="GR74" s="1"/>
  <c r="GS55"/>
  <c r="GR61"/>
  <c r="GS56" l="1"/>
  <c r="GS57" s="1"/>
  <c r="GR68"/>
  <c r="GR75"/>
  <c r="GR76" s="1"/>
  <c r="GS71" l="1"/>
  <c r="GR77"/>
  <c r="GS63"/>
  <c r="GR69"/>
  <c r="GR82"/>
  <c r="GR83" l="1"/>
  <c r="GR90" s="1"/>
  <c r="GS64"/>
  <c r="GS65" s="1"/>
  <c r="GS72"/>
  <c r="GS73" s="1"/>
  <c r="GR84" l="1"/>
  <c r="GR91"/>
  <c r="GR92" s="1"/>
  <c r="GR98" l="1"/>
  <c r="GR99" s="1"/>
  <c r="GS87"/>
  <c r="GR93"/>
  <c r="GS79"/>
  <c r="GR85"/>
  <c r="GS80" l="1"/>
  <c r="GS81" s="1"/>
  <c r="GS88"/>
  <c r="GS89" s="1"/>
  <c r="GR100"/>
  <c r="GR106"/>
  <c r="GR107" l="1"/>
  <c r="GR114" s="1"/>
  <c r="GS95"/>
  <c r="GR101"/>
  <c r="GR115" l="1"/>
  <c r="GR116" s="1"/>
  <c r="GS96"/>
  <c r="GS97" s="1"/>
  <c r="GR108"/>
  <c r="GS103" l="1"/>
  <c r="GR109"/>
  <c r="GS111"/>
  <c r="GR117"/>
  <c r="GR122"/>
  <c r="GR123" l="1"/>
  <c r="GR130" s="1"/>
  <c r="GS112"/>
  <c r="GS113" s="1"/>
  <c r="GS104"/>
  <c r="GS105" s="1"/>
  <c r="GR124" l="1"/>
  <c r="GR131"/>
  <c r="GR132" s="1"/>
  <c r="GS127" l="1"/>
  <c r="GR133"/>
  <c r="GS119"/>
  <c r="GR125"/>
  <c r="GR138"/>
  <c r="GS120" l="1"/>
  <c r="GS121" s="1"/>
  <c r="GS128"/>
  <c r="GS129" s="1"/>
  <c r="GR139"/>
  <c r="GR146" s="1"/>
  <c r="GR140" l="1"/>
  <c r="GR147"/>
  <c r="GR148" s="1"/>
  <c r="GS143" l="1"/>
  <c r="GR149"/>
  <c r="GS135"/>
  <c r="GR141"/>
  <c r="GR154"/>
  <c r="GS144" l="1"/>
  <c r="GS145" s="1"/>
  <c r="GR155"/>
  <c r="GR162" s="1"/>
  <c r="GR163" s="1"/>
  <c r="GR164" s="1"/>
  <c r="GS136"/>
  <c r="GS137" s="1"/>
  <c r="GS159" l="1"/>
  <c r="GR165"/>
  <c r="GR156"/>
  <c r="GR167"/>
  <c r="GS151" l="1"/>
  <c r="GR157"/>
  <c r="GS160"/>
  <c r="GS161" s="1"/>
  <c r="GS152" l="1"/>
  <c r="GS153" s="1"/>
  <c r="GS2" l="1"/>
  <c r="GS10" s="1"/>
  <c r="GS11" l="1"/>
  <c r="GS18" s="1"/>
  <c r="GS12" l="1"/>
  <c r="GS19"/>
  <c r="GS20" s="1"/>
  <c r="GS26" l="1"/>
  <c r="GS27" s="1"/>
  <c r="GS28" s="1"/>
  <c r="GT15"/>
  <c r="GS21"/>
  <c r="GT7"/>
  <c r="GS13"/>
  <c r="GT8" l="1"/>
  <c r="GT9" s="1"/>
  <c r="GT16"/>
  <c r="GT17" s="1"/>
  <c r="GS34"/>
  <c r="GT23"/>
  <c r="GS29"/>
  <c r="GT24" l="1"/>
  <c r="GT25" s="1"/>
  <c r="GS35"/>
  <c r="GS42" s="1"/>
  <c r="GS43" l="1"/>
  <c r="GS44" s="1"/>
  <c r="GS36"/>
  <c r="GS50" l="1"/>
  <c r="GS51" s="1"/>
  <c r="GS58" s="1"/>
  <c r="GT31"/>
  <c r="GS37"/>
  <c r="GT39"/>
  <c r="GS45"/>
  <c r="GS59" l="1"/>
  <c r="GS60" s="1"/>
  <c r="GT40"/>
  <c r="GT41" s="1"/>
  <c r="GT32"/>
  <c r="GT33" s="1"/>
  <c r="GS52"/>
  <c r="GS66" l="1"/>
  <c r="GS67" s="1"/>
  <c r="GT47"/>
  <c r="GS53"/>
  <c r="GT55"/>
  <c r="GS61"/>
  <c r="GS68" l="1"/>
  <c r="GT56"/>
  <c r="GT57" s="1"/>
  <c r="GT48"/>
  <c r="GT49" s="1"/>
  <c r="GS74"/>
  <c r="GS75" l="1"/>
  <c r="GT63"/>
  <c r="GS69"/>
  <c r="GT64" l="1"/>
  <c r="GT65" s="1"/>
  <c r="GS76"/>
  <c r="GS82"/>
  <c r="GS83" l="1"/>
  <c r="GS90" s="1"/>
  <c r="GT71"/>
  <c r="GS77"/>
  <c r="GS91" l="1"/>
  <c r="GS92" s="1"/>
  <c r="GT72"/>
  <c r="GT73" s="1"/>
  <c r="GS84"/>
  <c r="GS98" l="1"/>
  <c r="GS99" s="1"/>
  <c r="GS106" s="1"/>
  <c r="GT79"/>
  <c r="GS85"/>
  <c r="GT87"/>
  <c r="GS93"/>
  <c r="GS107" l="1"/>
  <c r="GS108" s="1"/>
  <c r="GS100"/>
  <c r="GT88"/>
  <c r="GT89" s="1"/>
  <c r="GT80"/>
  <c r="GT81" s="1"/>
  <c r="GT95" l="1"/>
  <c r="GS101"/>
  <c r="GT103"/>
  <c r="GS109"/>
  <c r="GS114"/>
  <c r="GS115" l="1"/>
  <c r="GS122" s="1"/>
  <c r="GT104"/>
  <c r="GT105" s="1"/>
  <c r="GT96"/>
  <c r="GT97" s="1"/>
  <c r="GS116" l="1"/>
  <c r="GS123"/>
  <c r="GS124" s="1"/>
  <c r="GS130" l="1"/>
  <c r="GS131" s="1"/>
  <c r="GT119"/>
  <c r="GS125"/>
  <c r="GT111"/>
  <c r="GS117"/>
  <c r="GT112" l="1"/>
  <c r="GT113" s="1"/>
  <c r="GT120"/>
  <c r="GT121" s="1"/>
  <c r="GS132"/>
  <c r="GS138"/>
  <c r="GS139" l="1"/>
  <c r="GS146" s="1"/>
  <c r="GT127"/>
  <c r="GS133"/>
  <c r="GS147" l="1"/>
  <c r="GS148" s="1"/>
  <c r="GT128"/>
  <c r="GT129" s="1"/>
  <c r="GS140"/>
  <c r="GT135" l="1"/>
  <c r="GS141"/>
  <c r="GT143"/>
  <c r="GS149"/>
  <c r="GS154"/>
  <c r="GS155" l="1"/>
  <c r="GS162" s="1"/>
  <c r="GS163" s="1"/>
  <c r="GS164" s="1"/>
  <c r="GT144"/>
  <c r="GT145" s="1"/>
  <c r="GT136"/>
  <c r="GT137" s="1"/>
  <c r="GT159" l="1"/>
  <c r="GS165"/>
  <c r="GS156"/>
  <c r="GS167"/>
  <c r="GT151" l="1"/>
  <c r="GS157"/>
  <c r="GT160"/>
  <c r="GT161" s="1"/>
  <c r="GT152" l="1"/>
  <c r="GT153" s="1"/>
  <c r="GT2" l="1"/>
  <c r="GT10" s="1"/>
  <c r="GT11" l="1"/>
  <c r="GT18" s="1"/>
  <c r="GT19" l="1"/>
  <c r="GT20" s="1"/>
  <c r="GT12"/>
  <c r="GT26" l="1"/>
  <c r="GT27" s="1"/>
  <c r="GT34" s="1"/>
  <c r="GU7"/>
  <c r="GT13"/>
  <c r="GU15"/>
  <c r="GT21"/>
  <c r="GT35" l="1"/>
  <c r="GT36" s="1"/>
  <c r="GT28"/>
  <c r="GU16"/>
  <c r="GU17" s="1"/>
  <c r="GU8"/>
  <c r="GU9" s="1"/>
  <c r="GU23" l="1"/>
  <c r="GT29"/>
  <c r="GT42"/>
  <c r="GU31"/>
  <c r="GT37"/>
  <c r="GU32" l="1"/>
  <c r="GU33" s="1"/>
  <c r="GT43"/>
  <c r="GT50" s="1"/>
  <c r="GU24"/>
  <c r="GU25" s="1"/>
  <c r="GT51" l="1"/>
  <c r="GT52" s="1"/>
  <c r="GT44"/>
  <c r="GT58" l="1"/>
  <c r="GU39"/>
  <c r="GT45"/>
  <c r="GU47"/>
  <c r="GT53"/>
  <c r="GU48" l="1"/>
  <c r="GU49" s="1"/>
  <c r="GU40"/>
  <c r="GU41" s="1"/>
  <c r="GT59"/>
  <c r="GT66" s="1"/>
  <c r="GT60" l="1"/>
  <c r="GT67"/>
  <c r="GT68" s="1"/>
  <c r="GT74" l="1"/>
  <c r="GT75" s="1"/>
  <c r="GT82" s="1"/>
  <c r="GU63"/>
  <c r="GT69"/>
  <c r="GU55"/>
  <c r="GT61"/>
  <c r="GU56" l="1"/>
  <c r="GU57" s="1"/>
  <c r="GU64"/>
  <c r="GU65" s="1"/>
  <c r="GT76"/>
  <c r="GT83"/>
  <c r="GT84" s="1"/>
  <c r="GT90" l="1"/>
  <c r="GT91" s="1"/>
  <c r="GT98" s="1"/>
  <c r="GU79"/>
  <c r="GT85"/>
  <c r="GU71"/>
  <c r="GT77"/>
  <c r="GT99" l="1"/>
  <c r="GT100" s="1"/>
  <c r="GU72"/>
  <c r="GU73" s="1"/>
  <c r="GU80"/>
  <c r="GU81" s="1"/>
  <c r="GT92"/>
  <c r="GT106" l="1"/>
  <c r="GT107" s="1"/>
  <c r="GT114" s="1"/>
  <c r="GU87"/>
  <c r="GT93"/>
  <c r="GU95"/>
  <c r="GT101"/>
  <c r="GT115" l="1"/>
  <c r="GT116" s="1"/>
  <c r="GT108"/>
  <c r="GU96"/>
  <c r="GU97" s="1"/>
  <c r="GU88"/>
  <c r="GU89" s="1"/>
  <c r="GT122" l="1"/>
  <c r="GT123" s="1"/>
  <c r="GU103"/>
  <c r="GT109"/>
  <c r="GU111"/>
  <c r="GT117"/>
  <c r="GT124" l="1"/>
  <c r="GU112"/>
  <c r="GU113" s="1"/>
  <c r="GU104"/>
  <c r="GU105" s="1"/>
  <c r="GT130"/>
  <c r="GT131" l="1"/>
  <c r="GU119"/>
  <c r="GT125"/>
  <c r="GU120" l="1"/>
  <c r="GU121" s="1"/>
  <c r="GT132"/>
  <c r="GT138"/>
  <c r="GT139" l="1"/>
  <c r="GT146" s="1"/>
  <c r="GU127"/>
  <c r="GT133"/>
  <c r="GU128" l="1"/>
  <c r="GU129" s="1"/>
  <c r="GT140"/>
  <c r="GT147"/>
  <c r="GT148" s="1"/>
  <c r="GT154" l="1"/>
  <c r="GT155" s="1"/>
  <c r="GU143"/>
  <c r="GT149"/>
  <c r="GU135"/>
  <c r="GT141"/>
  <c r="GT156" l="1"/>
  <c r="GU136"/>
  <c r="GU137" s="1"/>
  <c r="GU144"/>
  <c r="GU145" s="1"/>
  <c r="GT162"/>
  <c r="GT163" s="1"/>
  <c r="GT164" s="1"/>
  <c r="GU159" l="1"/>
  <c r="GT165"/>
  <c r="GU151"/>
  <c r="GT157"/>
  <c r="GT167"/>
  <c r="GU152" l="1"/>
  <c r="GU153" s="1"/>
  <c r="GU160"/>
  <c r="GU161" s="1"/>
  <c r="GU2" l="1"/>
  <c r="GU10" s="1"/>
  <c r="GU11" l="1"/>
  <c r="GU18" s="1"/>
  <c r="GU12" l="1"/>
  <c r="GU19"/>
  <c r="GU20" s="1"/>
  <c r="GU26" l="1"/>
  <c r="GU27" s="1"/>
  <c r="GU28" s="1"/>
  <c r="GV15"/>
  <c r="GU21"/>
  <c r="GV7"/>
  <c r="GU13"/>
  <c r="GV8" l="1"/>
  <c r="GV9" s="1"/>
  <c r="GV16"/>
  <c r="GV17" s="1"/>
  <c r="GU34"/>
  <c r="GV23"/>
  <c r="GU29"/>
  <c r="GV24" l="1"/>
  <c r="GV25" s="1"/>
  <c r="GU35"/>
  <c r="GU42" s="1"/>
  <c r="GU43" l="1"/>
  <c r="GU44" s="1"/>
  <c r="GU36"/>
  <c r="GU50" l="1"/>
  <c r="GU51" s="1"/>
  <c r="GU58" s="1"/>
  <c r="GV31"/>
  <c r="GU37"/>
  <c r="GV39"/>
  <c r="GU45"/>
  <c r="GU59" l="1"/>
  <c r="GU60" s="1"/>
  <c r="GV40"/>
  <c r="GV41" s="1"/>
  <c r="GV32"/>
  <c r="GV33" s="1"/>
  <c r="GU52"/>
  <c r="GU66" l="1"/>
  <c r="GU67" s="1"/>
  <c r="GU74" s="1"/>
  <c r="GV47"/>
  <c r="GU53"/>
  <c r="GV55"/>
  <c r="GU61"/>
  <c r="GU75" l="1"/>
  <c r="GU76" s="1"/>
  <c r="GU68"/>
  <c r="GV56"/>
  <c r="GV57" s="1"/>
  <c r="GV48"/>
  <c r="GV49" s="1"/>
  <c r="GU82" l="1"/>
  <c r="GU83" s="1"/>
  <c r="GU90" s="1"/>
  <c r="GV63"/>
  <c r="GU69"/>
  <c r="GV71"/>
  <c r="GU77"/>
  <c r="GU91" l="1"/>
  <c r="GU92" s="1"/>
  <c r="GV72"/>
  <c r="GV73" s="1"/>
  <c r="GU84"/>
  <c r="GV64"/>
  <c r="GV65" s="1"/>
  <c r="GU98" l="1"/>
  <c r="GU99" s="1"/>
  <c r="GV79"/>
  <c r="GU85"/>
  <c r="GV87"/>
  <c r="GU93"/>
  <c r="GU100" l="1"/>
  <c r="GV88"/>
  <c r="GV89" s="1"/>
  <c r="GV80"/>
  <c r="GV81" s="1"/>
  <c r="GU106"/>
  <c r="GU107" l="1"/>
  <c r="GU114" s="1"/>
  <c r="GV95"/>
  <c r="GU101"/>
  <c r="GV96" l="1"/>
  <c r="GV97" s="1"/>
  <c r="GU108"/>
  <c r="GU115"/>
  <c r="GU116" s="1"/>
  <c r="GU122" l="1"/>
  <c r="GU123" s="1"/>
  <c r="GV111"/>
  <c r="GU117"/>
  <c r="GV103"/>
  <c r="GU109"/>
  <c r="GU124" l="1"/>
  <c r="GU130"/>
  <c r="GU131" s="1"/>
  <c r="GU138" s="1"/>
  <c r="GV119"/>
  <c r="GU125"/>
  <c r="GV104"/>
  <c r="GV105" s="1"/>
  <c r="GV112"/>
  <c r="GV113" s="1"/>
  <c r="GV120" l="1"/>
  <c r="GV121" s="1"/>
  <c r="GU132"/>
  <c r="GU139"/>
  <c r="GU140" s="1"/>
  <c r="GV135" l="1"/>
  <c r="GU141"/>
  <c r="GV127"/>
  <c r="GU133"/>
  <c r="GU146"/>
  <c r="GU147" l="1"/>
  <c r="GV128"/>
  <c r="GV129" s="1"/>
  <c r="GV136"/>
  <c r="GV137" s="1"/>
  <c r="GU148" l="1"/>
  <c r="GU154"/>
  <c r="GV143" l="1"/>
  <c r="GU149"/>
  <c r="GU155"/>
  <c r="GU156" l="1"/>
  <c r="GV144"/>
  <c r="GV145" s="1"/>
  <c r="GU162"/>
  <c r="GU163" s="1"/>
  <c r="GU164" s="1"/>
  <c r="GV159" l="1"/>
  <c r="GU165"/>
  <c r="GV151"/>
  <c r="GU157"/>
  <c r="GU167"/>
  <c r="GV152" l="1"/>
  <c r="GV153" s="1"/>
  <c r="GV160"/>
  <c r="GV161" s="1"/>
  <c r="GV2" l="1"/>
  <c r="GV10" s="1"/>
  <c r="GV11" l="1"/>
  <c r="GV18" s="1"/>
  <c r="GV19" l="1"/>
  <c r="GV20" s="1"/>
  <c r="GV12"/>
  <c r="GV26" l="1"/>
  <c r="GV27" s="1"/>
  <c r="GV34" s="1"/>
  <c r="GW15"/>
  <c r="GV21"/>
  <c r="GW7"/>
  <c r="GV13"/>
  <c r="GV35" l="1"/>
  <c r="GV36" s="1"/>
  <c r="GV28"/>
  <c r="GW8"/>
  <c r="GW9" s="1"/>
  <c r="GW16"/>
  <c r="GW17" s="1"/>
  <c r="GW23" l="1"/>
  <c r="GV29"/>
  <c r="GV42"/>
  <c r="GW31"/>
  <c r="GV37"/>
  <c r="GW32" l="1"/>
  <c r="GW33" s="1"/>
  <c r="GV43"/>
  <c r="GV50" s="1"/>
  <c r="GW24"/>
  <c r="GW25" s="1"/>
  <c r="GV51" l="1"/>
  <c r="GV52" s="1"/>
  <c r="GV44"/>
  <c r="GW47" l="1"/>
  <c r="GV53"/>
  <c r="GW39"/>
  <c r="GV45"/>
  <c r="GV58"/>
  <c r="GV59" l="1"/>
  <c r="GV66" s="1"/>
  <c r="GW40"/>
  <c r="GW41" s="1"/>
  <c r="GW48"/>
  <c r="GW49" s="1"/>
  <c r="GV60" l="1"/>
  <c r="GV67"/>
  <c r="GV68" s="1"/>
  <c r="GV74" l="1"/>
  <c r="GV75" s="1"/>
  <c r="GW63"/>
  <c r="GV69"/>
  <c r="GW55"/>
  <c r="GV61"/>
  <c r="GW56" l="1"/>
  <c r="GW57" s="1"/>
  <c r="GV76"/>
  <c r="GW64"/>
  <c r="GW65" s="1"/>
  <c r="GV82"/>
  <c r="GV83" l="1"/>
  <c r="GV90" s="1"/>
  <c r="GW71"/>
  <c r="GV77"/>
  <c r="GV91" l="1"/>
  <c r="GV92" s="1"/>
  <c r="GW72"/>
  <c r="GW73" s="1"/>
  <c r="GV84"/>
  <c r="GW79" l="1"/>
  <c r="GV85"/>
  <c r="GW87"/>
  <c r="GV93"/>
  <c r="GV98"/>
  <c r="GV99" l="1"/>
  <c r="GV106" s="1"/>
  <c r="GW88"/>
  <c r="GW89" s="1"/>
  <c r="GW80"/>
  <c r="GW81" s="1"/>
  <c r="GV100" l="1"/>
  <c r="GV107"/>
  <c r="GV108" s="1"/>
  <c r="GV114" l="1"/>
  <c r="GV115" s="1"/>
  <c r="GV116" s="1"/>
  <c r="GW95"/>
  <c r="GV101"/>
  <c r="GW103"/>
  <c r="GV109"/>
  <c r="GW104" l="1"/>
  <c r="GW105" s="1"/>
  <c r="GW96"/>
  <c r="GW97" s="1"/>
  <c r="GW111"/>
  <c r="GV117"/>
  <c r="GV122"/>
  <c r="GV123" l="1"/>
  <c r="GV130" s="1"/>
  <c r="GW112"/>
  <c r="GW113" s="1"/>
  <c r="GV131" l="1"/>
  <c r="GV132" s="1"/>
  <c r="GV124"/>
  <c r="GV138" l="1"/>
  <c r="GV139" s="1"/>
  <c r="GV146" s="1"/>
  <c r="GW119"/>
  <c r="GV125"/>
  <c r="GW127"/>
  <c r="GV133"/>
  <c r="GW128" l="1"/>
  <c r="GW129" s="1"/>
  <c r="GV140"/>
  <c r="GW120"/>
  <c r="GW121" s="1"/>
  <c r="GV147"/>
  <c r="GV148" s="1"/>
  <c r="GV154" l="1"/>
  <c r="GV155" s="1"/>
  <c r="GV162" s="1"/>
  <c r="GV163" s="1"/>
  <c r="GV164" s="1"/>
  <c r="GW143"/>
  <c r="GV149"/>
  <c r="GW135"/>
  <c r="GV141"/>
  <c r="GW159" l="1"/>
  <c r="GV165"/>
  <c r="GW136"/>
  <c r="GW137" s="1"/>
  <c r="GW144"/>
  <c r="GW145" s="1"/>
  <c r="GV156"/>
  <c r="GV167"/>
  <c r="GW151" l="1"/>
  <c r="GV157"/>
  <c r="GW160"/>
  <c r="GW161" s="1"/>
  <c r="GW152" l="1"/>
  <c r="GW153" s="1"/>
  <c r="GW2" l="1"/>
  <c r="GW10" s="1"/>
  <c r="GW11" l="1"/>
  <c r="GW18" s="1"/>
  <c r="GW12" l="1"/>
  <c r="GW19"/>
  <c r="GW20" s="1"/>
  <c r="GW26" l="1"/>
  <c r="GW27" s="1"/>
  <c r="GW28" s="1"/>
  <c r="GX15"/>
  <c r="GW21"/>
  <c r="GX7"/>
  <c r="GW13"/>
  <c r="GX8" l="1"/>
  <c r="GX9" s="1"/>
  <c r="GX16"/>
  <c r="GX17" s="1"/>
  <c r="GW34"/>
  <c r="GX23"/>
  <c r="GW29"/>
  <c r="GW35" l="1"/>
  <c r="GW42" s="1"/>
  <c r="GX24"/>
  <c r="GX25" s="1"/>
  <c r="GW36" l="1"/>
  <c r="GW43"/>
  <c r="GW44" s="1"/>
  <c r="GW50" l="1"/>
  <c r="GW51" s="1"/>
  <c r="GW58" s="1"/>
  <c r="GX39"/>
  <c r="GW45"/>
  <c r="GX31"/>
  <c r="GW37"/>
  <c r="GW59" l="1"/>
  <c r="GW60" s="1"/>
  <c r="GX32"/>
  <c r="GX33" s="1"/>
  <c r="GX40"/>
  <c r="GX41" s="1"/>
  <c r="GW52"/>
  <c r="GW66" l="1"/>
  <c r="GW67" s="1"/>
  <c r="GW74" s="1"/>
  <c r="GX47"/>
  <c r="GW53"/>
  <c r="GX55"/>
  <c r="GW61"/>
  <c r="GW75" l="1"/>
  <c r="GW76" s="1"/>
  <c r="GW68"/>
  <c r="GX56"/>
  <c r="GX57" s="1"/>
  <c r="GX48"/>
  <c r="GX49" s="1"/>
  <c r="GW82" l="1"/>
  <c r="GW83" s="1"/>
  <c r="GX63"/>
  <c r="GW69"/>
  <c r="GX71"/>
  <c r="GW77"/>
  <c r="GW84" l="1"/>
  <c r="GX64"/>
  <c r="GX65" s="1"/>
  <c r="GW90"/>
  <c r="GX72"/>
  <c r="GX73" s="1"/>
  <c r="GW91" l="1"/>
  <c r="GW98" s="1"/>
  <c r="GX79"/>
  <c r="GW85"/>
  <c r="GW99" l="1"/>
  <c r="GW100" s="1"/>
  <c r="GX80"/>
  <c r="GX81" s="1"/>
  <c r="GW92"/>
  <c r="GW106" l="1"/>
  <c r="GW107" s="1"/>
  <c r="GW114" s="1"/>
  <c r="GX87"/>
  <c r="GW93"/>
  <c r="GX95"/>
  <c r="GW101"/>
  <c r="GW115" l="1"/>
  <c r="GW116" s="1"/>
  <c r="GX96"/>
  <c r="GX97" s="1"/>
  <c r="GW108"/>
  <c r="GX88"/>
  <c r="GX89" s="1"/>
  <c r="GX103" l="1"/>
  <c r="GW109"/>
  <c r="GX111"/>
  <c r="GW117"/>
  <c r="GW122"/>
  <c r="GW123" l="1"/>
  <c r="GX112"/>
  <c r="GX113" s="1"/>
  <c r="GX104"/>
  <c r="GX105" s="1"/>
  <c r="GW124" l="1"/>
  <c r="GW130"/>
  <c r="GW131" l="1"/>
  <c r="GX119"/>
  <c r="GW125"/>
  <c r="GX120" l="1"/>
  <c r="GX121" s="1"/>
  <c r="GW132"/>
  <c r="GW138"/>
  <c r="GW139" l="1"/>
  <c r="GW146" s="1"/>
  <c r="GX127"/>
  <c r="GW133"/>
  <c r="GW147" l="1"/>
  <c r="GW148" s="1"/>
  <c r="GX128"/>
  <c r="GX129" s="1"/>
  <c r="GW140"/>
  <c r="GW154" l="1"/>
  <c r="GW155" s="1"/>
  <c r="GW162" s="1"/>
  <c r="GW163" s="1"/>
  <c r="GW164" s="1"/>
  <c r="GX135"/>
  <c r="GW141"/>
  <c r="GX143"/>
  <c r="GW149"/>
  <c r="GX159" l="1"/>
  <c r="GW165"/>
  <c r="GX144"/>
  <c r="GX145" s="1"/>
  <c r="GX136"/>
  <c r="GX137" s="1"/>
  <c r="GW156"/>
  <c r="GW167"/>
  <c r="GX151" l="1"/>
  <c r="GW157"/>
  <c r="GX160"/>
  <c r="GX161" s="1"/>
  <c r="GX152" l="1"/>
  <c r="GX153" s="1"/>
  <c r="GX2" l="1"/>
  <c r="GX10" s="1"/>
  <c r="GX11" l="1"/>
  <c r="GX12" l="1"/>
  <c r="GX18"/>
  <c r="GX19" l="1"/>
  <c r="GX26" s="1"/>
  <c r="GY7"/>
  <c r="GX13"/>
  <c r="GX27" l="1"/>
  <c r="GX28" s="1"/>
  <c r="GY8"/>
  <c r="GY9" s="1"/>
  <c r="GX20"/>
  <c r="GX34" l="1"/>
  <c r="GX35" s="1"/>
  <c r="GX42" s="1"/>
  <c r="GY15"/>
  <c r="GX21"/>
  <c r="GY23"/>
  <c r="GX29"/>
  <c r="GX43" l="1"/>
  <c r="GX44" s="1"/>
  <c r="GY24"/>
  <c r="GY25" s="1"/>
  <c r="GY16"/>
  <c r="GY17" s="1"/>
  <c r="GX36"/>
  <c r="GX50" l="1"/>
  <c r="GX51" s="1"/>
  <c r="GY31"/>
  <c r="GX37"/>
  <c r="GY39"/>
  <c r="GX45"/>
  <c r="GX52" l="1"/>
  <c r="GY40"/>
  <c r="GY41" s="1"/>
  <c r="GY32"/>
  <c r="GY33" s="1"/>
  <c r="GX58"/>
  <c r="GX59" l="1"/>
  <c r="GY47"/>
  <c r="GX53"/>
  <c r="GY48" l="1"/>
  <c r="GY49" s="1"/>
  <c r="GX60"/>
  <c r="GX66"/>
  <c r="GX67" l="1"/>
  <c r="GY55"/>
  <c r="GX61"/>
  <c r="GY56" l="1"/>
  <c r="GY57" s="1"/>
  <c r="GX68"/>
  <c r="GX74"/>
  <c r="GX75" l="1"/>
  <c r="GX82" s="1"/>
  <c r="GY63"/>
  <c r="GX69"/>
  <c r="GX83" l="1"/>
  <c r="GX84" s="1"/>
  <c r="GY64"/>
  <c r="GY65" s="1"/>
  <c r="GX76"/>
  <c r="GY71" l="1"/>
  <c r="GX77"/>
  <c r="GY79"/>
  <c r="GX85"/>
  <c r="GX90"/>
  <c r="GX91" l="1"/>
  <c r="GY80"/>
  <c r="GY81" s="1"/>
  <c r="GY72"/>
  <c r="GY73" s="1"/>
  <c r="GX92" l="1"/>
  <c r="GX98"/>
  <c r="GX99" l="1"/>
  <c r="GY87"/>
  <c r="GX93"/>
  <c r="GY88" l="1"/>
  <c r="GY89" s="1"/>
  <c r="GX100"/>
  <c r="GX106"/>
  <c r="GX107" l="1"/>
  <c r="GX114" s="1"/>
  <c r="GY95"/>
  <c r="GX101"/>
  <c r="GY96" l="1"/>
  <c r="GY97" s="1"/>
  <c r="GX108"/>
  <c r="GX115"/>
  <c r="GX116" s="1"/>
  <c r="GX122" l="1"/>
  <c r="GX123" s="1"/>
  <c r="GY111"/>
  <c r="GX117"/>
  <c r="GY103"/>
  <c r="GX109"/>
  <c r="GX124" l="1"/>
  <c r="GY119" s="1"/>
  <c r="GX130"/>
  <c r="GX131" s="1"/>
  <c r="GX125"/>
  <c r="GY104"/>
  <c r="GY105" s="1"/>
  <c r="GY112"/>
  <c r="GY113" s="1"/>
  <c r="GY120" l="1"/>
  <c r="GY121" s="1"/>
  <c r="GX132"/>
  <c r="GX138"/>
  <c r="GX139" l="1"/>
  <c r="GX146" s="1"/>
  <c r="GY127"/>
  <c r="GX133"/>
  <c r="GX147" l="1"/>
  <c r="GX148" s="1"/>
  <c r="GY128"/>
  <c r="GY129" s="1"/>
  <c r="GX140"/>
  <c r="GX154" l="1"/>
  <c r="GX155" s="1"/>
  <c r="GX162" s="1"/>
  <c r="GX163" s="1"/>
  <c r="GX164" s="1"/>
  <c r="GY135"/>
  <c r="GX141"/>
  <c r="GY143"/>
  <c r="GX149"/>
  <c r="GY159" l="1"/>
  <c r="GX165"/>
  <c r="GY144"/>
  <c r="GY145" s="1"/>
  <c r="GY136"/>
  <c r="GY137" s="1"/>
  <c r="GX156"/>
  <c r="GX167"/>
  <c r="GY151" l="1"/>
  <c r="GX157"/>
  <c r="GY160"/>
  <c r="GY161" s="1"/>
  <c r="GY152" l="1"/>
  <c r="GY153" s="1"/>
  <c r="GY2" l="1"/>
  <c r="GY10" s="1"/>
  <c r="GY11" l="1"/>
  <c r="GY18" s="1"/>
  <c r="GY12" l="1"/>
  <c r="GY19"/>
  <c r="GY20" s="1"/>
  <c r="GZ15" l="1"/>
  <c r="GY21"/>
  <c r="GZ7"/>
  <c r="GY13"/>
  <c r="GY26"/>
  <c r="GZ16" l="1"/>
  <c r="GZ17" s="1"/>
  <c r="GY27"/>
  <c r="GZ8"/>
  <c r="GZ9" s="1"/>
  <c r="GY28" l="1"/>
  <c r="GY34"/>
  <c r="GY35" l="1"/>
  <c r="GY42" s="1"/>
  <c r="GZ23"/>
  <c r="GY29"/>
  <c r="GZ24" l="1"/>
  <c r="GZ25" s="1"/>
  <c r="GY36"/>
  <c r="GY43"/>
  <c r="GY44" s="1"/>
  <c r="GZ39" l="1"/>
  <c r="GY45"/>
  <c r="GZ31"/>
  <c r="GY37"/>
  <c r="GY50"/>
  <c r="GY51" l="1"/>
  <c r="GZ32"/>
  <c r="GZ33" s="1"/>
  <c r="GZ40"/>
  <c r="GZ41" s="1"/>
  <c r="GY52" l="1"/>
  <c r="GY58"/>
  <c r="GY59" l="1"/>
  <c r="GZ47"/>
  <c r="GY53"/>
  <c r="GZ48" l="1"/>
  <c r="GZ49" s="1"/>
  <c r="GY60"/>
  <c r="GY66"/>
  <c r="GY67" l="1"/>
  <c r="GY74" s="1"/>
  <c r="GZ55"/>
  <c r="GY61"/>
  <c r="GY75" l="1"/>
  <c r="GY76" s="1"/>
  <c r="GZ56"/>
  <c r="GZ57" s="1"/>
  <c r="GY68"/>
  <c r="GY82" l="1"/>
  <c r="GY83" s="1"/>
  <c r="GY90" s="1"/>
  <c r="GZ63"/>
  <c r="GY69"/>
  <c r="GZ71"/>
  <c r="GY77"/>
  <c r="GY91" l="1"/>
  <c r="GY92" s="1"/>
  <c r="GZ72"/>
  <c r="GZ73" s="1"/>
  <c r="GY84"/>
  <c r="GZ64"/>
  <c r="GZ65" s="1"/>
  <c r="GZ79" l="1"/>
  <c r="GY85"/>
  <c r="GZ87"/>
  <c r="GY93"/>
  <c r="GY98"/>
  <c r="GY99" l="1"/>
  <c r="GZ88"/>
  <c r="GZ89" s="1"/>
  <c r="GZ80"/>
  <c r="GZ81" s="1"/>
  <c r="GY100" l="1"/>
  <c r="GY106"/>
  <c r="GY107" l="1"/>
  <c r="GZ95"/>
  <c r="GY101"/>
  <c r="GZ96" l="1"/>
  <c r="GZ97" s="1"/>
  <c r="GY108"/>
  <c r="GY114"/>
  <c r="GY115" l="1"/>
  <c r="GY122" s="1"/>
  <c r="GZ103"/>
  <c r="GY109"/>
  <c r="GY123" l="1"/>
  <c r="GY124" s="1"/>
  <c r="GZ104"/>
  <c r="GZ105" s="1"/>
  <c r="GY116"/>
  <c r="GZ111" l="1"/>
  <c r="GY117"/>
  <c r="GZ119"/>
  <c r="GY125"/>
  <c r="GY130"/>
  <c r="GY131" l="1"/>
  <c r="GZ120"/>
  <c r="GZ121" s="1"/>
  <c r="GZ112"/>
  <c r="GZ113" s="1"/>
  <c r="GY132" l="1"/>
  <c r="GY138"/>
  <c r="GY139" l="1"/>
  <c r="GZ127"/>
  <c r="GY133"/>
  <c r="GZ128" l="1"/>
  <c r="GZ129" s="1"/>
  <c r="GY140"/>
  <c r="GY146"/>
  <c r="GY147" l="1"/>
  <c r="GY154" s="1"/>
  <c r="GZ135"/>
  <c r="GY141"/>
  <c r="GY155" l="1"/>
  <c r="GY156" s="1"/>
  <c r="GZ136"/>
  <c r="GZ137" s="1"/>
  <c r="GY148"/>
  <c r="GY162" l="1"/>
  <c r="GY163" s="1"/>
  <c r="GZ143"/>
  <c r="GY149"/>
  <c r="GZ151"/>
  <c r="GY157"/>
  <c r="GY164" l="1"/>
  <c r="GY167"/>
  <c r="GZ152"/>
  <c r="GZ153" s="1"/>
  <c r="GZ144"/>
  <c r="GZ145" s="1"/>
  <c r="GZ159" l="1"/>
  <c r="GZ160" s="1"/>
  <c r="GZ161" s="1"/>
  <c r="GY165"/>
  <c r="GZ2"/>
  <c r="GZ10" s="1"/>
  <c r="GZ11" l="1"/>
  <c r="GZ12" l="1"/>
  <c r="GZ18"/>
  <c r="GZ19" l="1"/>
  <c r="HA7"/>
  <c r="GZ13"/>
  <c r="HA8" l="1"/>
  <c r="HA9" s="1"/>
  <c r="GZ20"/>
  <c r="GZ26"/>
  <c r="GZ27" l="1"/>
  <c r="HA15"/>
  <c r="GZ21"/>
  <c r="HA16" l="1"/>
  <c r="HA17" s="1"/>
  <c r="GZ28"/>
  <c r="GZ34"/>
  <c r="HA23" l="1"/>
  <c r="GZ29"/>
  <c r="GZ35"/>
  <c r="GZ42" s="1"/>
  <c r="GZ43" l="1"/>
  <c r="GZ44" s="1"/>
  <c r="GZ36"/>
  <c r="HA24"/>
  <c r="HA25" s="1"/>
  <c r="HA31" l="1"/>
  <c r="GZ37"/>
  <c r="HA39"/>
  <c r="GZ45"/>
  <c r="GZ50"/>
  <c r="GZ51" l="1"/>
  <c r="HA40"/>
  <c r="HA41" s="1"/>
  <c r="HA32"/>
  <c r="HA33" s="1"/>
  <c r="GZ52" l="1"/>
  <c r="GZ58"/>
  <c r="GZ59" l="1"/>
  <c r="HA47"/>
  <c r="GZ53"/>
  <c r="HA48" l="1"/>
  <c r="HA49" s="1"/>
  <c r="GZ60"/>
  <c r="GZ66"/>
  <c r="HA55" l="1"/>
  <c r="GZ61"/>
  <c r="GZ67"/>
  <c r="GZ74"/>
  <c r="GZ75" l="1"/>
  <c r="GZ76" s="1"/>
  <c r="GZ68"/>
  <c r="HA56"/>
  <c r="HA57" s="1"/>
  <c r="HA63" l="1"/>
  <c r="GZ69"/>
  <c r="HA71"/>
  <c r="GZ77"/>
  <c r="GZ82"/>
  <c r="GZ83" l="1"/>
  <c r="HA72"/>
  <c r="HA73" s="1"/>
  <c r="HA64"/>
  <c r="HA65" s="1"/>
  <c r="GZ84" l="1"/>
  <c r="GZ90"/>
  <c r="GZ91" l="1"/>
  <c r="HA79"/>
  <c r="GZ85"/>
  <c r="HA80" l="1"/>
  <c r="HA81" s="1"/>
  <c r="GZ92"/>
  <c r="GZ98"/>
  <c r="GZ99" l="1"/>
  <c r="GZ106" s="1"/>
  <c r="HA87"/>
  <c r="GZ93"/>
  <c r="GZ107" l="1"/>
  <c r="GZ108" s="1"/>
  <c r="HA88"/>
  <c r="HA89" s="1"/>
  <c r="GZ100"/>
  <c r="HA95" l="1"/>
  <c r="GZ101"/>
  <c r="HA103"/>
  <c r="GZ109"/>
  <c r="GZ114"/>
  <c r="GZ115" l="1"/>
  <c r="GZ122" s="1"/>
  <c r="HA104"/>
  <c r="HA105" s="1"/>
  <c r="HA96"/>
  <c r="HA97" s="1"/>
  <c r="GZ123" l="1"/>
  <c r="GZ124" s="1"/>
  <c r="GZ116"/>
  <c r="HA111" l="1"/>
  <c r="GZ117"/>
  <c r="HA119"/>
  <c r="GZ125"/>
  <c r="GZ130"/>
  <c r="HA120" l="1"/>
  <c r="HA121" s="1"/>
  <c r="HA112"/>
  <c r="HA113" s="1"/>
  <c r="GZ131"/>
  <c r="GZ132" l="1"/>
  <c r="GZ138"/>
  <c r="GZ139" l="1"/>
  <c r="GZ146" s="1"/>
  <c r="HA127"/>
  <c r="GZ133"/>
  <c r="GZ147" l="1"/>
  <c r="GZ148" s="1"/>
  <c r="HA128"/>
  <c r="HA129" s="1"/>
  <c r="GZ140"/>
  <c r="GZ154" l="1"/>
  <c r="GZ155" s="1"/>
  <c r="GZ162" s="1"/>
  <c r="GZ163" s="1"/>
  <c r="GZ164" s="1"/>
  <c r="HA135"/>
  <c r="GZ141"/>
  <c r="HA143"/>
  <c r="GZ149"/>
  <c r="HA144" l="1"/>
  <c r="HA145" s="1"/>
  <c r="GZ156"/>
  <c r="GZ167"/>
  <c r="HA136"/>
  <c r="HA137" s="1"/>
  <c r="HA159"/>
  <c r="GZ165"/>
  <c r="HA160" l="1"/>
  <c r="HA161" s="1"/>
  <c r="HA151"/>
  <c r="GZ157"/>
  <c r="HA152" l="1"/>
  <c r="HA153" s="1"/>
  <c r="HA2" l="1"/>
  <c r="HA10" s="1"/>
  <c r="HA11" l="1"/>
  <c r="HA12" l="1"/>
  <c r="HA18"/>
  <c r="HA19" l="1"/>
  <c r="HA26" s="1"/>
  <c r="HB7"/>
  <c r="HA13"/>
  <c r="HB8" l="1"/>
  <c r="HB9" s="1"/>
  <c r="HA20"/>
  <c r="HA27"/>
  <c r="HA28" s="1"/>
  <c r="HB23" l="1"/>
  <c r="HA29"/>
  <c r="HB15"/>
  <c r="HA21"/>
  <c r="HA34"/>
  <c r="HA35" l="1"/>
  <c r="HB16"/>
  <c r="HB17" s="1"/>
  <c r="HB24"/>
  <c r="HB25" s="1"/>
  <c r="HA36" l="1"/>
  <c r="HA42"/>
  <c r="HA43" l="1"/>
  <c r="HA50" s="1"/>
  <c r="HB31"/>
  <c r="HA37"/>
  <c r="HB32" l="1"/>
  <c r="HB33" s="1"/>
  <c r="HA44"/>
  <c r="HA51"/>
  <c r="HA52" s="1"/>
  <c r="HB47" l="1"/>
  <c r="HA53"/>
  <c r="HB39"/>
  <c r="HA45"/>
  <c r="HA58"/>
  <c r="HA59" l="1"/>
  <c r="HB40"/>
  <c r="HB41" s="1"/>
  <c r="HB48"/>
  <c r="HB49" s="1"/>
  <c r="HA60" l="1"/>
  <c r="HA66"/>
  <c r="HA67" l="1"/>
  <c r="HB55"/>
  <c r="HA61"/>
  <c r="HB56" l="1"/>
  <c r="HB57" s="1"/>
  <c r="HA68"/>
  <c r="HA74"/>
  <c r="HA75" l="1"/>
  <c r="HA82" s="1"/>
  <c r="HB63"/>
  <c r="HA69"/>
  <c r="HA83" l="1"/>
  <c r="HA84" s="1"/>
  <c r="HB64"/>
  <c r="HB65" s="1"/>
  <c r="HA76"/>
  <c r="HB71" l="1"/>
  <c r="HA77"/>
  <c r="HB79"/>
  <c r="HA85"/>
  <c r="HA90"/>
  <c r="HA91" l="1"/>
  <c r="HB80"/>
  <c r="HB81" s="1"/>
  <c r="HB72"/>
  <c r="HB73" s="1"/>
  <c r="HA92" l="1"/>
  <c r="HA98"/>
  <c r="HA99" l="1"/>
  <c r="HB87"/>
  <c r="HA93"/>
  <c r="HB88" l="1"/>
  <c r="HB89" s="1"/>
  <c r="HA100"/>
  <c r="HA106"/>
  <c r="HA107" l="1"/>
  <c r="HA114" s="1"/>
  <c r="HB95"/>
  <c r="HA101"/>
  <c r="HA115" l="1"/>
  <c r="HA116" s="1"/>
  <c r="HB96"/>
  <c r="HB97" s="1"/>
  <c r="HA108"/>
  <c r="HB103" l="1"/>
  <c r="HA109"/>
  <c r="HB111"/>
  <c r="HA117"/>
  <c r="HA122"/>
  <c r="HA123" l="1"/>
  <c r="HB112"/>
  <c r="HB113" s="1"/>
  <c r="HB104"/>
  <c r="HB105" s="1"/>
  <c r="HA124" l="1"/>
  <c r="HA130"/>
  <c r="HA131" l="1"/>
  <c r="HB119"/>
  <c r="HA125"/>
  <c r="HB120" l="1"/>
  <c r="HB121" s="1"/>
  <c r="HA132"/>
  <c r="HA138"/>
  <c r="HA139" l="1"/>
  <c r="HB127"/>
  <c r="HA133"/>
  <c r="HA140" l="1"/>
  <c r="HB128"/>
  <c r="HB129" s="1"/>
  <c r="HA146"/>
  <c r="HA147" l="1"/>
  <c r="HA154" s="1"/>
  <c r="HB135"/>
  <c r="HA141"/>
  <c r="HA155" l="1"/>
  <c r="HA156" s="1"/>
  <c r="HB136"/>
  <c r="HB137" s="1"/>
  <c r="HA148"/>
  <c r="HA162" l="1"/>
  <c r="HA163" s="1"/>
  <c r="HB143"/>
  <c r="HA149"/>
  <c r="HB151"/>
  <c r="HA157"/>
  <c r="HA164" l="1"/>
  <c r="HA167"/>
  <c r="HB152"/>
  <c r="HB153" s="1"/>
  <c r="HB144"/>
  <c r="HB145" s="1"/>
  <c r="HA165" l="1"/>
  <c r="HB159"/>
  <c r="HB160" s="1"/>
  <c r="HB161" s="1"/>
  <c r="HB2"/>
  <c r="HB10" s="1"/>
  <c r="HB11" l="1"/>
  <c r="HB12" l="1"/>
  <c r="HB18"/>
  <c r="HB19" l="1"/>
  <c r="HC7"/>
  <c r="HB13"/>
  <c r="HC8" l="1"/>
  <c r="HC9" s="1"/>
  <c r="HB20"/>
  <c r="HB26"/>
  <c r="HC15" l="1"/>
  <c r="HB21"/>
  <c r="HB27"/>
  <c r="HB28" l="1"/>
  <c r="HC16"/>
  <c r="HC17" s="1"/>
  <c r="HB34"/>
  <c r="HC23" l="1"/>
  <c r="HB29"/>
  <c r="HB35"/>
  <c r="HB42" s="1"/>
  <c r="HB43" l="1"/>
  <c r="HB44" s="1"/>
  <c r="HB36"/>
  <c r="HC24"/>
  <c r="HC25" s="1"/>
  <c r="HC31" l="1"/>
  <c r="HB37"/>
  <c r="HC39"/>
  <c r="HB45"/>
  <c r="HB50"/>
  <c r="HB51" l="1"/>
  <c r="HC40"/>
  <c r="HC41" s="1"/>
  <c r="HC32"/>
  <c r="HC33" s="1"/>
  <c r="HB52" l="1"/>
  <c r="HB58"/>
  <c r="HB59" l="1"/>
  <c r="HC47"/>
  <c r="HB53"/>
  <c r="HC48" l="1"/>
  <c r="HC49" s="1"/>
  <c r="HB60"/>
  <c r="HB66"/>
  <c r="HC55" l="1"/>
  <c r="HB61"/>
  <c r="HB67"/>
  <c r="HB74" s="1"/>
  <c r="HB75" l="1"/>
  <c r="HB76" s="1"/>
  <c r="HB68"/>
  <c r="HC56"/>
  <c r="HC57" s="1"/>
  <c r="HB82" l="1"/>
  <c r="HB83" s="1"/>
  <c r="HB90" s="1"/>
  <c r="HC63"/>
  <c r="HB69"/>
  <c r="HC71"/>
  <c r="HB77"/>
  <c r="HB91" l="1"/>
  <c r="HB92" s="1"/>
  <c r="HB84"/>
  <c r="HC72"/>
  <c r="HC73" s="1"/>
  <c r="HC64"/>
  <c r="HC65" s="1"/>
  <c r="HC79" l="1"/>
  <c r="HB85"/>
  <c r="HC87"/>
  <c r="HB93"/>
  <c r="HB98"/>
  <c r="HB99" l="1"/>
  <c r="HB106" s="1"/>
  <c r="HC88"/>
  <c r="HC89" s="1"/>
  <c r="HC80"/>
  <c r="HC81" s="1"/>
  <c r="HB100" l="1"/>
  <c r="HB107"/>
  <c r="HB108" s="1"/>
  <c r="HB114" l="1"/>
  <c r="HB115" s="1"/>
  <c r="HC103"/>
  <c r="HB109"/>
  <c r="HC95"/>
  <c r="HB101"/>
  <c r="HC96" l="1"/>
  <c r="HC97" s="1"/>
  <c r="HC104"/>
  <c r="HC105" s="1"/>
  <c r="HB116"/>
  <c r="HB122"/>
  <c r="HB123" l="1"/>
  <c r="HB130" s="1"/>
  <c r="HC111"/>
  <c r="HB117"/>
  <c r="HB131" l="1"/>
  <c r="HB132" s="1"/>
  <c r="HC112"/>
  <c r="HC113" s="1"/>
  <c r="HB124"/>
  <c r="HC119" l="1"/>
  <c r="HB125"/>
  <c r="HC127"/>
  <c r="HB133"/>
  <c r="HB138"/>
  <c r="HB139" l="1"/>
  <c r="HC128"/>
  <c r="HC129" s="1"/>
  <c r="HC120"/>
  <c r="HC121" s="1"/>
  <c r="HB140" l="1"/>
  <c r="HB146"/>
  <c r="HB147" l="1"/>
  <c r="HB154" s="1"/>
  <c r="HC135"/>
  <c r="HB141"/>
  <c r="HC136" l="1"/>
  <c r="HC137" s="1"/>
  <c r="HB155"/>
  <c r="HB156" s="1"/>
  <c r="HB148"/>
  <c r="HC143" l="1"/>
  <c r="HB149"/>
  <c r="HC151"/>
  <c r="HB157"/>
  <c r="HB162"/>
  <c r="HB163" s="1"/>
  <c r="HB164" l="1"/>
  <c r="HB167"/>
  <c r="HC152"/>
  <c r="HC153" s="1"/>
  <c r="HC144"/>
  <c r="HC145" s="1"/>
  <c r="HC159" l="1"/>
  <c r="HB165"/>
  <c r="HC2"/>
  <c r="HC10" s="1"/>
  <c r="HC11" l="1"/>
  <c r="HC160"/>
  <c r="HC161" s="1"/>
  <c r="HC12" l="1"/>
  <c r="HC18"/>
  <c r="HD7" l="1"/>
  <c r="HC13"/>
  <c r="HC19"/>
  <c r="HC26" s="1"/>
  <c r="HC27" l="1"/>
  <c r="HC28" s="1"/>
  <c r="HC20"/>
  <c r="HD8"/>
  <c r="HD9" s="1"/>
  <c r="HC34" l="1"/>
  <c r="HC35" s="1"/>
  <c r="HC42" s="1"/>
  <c r="HD15"/>
  <c r="HC21"/>
  <c r="HD23"/>
  <c r="HC29"/>
  <c r="HC36" l="1"/>
  <c r="HD24"/>
  <c r="HD25" s="1"/>
  <c r="HD16"/>
  <c r="HD17" s="1"/>
  <c r="HC43"/>
  <c r="HC44" s="1"/>
  <c r="HD39" l="1"/>
  <c r="HC45"/>
  <c r="HD31"/>
  <c r="HC37"/>
  <c r="HC50"/>
  <c r="HC51" l="1"/>
  <c r="HD32"/>
  <c r="HD33" s="1"/>
  <c r="HD40"/>
  <c r="HD41" s="1"/>
  <c r="HC52" l="1"/>
  <c r="HC58"/>
  <c r="HC59" l="1"/>
  <c r="HD47"/>
  <c r="HC53"/>
  <c r="HD48" l="1"/>
  <c r="HD49" s="1"/>
  <c r="HC60"/>
  <c r="HC66"/>
  <c r="HC67" l="1"/>
  <c r="HD55"/>
  <c r="HC61"/>
  <c r="HC68" l="1"/>
  <c r="HD56"/>
  <c r="HD57" s="1"/>
  <c r="HC74"/>
  <c r="HC75" l="1"/>
  <c r="HC82" s="1"/>
  <c r="HD63"/>
  <c r="HC69"/>
  <c r="HC83" l="1"/>
  <c r="HC84" s="1"/>
  <c r="HD64"/>
  <c r="HD65" s="1"/>
  <c r="HC76"/>
  <c r="HC90" l="1"/>
  <c r="HC91" s="1"/>
  <c r="HC98" s="1"/>
  <c r="HD71"/>
  <c r="HC77"/>
  <c r="HD79"/>
  <c r="HC85"/>
  <c r="HC99" l="1"/>
  <c r="HC100" s="1"/>
  <c r="HD80"/>
  <c r="HD81" s="1"/>
  <c r="HC92"/>
  <c r="HD72"/>
  <c r="HD73" s="1"/>
  <c r="HC106" l="1"/>
  <c r="HC107" s="1"/>
  <c r="HC114" s="1"/>
  <c r="HD87"/>
  <c r="HC93"/>
  <c r="HD95"/>
  <c r="HC101"/>
  <c r="HC115" l="1"/>
  <c r="HC116" s="1"/>
  <c r="HC108"/>
  <c r="HD96"/>
  <c r="HD97" s="1"/>
  <c r="HD88"/>
  <c r="HD89" s="1"/>
  <c r="HD103" l="1"/>
  <c r="HC109"/>
  <c r="HD111"/>
  <c r="HC117"/>
  <c r="HC122"/>
  <c r="HC123" l="1"/>
  <c r="HD112"/>
  <c r="HD113" s="1"/>
  <c r="HD104"/>
  <c r="HD105" s="1"/>
  <c r="HC124" l="1"/>
  <c r="HC130"/>
  <c r="HC131" l="1"/>
  <c r="HD119"/>
  <c r="HC125"/>
  <c r="HD120" l="1"/>
  <c r="HD121" s="1"/>
  <c r="HC132"/>
  <c r="HC138"/>
  <c r="HC139" l="1"/>
  <c r="HC146" s="1"/>
  <c r="HD127"/>
  <c r="HC133"/>
  <c r="HC147" l="1"/>
  <c r="HC148" s="1"/>
  <c r="HD128"/>
  <c r="HD129" s="1"/>
  <c r="HC140"/>
  <c r="HC154" l="1"/>
  <c r="HC155" s="1"/>
  <c r="HC162" s="1"/>
  <c r="HC163" s="1"/>
  <c r="HC164" s="1"/>
  <c r="HD135"/>
  <c r="HC141"/>
  <c r="HD143"/>
  <c r="HC149"/>
  <c r="HD159" l="1"/>
  <c r="HC165"/>
  <c r="HD144"/>
  <c r="HD145" s="1"/>
  <c r="HC156"/>
  <c r="HC167"/>
  <c r="HD136"/>
  <c r="HD137" s="1"/>
  <c r="HD151" l="1"/>
  <c r="HC157"/>
  <c r="HD160"/>
  <c r="HD161" s="1"/>
  <c r="HD152" l="1"/>
  <c r="HD153" s="1"/>
  <c r="HD2" l="1"/>
  <c r="HD10" s="1"/>
  <c r="HD11" l="1"/>
  <c r="HD18" s="1"/>
  <c r="HD12" l="1"/>
  <c r="HD19"/>
  <c r="HD20" s="1"/>
  <c r="HE15" l="1"/>
  <c r="HD21"/>
  <c r="HE7"/>
  <c r="HD13"/>
  <c r="HD26"/>
  <c r="HE16" l="1"/>
  <c r="HE17" s="1"/>
  <c r="HD27"/>
  <c r="HE8"/>
  <c r="HE9" s="1"/>
  <c r="HD28" l="1"/>
  <c r="HD34"/>
  <c r="HD35" l="1"/>
  <c r="HE23"/>
  <c r="HD29"/>
  <c r="HE24" l="1"/>
  <c r="HE25" s="1"/>
  <c r="HD36"/>
  <c r="HD42"/>
  <c r="HE31" l="1"/>
  <c r="HD37"/>
  <c r="HD43"/>
  <c r="HD50" s="1"/>
  <c r="HD44" l="1"/>
  <c r="HE32"/>
  <c r="HE33" s="1"/>
  <c r="HD51"/>
  <c r="HD52" s="1"/>
  <c r="HD58" l="1"/>
  <c r="HD59" s="1"/>
  <c r="HE47"/>
  <c r="HD53"/>
  <c r="HE39"/>
  <c r="HD45"/>
  <c r="HD60" l="1"/>
  <c r="HD66"/>
  <c r="HD67" s="1"/>
  <c r="HD74" s="1"/>
  <c r="HE55"/>
  <c r="HD61"/>
  <c r="HE40"/>
  <c r="HE41" s="1"/>
  <c r="HE48"/>
  <c r="HE49" s="1"/>
  <c r="HD68" l="1"/>
  <c r="HE56"/>
  <c r="HE57" s="1"/>
  <c r="HD75"/>
  <c r="HD76" s="1"/>
  <c r="HE71" l="1"/>
  <c r="HD77"/>
  <c r="HE63"/>
  <c r="HD69"/>
  <c r="HD82"/>
  <c r="HD83" l="1"/>
  <c r="HE64"/>
  <c r="HE65" s="1"/>
  <c r="HE72"/>
  <c r="HE73" s="1"/>
  <c r="HD84" l="1"/>
  <c r="HD90"/>
  <c r="HD91" l="1"/>
  <c r="HE79"/>
  <c r="HD85"/>
  <c r="HE80" l="1"/>
  <c r="HE81" s="1"/>
  <c r="HD92"/>
  <c r="HD98"/>
  <c r="HD99" l="1"/>
  <c r="HD106" s="1"/>
  <c r="HE87"/>
  <c r="HD93"/>
  <c r="HD107" l="1"/>
  <c r="HD108" s="1"/>
  <c r="HE88"/>
  <c r="HE89" s="1"/>
  <c r="HD100"/>
  <c r="HE95" l="1"/>
  <c r="HD101"/>
  <c r="HE103"/>
  <c r="HD109"/>
  <c r="HD114"/>
  <c r="HD115" l="1"/>
  <c r="HD122" s="1"/>
  <c r="HE104"/>
  <c r="HE105" s="1"/>
  <c r="HE96"/>
  <c r="HE97" s="1"/>
  <c r="HD123" l="1"/>
  <c r="HD124" s="1"/>
  <c r="HD116"/>
  <c r="HD130" l="1"/>
  <c r="HD131" s="1"/>
  <c r="HE111"/>
  <c r="HD117"/>
  <c r="HE119"/>
  <c r="HD125"/>
  <c r="HE120" l="1"/>
  <c r="HE121" s="1"/>
  <c r="HE112"/>
  <c r="HE113" s="1"/>
  <c r="HD132"/>
  <c r="HD138"/>
  <c r="HD139" l="1"/>
  <c r="HD146" s="1"/>
  <c r="HE127"/>
  <c r="HD133"/>
  <c r="HD147" l="1"/>
  <c r="HD148" s="1"/>
  <c r="HE128"/>
  <c r="HE129" s="1"/>
  <c r="HD140"/>
  <c r="HE135" l="1"/>
  <c r="HD141"/>
  <c r="HE143"/>
  <c r="HD149"/>
  <c r="HD154"/>
  <c r="HD155" l="1"/>
  <c r="HD162" s="1"/>
  <c r="HD163" s="1"/>
  <c r="HD164" s="1"/>
  <c r="HE144"/>
  <c r="HE145" s="1"/>
  <c r="HE136"/>
  <c r="HE137" s="1"/>
  <c r="HE159" l="1"/>
  <c r="HD165"/>
  <c r="HD156"/>
  <c r="HD167"/>
  <c r="HE151" l="1"/>
  <c r="HD157"/>
  <c r="HE160"/>
  <c r="HE161" s="1"/>
  <c r="HE152" l="1"/>
  <c r="HE153" s="1"/>
  <c r="HE2" l="1"/>
  <c r="HE10" s="1"/>
  <c r="HE11" l="1"/>
  <c r="HE12" l="1"/>
  <c r="HE18"/>
  <c r="HE19" l="1"/>
  <c r="HF7"/>
  <c r="HE13"/>
  <c r="HF8" l="1"/>
  <c r="HF9" s="1"/>
  <c r="HE20"/>
  <c r="HE26"/>
  <c r="HE27" l="1"/>
  <c r="HF15"/>
  <c r="HE21"/>
  <c r="HF16" l="1"/>
  <c r="HF17" s="1"/>
  <c r="HE28"/>
  <c r="HE34"/>
  <c r="HF23" l="1"/>
  <c r="HE29"/>
  <c r="HE35"/>
  <c r="HE42" s="1"/>
  <c r="HE43" l="1"/>
  <c r="HE44" s="1"/>
  <c r="HE36"/>
  <c r="HF24"/>
  <c r="HF25" s="1"/>
  <c r="HF31" l="1"/>
  <c r="HE37"/>
  <c r="HF39"/>
  <c r="HE45"/>
  <c r="HE50"/>
  <c r="HE51" l="1"/>
  <c r="HF40"/>
  <c r="HF41" s="1"/>
  <c r="HF32"/>
  <c r="HF33" s="1"/>
  <c r="HE52" l="1"/>
  <c r="HE58"/>
  <c r="HE59" l="1"/>
  <c r="HF47"/>
  <c r="HE53"/>
  <c r="HF48" l="1"/>
  <c r="HF49" s="1"/>
  <c r="HE60"/>
  <c r="HE66"/>
  <c r="HE67" l="1"/>
  <c r="HF55"/>
  <c r="HE61"/>
  <c r="HE68" l="1"/>
  <c r="HF56"/>
  <c r="HF57" s="1"/>
  <c r="HE74"/>
  <c r="HE75" l="1"/>
  <c r="HE82" s="1"/>
  <c r="HF63"/>
  <c r="HE69"/>
  <c r="HE83" l="1"/>
  <c r="HE84" s="1"/>
  <c r="HF64"/>
  <c r="HF65" s="1"/>
  <c r="HE76"/>
  <c r="HF71" l="1"/>
  <c r="HE77"/>
  <c r="HF79"/>
  <c r="HE85"/>
  <c r="HE90"/>
  <c r="HE91" l="1"/>
  <c r="HF80"/>
  <c r="HF81" s="1"/>
  <c r="HF72"/>
  <c r="HF73" s="1"/>
  <c r="HE92" l="1"/>
  <c r="HE98"/>
  <c r="HE99" l="1"/>
  <c r="HE106" s="1"/>
  <c r="HF87"/>
  <c r="HE93"/>
  <c r="HF88" l="1"/>
  <c r="HF89" s="1"/>
  <c r="HE107"/>
  <c r="HE108" s="1"/>
  <c r="HE100"/>
  <c r="HF95" l="1"/>
  <c r="HE101"/>
  <c r="HF103"/>
  <c r="HE109"/>
  <c r="HE114"/>
  <c r="HE115" l="1"/>
  <c r="HF104"/>
  <c r="HF105" s="1"/>
  <c r="HF96"/>
  <c r="HF97" s="1"/>
  <c r="HE116" l="1"/>
  <c r="HE122"/>
  <c r="HE123" l="1"/>
  <c r="HF111"/>
  <c r="HE117"/>
  <c r="HF112" l="1"/>
  <c r="HF113" s="1"/>
  <c r="HE124"/>
  <c r="HE130"/>
  <c r="HE131" l="1"/>
  <c r="HE138" s="1"/>
  <c r="HF119"/>
  <c r="HE125"/>
  <c r="HE139" l="1"/>
  <c r="HE140" s="1"/>
  <c r="HF120"/>
  <c r="HF121" s="1"/>
  <c r="HE132"/>
  <c r="HE146" l="1"/>
  <c r="HE147" s="1"/>
  <c r="HE154" s="1"/>
  <c r="HF127"/>
  <c r="HE133"/>
  <c r="HF135"/>
  <c r="HE141"/>
  <c r="HE155" l="1"/>
  <c r="HE156" s="1"/>
  <c r="HF136"/>
  <c r="HF137" s="1"/>
  <c r="HE148"/>
  <c r="HF128"/>
  <c r="HF129" s="1"/>
  <c r="HE162" l="1"/>
  <c r="HE163" s="1"/>
  <c r="HF143"/>
  <c r="HE149"/>
  <c r="HF151"/>
  <c r="HE157"/>
  <c r="HE164" l="1"/>
  <c r="HE167"/>
  <c r="HF152"/>
  <c r="HF153" s="1"/>
  <c r="HF144"/>
  <c r="HF145" s="1"/>
  <c r="HF159" l="1"/>
  <c r="HF160" s="1"/>
  <c r="HF161" s="1"/>
  <c r="HE165"/>
  <c r="HF2"/>
  <c r="HF10" s="1"/>
  <c r="HF11" l="1"/>
  <c r="HF12" l="1"/>
  <c r="HF18"/>
  <c r="HF19" l="1"/>
  <c r="HG7"/>
  <c r="HF13"/>
  <c r="HG8" l="1"/>
  <c r="HG9" s="1"/>
  <c r="HF20"/>
  <c r="HF26"/>
  <c r="HG15" l="1"/>
  <c r="HF21"/>
  <c r="HF27"/>
  <c r="HF28" l="1"/>
  <c r="HG16"/>
  <c r="HG17" s="1"/>
  <c r="HF34"/>
  <c r="HG23" l="1"/>
  <c r="HF29"/>
  <c r="HF35"/>
  <c r="HF42" s="1"/>
  <c r="HF43" l="1"/>
  <c r="HF44" s="1"/>
  <c r="HF36"/>
  <c r="HG24"/>
  <c r="HG25" s="1"/>
  <c r="HG31" l="1"/>
  <c r="HF37"/>
  <c r="HG39"/>
  <c r="HF45"/>
  <c r="HF50"/>
  <c r="HF51" l="1"/>
  <c r="HG40"/>
  <c r="HG41" s="1"/>
  <c r="HG32"/>
  <c r="HG33" s="1"/>
  <c r="HF52" l="1"/>
  <c r="HF58"/>
  <c r="HF59" l="1"/>
  <c r="HG47"/>
  <c r="HF53"/>
  <c r="HG48" l="1"/>
  <c r="HG49" s="1"/>
  <c r="HF60"/>
  <c r="HF66"/>
  <c r="HG55" l="1"/>
  <c r="HF61"/>
  <c r="HF67"/>
  <c r="HF74" s="1"/>
  <c r="HF75" l="1"/>
  <c r="HF76" s="1"/>
  <c r="HF68"/>
  <c r="HG56"/>
  <c r="HG57" s="1"/>
  <c r="HF82" l="1"/>
  <c r="HF83" s="1"/>
  <c r="HF90" s="1"/>
  <c r="HG63"/>
  <c r="HF69"/>
  <c r="HG71"/>
  <c r="HF77"/>
  <c r="HF91" l="1"/>
  <c r="HF92" s="1"/>
  <c r="HF84"/>
  <c r="HG72"/>
  <c r="HG73" s="1"/>
  <c r="HG64"/>
  <c r="HG65" s="1"/>
  <c r="HG79" l="1"/>
  <c r="HF85"/>
  <c r="HG87"/>
  <c r="HF93"/>
  <c r="HF98"/>
  <c r="HF99" l="1"/>
  <c r="HF106" s="1"/>
  <c r="HG88"/>
  <c r="HG89" s="1"/>
  <c r="HG80"/>
  <c r="HG81" s="1"/>
  <c r="HF100" l="1"/>
  <c r="HF107"/>
  <c r="HF108" s="1"/>
  <c r="HF114" l="1"/>
  <c r="HF115" s="1"/>
  <c r="HG103"/>
  <c r="HF109"/>
  <c r="HG95"/>
  <c r="HF101"/>
  <c r="HG96" l="1"/>
  <c r="HG97" s="1"/>
  <c r="HG104"/>
  <c r="HG105" s="1"/>
  <c r="HF116"/>
  <c r="HF122"/>
  <c r="HF123" l="1"/>
  <c r="HF130" s="1"/>
  <c r="HG111"/>
  <c r="HF117"/>
  <c r="HF131" l="1"/>
  <c r="HF132" s="1"/>
  <c r="HG112"/>
  <c r="HG113" s="1"/>
  <c r="HF124"/>
  <c r="HF138" l="1"/>
  <c r="HF139" s="1"/>
  <c r="HF146" s="1"/>
  <c r="HG119"/>
  <c r="HF125"/>
  <c r="HG127"/>
  <c r="HF133"/>
  <c r="HF147" l="1"/>
  <c r="HF148" s="1"/>
  <c r="HF140"/>
  <c r="HG128"/>
  <c r="HG129" s="1"/>
  <c r="HG120"/>
  <c r="HG121" s="1"/>
  <c r="HG135" l="1"/>
  <c r="HF141"/>
  <c r="HG143"/>
  <c r="HF149"/>
  <c r="HF154"/>
  <c r="HF155" l="1"/>
  <c r="HF162" s="1"/>
  <c r="HF163" s="1"/>
  <c r="HF164" s="1"/>
  <c r="HG144"/>
  <c r="HG145" s="1"/>
  <c r="HG136"/>
  <c r="HG137" s="1"/>
  <c r="HG159" l="1"/>
  <c r="HF165"/>
  <c r="HF156"/>
  <c r="HF167"/>
  <c r="HG151" l="1"/>
  <c r="HF157"/>
  <c r="HG160"/>
  <c r="HG161" s="1"/>
  <c r="HG152" l="1"/>
  <c r="HG153" s="1"/>
  <c r="HG2" l="1"/>
  <c r="HG10" s="1"/>
  <c r="HG11" l="1"/>
  <c r="HG12" l="1"/>
  <c r="HG18"/>
  <c r="HG19" l="1"/>
  <c r="HH7"/>
  <c r="HG13"/>
  <c r="HH8" l="1"/>
  <c r="HH9" s="1"/>
  <c r="HG20"/>
  <c r="HG26"/>
  <c r="HH15" l="1"/>
  <c r="HG21"/>
  <c r="HG27"/>
  <c r="HG28" l="1"/>
  <c r="HH16"/>
  <c r="HH17" s="1"/>
  <c r="HG34"/>
  <c r="HG35" l="1"/>
  <c r="HG42" s="1"/>
  <c r="HH23"/>
  <c r="HG29"/>
  <c r="HG43" l="1"/>
  <c r="HG44" s="1"/>
  <c r="HH24"/>
  <c r="HH25" s="1"/>
  <c r="HG36"/>
  <c r="HH31" l="1"/>
  <c r="HG37"/>
  <c r="HH39"/>
  <c r="HG45"/>
  <c r="HG50"/>
  <c r="HG51" l="1"/>
  <c r="HH40"/>
  <c r="HH41" s="1"/>
  <c r="HH32"/>
  <c r="HH33" s="1"/>
  <c r="HG52" l="1"/>
  <c r="HG58"/>
  <c r="HG59" l="1"/>
  <c r="HH47"/>
  <c r="HG53"/>
  <c r="HH48" l="1"/>
  <c r="HH49" s="1"/>
  <c r="HG60"/>
  <c r="HG66"/>
  <c r="HG67" l="1"/>
  <c r="HH55"/>
  <c r="HG61"/>
  <c r="HG68" l="1"/>
  <c r="HH56"/>
  <c r="HH57" s="1"/>
  <c r="HG74"/>
  <c r="HG75" l="1"/>
  <c r="HG82" s="1"/>
  <c r="HH63"/>
  <c r="HG69"/>
  <c r="HG83" l="1"/>
  <c r="HG84" s="1"/>
  <c r="HH64"/>
  <c r="HH65" s="1"/>
  <c r="HG76"/>
  <c r="HG90" l="1"/>
  <c r="HG91" s="1"/>
  <c r="HG98" s="1"/>
  <c r="HH71"/>
  <c r="HG77"/>
  <c r="HH79"/>
  <c r="HG85"/>
  <c r="HG99" l="1"/>
  <c r="HG100" s="1"/>
  <c r="HH80"/>
  <c r="HH81" s="1"/>
  <c r="HG92"/>
  <c r="HH72"/>
  <c r="HH73" s="1"/>
  <c r="HG106" l="1"/>
  <c r="HG107" s="1"/>
  <c r="HG114" s="1"/>
  <c r="HH87"/>
  <c r="HG93"/>
  <c r="HH95"/>
  <c r="HG101"/>
  <c r="HG115" l="1"/>
  <c r="HG116" s="1"/>
  <c r="HG108"/>
  <c r="HH96"/>
  <c r="HH97" s="1"/>
  <c r="HH88"/>
  <c r="HH89" s="1"/>
  <c r="HH103" l="1"/>
  <c r="HG109"/>
  <c r="HH111"/>
  <c r="HG117"/>
  <c r="HG122"/>
  <c r="HG123" l="1"/>
  <c r="HG130" s="1"/>
  <c r="HH112"/>
  <c r="HH113" s="1"/>
  <c r="HH104"/>
  <c r="HH105" s="1"/>
  <c r="HG124" l="1"/>
  <c r="HG131"/>
  <c r="HG132" s="1"/>
  <c r="HG138" l="1"/>
  <c r="HH127"/>
  <c r="HG133"/>
  <c r="HH119"/>
  <c r="HG125"/>
  <c r="HG139" l="1"/>
  <c r="HG146" s="1"/>
  <c r="HG147" s="1"/>
  <c r="HG148" s="1"/>
  <c r="HH120"/>
  <c r="HH121" s="1"/>
  <c r="HH128"/>
  <c r="HH129" s="1"/>
  <c r="HG140" l="1"/>
  <c r="HH135" s="1"/>
  <c r="HH143"/>
  <c r="HG149"/>
  <c r="HG154"/>
  <c r="HG141" l="1"/>
  <c r="HG155"/>
  <c r="HG162" s="1"/>
  <c r="HG163" s="1"/>
  <c r="HG164" s="1"/>
  <c r="HH144"/>
  <c r="HH145" s="1"/>
  <c r="HH136"/>
  <c r="HH137" s="1"/>
  <c r="HH159" l="1"/>
  <c r="HG165"/>
  <c r="HG156"/>
  <c r="HG167"/>
  <c r="HH151" l="1"/>
  <c r="HG157"/>
  <c r="HH160"/>
  <c r="HH161" s="1"/>
  <c r="HH152" l="1"/>
  <c r="HH153" s="1"/>
  <c r="HH2" l="1"/>
  <c r="HH10" s="1"/>
  <c r="HH11" l="1"/>
  <c r="HH12" l="1"/>
  <c r="HH18"/>
  <c r="HH19" l="1"/>
  <c r="HI7"/>
  <c r="HH13"/>
  <c r="HI8" l="1"/>
  <c r="HI9" s="1"/>
  <c r="HH20"/>
  <c r="HH26"/>
  <c r="HH27" l="1"/>
  <c r="HI15"/>
  <c r="HH21"/>
  <c r="HH28" l="1"/>
  <c r="HI16"/>
  <c r="HI17" s="1"/>
  <c r="HH34"/>
  <c r="HI23" l="1"/>
  <c r="HH29"/>
  <c r="HH35"/>
  <c r="HH42"/>
  <c r="HH43" l="1"/>
  <c r="HH44" s="1"/>
  <c r="HH36"/>
  <c r="HI24"/>
  <c r="HI25" s="1"/>
  <c r="HI31" l="1"/>
  <c r="HH37"/>
  <c r="HI39"/>
  <c r="HH45"/>
  <c r="HH50"/>
  <c r="HH51" l="1"/>
  <c r="HI40"/>
  <c r="HI41" s="1"/>
  <c r="HI32"/>
  <c r="HI33" s="1"/>
  <c r="HH52" l="1"/>
  <c r="HH58"/>
  <c r="HH59" l="1"/>
  <c r="HH66" s="1"/>
  <c r="HI47"/>
  <c r="HH53"/>
  <c r="HI48" l="1"/>
  <c r="HI49" s="1"/>
  <c r="HH60"/>
  <c r="HH67"/>
  <c r="HH68" s="1"/>
  <c r="HI63" l="1"/>
  <c r="HH69"/>
  <c r="HI55"/>
  <c r="HH61"/>
  <c r="HH74"/>
  <c r="HH75" l="1"/>
  <c r="HI56"/>
  <c r="HI57" s="1"/>
  <c r="HI64"/>
  <c r="HI65" s="1"/>
  <c r="HH76" l="1"/>
  <c r="HH82"/>
  <c r="HH83" l="1"/>
  <c r="HI71"/>
  <c r="HH77"/>
  <c r="HI72" l="1"/>
  <c r="HI73" s="1"/>
  <c r="HH84"/>
  <c r="HH90"/>
  <c r="HH91" l="1"/>
  <c r="HH98" s="1"/>
  <c r="HI79"/>
  <c r="HH85"/>
  <c r="HH99" l="1"/>
  <c r="HH100" s="1"/>
  <c r="HI80"/>
  <c r="HI81" s="1"/>
  <c r="HH92"/>
  <c r="HI87" l="1"/>
  <c r="HH93"/>
  <c r="HI95"/>
  <c r="HH101"/>
  <c r="HH106"/>
  <c r="HH107" l="1"/>
  <c r="HH114" s="1"/>
  <c r="HI96"/>
  <c r="HI97" s="1"/>
  <c r="HI88"/>
  <c r="HI89" s="1"/>
  <c r="HH115" l="1"/>
  <c r="HH116" s="1"/>
  <c r="HH108"/>
  <c r="HH122" l="1"/>
  <c r="HH123" s="1"/>
  <c r="HI103"/>
  <c r="HH109"/>
  <c r="HI111"/>
  <c r="HH117"/>
  <c r="HI112" l="1"/>
  <c r="HI113" s="1"/>
  <c r="HI104"/>
  <c r="HI105" s="1"/>
  <c r="HH124"/>
  <c r="HH130"/>
  <c r="HH131" l="1"/>
  <c r="HH138" s="1"/>
  <c r="HI119"/>
  <c r="HH125"/>
  <c r="HH139" l="1"/>
  <c r="HH140" s="1"/>
  <c r="HI120"/>
  <c r="HI121" s="1"/>
  <c r="HH132"/>
  <c r="HI127" l="1"/>
  <c r="HH133"/>
  <c r="HI135"/>
  <c r="HH141"/>
  <c r="HH146"/>
  <c r="HH147" l="1"/>
  <c r="HI136"/>
  <c r="HI137" s="1"/>
  <c r="HI128"/>
  <c r="HI129" s="1"/>
  <c r="HH148" l="1"/>
  <c r="HH154"/>
  <c r="HH155" l="1"/>
  <c r="HH162" s="1"/>
  <c r="HH163" s="1"/>
  <c r="HH164" s="1"/>
  <c r="HI143"/>
  <c r="HH149"/>
  <c r="HI144" l="1"/>
  <c r="HI145" s="1"/>
  <c r="HI159"/>
  <c r="HH165"/>
  <c r="HH156"/>
  <c r="HH167"/>
  <c r="HI151" l="1"/>
  <c r="HH157"/>
  <c r="HI160"/>
  <c r="HI161" s="1"/>
  <c r="HI152" l="1"/>
  <c r="HI153" s="1"/>
  <c r="HI2" l="1"/>
  <c r="HI10" s="1"/>
  <c r="HI11" l="1"/>
  <c r="HI12" l="1"/>
  <c r="HI18"/>
  <c r="HI19" l="1"/>
  <c r="HJ7"/>
  <c r="HI13"/>
  <c r="HJ8" l="1"/>
  <c r="HJ9" s="1"/>
  <c r="HI20"/>
  <c r="HI26"/>
  <c r="HI27" l="1"/>
  <c r="HJ15"/>
  <c r="HI21"/>
  <c r="HI28" l="1"/>
  <c r="HJ16"/>
  <c r="HJ17" s="1"/>
  <c r="HI34"/>
  <c r="HJ23" l="1"/>
  <c r="HI29"/>
  <c r="HI35"/>
  <c r="HI42" s="1"/>
  <c r="HI43" l="1"/>
  <c r="HI44" s="1"/>
  <c r="HI36"/>
  <c r="HJ24"/>
  <c r="HJ25" s="1"/>
  <c r="HJ31" l="1"/>
  <c r="HI37"/>
  <c r="HJ39"/>
  <c r="HI45"/>
  <c r="HI50"/>
  <c r="HI51" l="1"/>
  <c r="HJ40"/>
  <c r="HJ41" s="1"/>
  <c r="HJ32"/>
  <c r="HJ33" s="1"/>
  <c r="HI52" l="1"/>
  <c r="HI58"/>
  <c r="HJ47" l="1"/>
  <c r="HI53"/>
  <c r="HI59"/>
  <c r="HI66" s="1"/>
  <c r="HI67" l="1"/>
  <c r="HI68" s="1"/>
  <c r="HI60"/>
  <c r="HJ48"/>
  <c r="HJ49" s="1"/>
  <c r="HI74" l="1"/>
  <c r="HI75" s="1"/>
  <c r="HI82" s="1"/>
  <c r="HJ55"/>
  <c r="HI61"/>
  <c r="HJ63"/>
  <c r="HI69"/>
  <c r="HI76" l="1"/>
  <c r="HJ64"/>
  <c r="HJ65" s="1"/>
  <c r="HJ56"/>
  <c r="HJ57" s="1"/>
  <c r="HI83"/>
  <c r="HI84" s="1"/>
  <c r="HI90" l="1"/>
  <c r="HI91" s="1"/>
  <c r="HI92" s="1"/>
  <c r="HJ79"/>
  <c r="HI85"/>
  <c r="HJ71"/>
  <c r="HI77"/>
  <c r="HI98" l="1"/>
  <c r="HJ72"/>
  <c r="HJ73" s="1"/>
  <c r="HJ87"/>
  <c r="HI93"/>
  <c r="HI99"/>
  <c r="HJ80"/>
  <c r="HJ81" s="1"/>
  <c r="HI106" l="1"/>
  <c r="HI107" s="1"/>
  <c r="HI108" s="1"/>
  <c r="HI100"/>
  <c r="HJ88"/>
  <c r="HJ89" s="1"/>
  <c r="HJ95" l="1"/>
  <c r="HI101"/>
  <c r="HI114"/>
  <c r="HJ103"/>
  <c r="HI109"/>
  <c r="HJ104" l="1"/>
  <c r="HJ105" s="1"/>
  <c r="HI115"/>
  <c r="HJ96"/>
  <c r="HJ97" s="1"/>
  <c r="HI116" l="1"/>
  <c r="HI122"/>
  <c r="HI123" l="1"/>
  <c r="HJ111"/>
  <c r="HI117"/>
  <c r="HJ112" l="1"/>
  <c r="HJ113" s="1"/>
  <c r="HI124"/>
  <c r="HI130"/>
  <c r="HI131" l="1"/>
  <c r="HI138" s="1"/>
  <c r="HJ119"/>
  <c r="HI125"/>
  <c r="HI139" l="1"/>
  <c r="HI140" s="1"/>
  <c r="HJ120"/>
  <c r="HJ121" s="1"/>
  <c r="HI132"/>
  <c r="HJ127" l="1"/>
  <c r="HI133"/>
  <c r="HJ135"/>
  <c r="HI141"/>
  <c r="HI146"/>
  <c r="HI147" l="1"/>
  <c r="HJ136"/>
  <c r="HJ137" s="1"/>
  <c r="HJ128"/>
  <c r="HJ129" s="1"/>
  <c r="HI148" l="1"/>
  <c r="HI154"/>
  <c r="HI155" l="1"/>
  <c r="HI162" s="1"/>
  <c r="HI163" s="1"/>
  <c r="HI164" s="1"/>
  <c r="HJ143"/>
  <c r="HI149"/>
  <c r="HJ144" l="1"/>
  <c r="HJ145" s="1"/>
  <c r="HJ159"/>
  <c r="HI165"/>
  <c r="HI156"/>
  <c r="HI167"/>
  <c r="HJ151" l="1"/>
  <c r="HI157"/>
  <c r="HJ160"/>
  <c r="HJ161" s="1"/>
  <c r="HJ152" l="1"/>
  <c r="HJ153" s="1"/>
  <c r="HJ2" l="1"/>
  <c r="HJ10" s="1"/>
  <c r="HJ11" l="1"/>
  <c r="HJ12" l="1"/>
  <c r="HJ18"/>
  <c r="HJ19" l="1"/>
  <c r="HK7"/>
  <c r="HJ13"/>
  <c r="HK8" l="1"/>
  <c r="HK9" s="1"/>
  <c r="HJ20"/>
  <c r="HJ26"/>
  <c r="HJ27" l="1"/>
  <c r="HK15"/>
  <c r="HJ21"/>
  <c r="HJ28" l="1"/>
  <c r="HK16"/>
  <c r="HK17" s="1"/>
  <c r="HJ34"/>
  <c r="HK23" l="1"/>
  <c r="HJ29"/>
  <c r="HJ35"/>
  <c r="HJ42"/>
  <c r="HJ43" l="1"/>
  <c r="HJ44" s="1"/>
  <c r="HJ36"/>
  <c r="HK24"/>
  <c r="HK25" s="1"/>
  <c r="HK31" l="1"/>
  <c r="HJ37"/>
  <c r="HK39"/>
  <c r="HJ45"/>
  <c r="HJ50"/>
  <c r="HJ51" l="1"/>
  <c r="HK40"/>
  <c r="HK41" s="1"/>
  <c r="HK32"/>
  <c r="HK33" s="1"/>
  <c r="HJ52" l="1"/>
  <c r="HJ58"/>
  <c r="HJ59" l="1"/>
  <c r="HJ66" s="1"/>
  <c r="HK47"/>
  <c r="HJ53"/>
  <c r="HK48" l="1"/>
  <c r="HK49" s="1"/>
  <c r="HJ60"/>
  <c r="HJ67"/>
  <c r="HJ68" s="1"/>
  <c r="HK63" l="1"/>
  <c r="HJ69"/>
  <c r="HK55"/>
  <c r="HJ61"/>
  <c r="HJ74"/>
  <c r="HJ75" l="1"/>
  <c r="HK56"/>
  <c r="HK57" s="1"/>
  <c r="HK64"/>
  <c r="HK65" s="1"/>
  <c r="HJ76" l="1"/>
  <c r="HJ82"/>
  <c r="HJ83" l="1"/>
  <c r="HK71"/>
  <c r="HJ77"/>
  <c r="HK72" l="1"/>
  <c r="HK73" s="1"/>
  <c r="HJ84"/>
  <c r="HJ90"/>
  <c r="HJ91" l="1"/>
  <c r="HJ98" s="1"/>
  <c r="HK79"/>
  <c r="HJ85"/>
  <c r="HJ99" l="1"/>
  <c r="HJ100" s="1"/>
  <c r="HK80"/>
  <c r="HK81" s="1"/>
  <c r="HJ92"/>
  <c r="HK87" l="1"/>
  <c r="HJ93"/>
  <c r="HK95"/>
  <c r="HJ101"/>
  <c r="HJ106"/>
  <c r="HJ107" l="1"/>
  <c r="HK96"/>
  <c r="HK97" s="1"/>
  <c r="HK88"/>
  <c r="HK89" s="1"/>
  <c r="HJ108" l="1"/>
  <c r="HJ114"/>
  <c r="HJ115" l="1"/>
  <c r="HK103"/>
  <c r="HJ109"/>
  <c r="HK104" l="1"/>
  <c r="HK105" s="1"/>
  <c r="HJ116"/>
  <c r="HJ122"/>
  <c r="HJ123" l="1"/>
  <c r="HJ130" s="1"/>
  <c r="HK111"/>
  <c r="HJ117"/>
  <c r="HJ131" l="1"/>
  <c r="HJ132" s="1"/>
  <c r="HK112"/>
  <c r="HK113" s="1"/>
  <c r="HJ124"/>
  <c r="HJ138" l="1"/>
  <c r="HJ139" s="1"/>
  <c r="HJ146" s="1"/>
  <c r="HK119"/>
  <c r="HJ125"/>
  <c r="HK127"/>
  <c r="HJ133"/>
  <c r="HJ147" l="1"/>
  <c r="HJ148" s="1"/>
  <c r="HK128"/>
  <c r="HK129" s="1"/>
  <c r="HJ140"/>
  <c r="HK120"/>
  <c r="HK121" s="1"/>
  <c r="HK135" l="1"/>
  <c r="HJ141"/>
  <c r="HK143"/>
  <c r="HJ149"/>
  <c r="HJ154"/>
  <c r="HJ155" l="1"/>
  <c r="HJ162" s="1"/>
  <c r="HJ163" s="1"/>
  <c r="HJ164" s="1"/>
  <c r="HK144"/>
  <c r="HK145" s="1"/>
  <c r="HK136"/>
  <c r="HK137" s="1"/>
  <c r="HK159" l="1"/>
  <c r="HJ165"/>
  <c r="HJ156"/>
  <c r="HJ167"/>
  <c r="HK151" l="1"/>
  <c r="HJ157"/>
  <c r="HK160"/>
  <c r="HK161" s="1"/>
  <c r="HK152" l="1"/>
  <c r="HK153" s="1"/>
  <c r="HK2" l="1"/>
  <c r="HK10" s="1"/>
  <c r="HK11" l="1"/>
  <c r="HK12" l="1"/>
  <c r="HK18"/>
  <c r="HK19" l="1"/>
  <c r="HK26" s="1"/>
  <c r="HL7"/>
  <c r="HK13"/>
  <c r="HL8" l="1"/>
  <c r="HL9" s="1"/>
  <c r="HK20"/>
  <c r="HK27"/>
  <c r="HK28" s="1"/>
  <c r="HL15" l="1"/>
  <c r="HK21"/>
  <c r="HL23"/>
  <c r="HK29"/>
  <c r="HK34"/>
  <c r="HK35" l="1"/>
  <c r="HL24"/>
  <c r="HL25" s="1"/>
  <c r="HL16"/>
  <c r="HL17" s="1"/>
  <c r="HK36" l="1"/>
  <c r="HK42"/>
  <c r="HL31" l="1"/>
  <c r="HK37"/>
  <c r="HK43"/>
  <c r="HK50" s="1"/>
  <c r="HK51" l="1"/>
  <c r="HK52" s="1"/>
  <c r="HK44"/>
  <c r="HL32"/>
  <c r="HL33" s="1"/>
  <c r="HK58" l="1"/>
  <c r="HK59" s="1"/>
  <c r="HK66" s="1"/>
  <c r="HL39"/>
  <c r="HK45"/>
  <c r="HL47"/>
  <c r="HK53"/>
  <c r="HK67" l="1"/>
  <c r="HK68" s="1"/>
  <c r="HK60"/>
  <c r="HL48"/>
  <c r="HL49" s="1"/>
  <c r="HL40"/>
  <c r="HL41" s="1"/>
  <c r="HL55" l="1"/>
  <c r="HK61"/>
  <c r="HL63"/>
  <c r="HK69"/>
  <c r="HK74"/>
  <c r="HK75" l="1"/>
  <c r="HL64"/>
  <c r="HL65" s="1"/>
  <c r="HL56"/>
  <c r="HL57" s="1"/>
  <c r="HK76" l="1"/>
  <c r="HK82"/>
  <c r="HK83" l="1"/>
  <c r="HL71"/>
  <c r="HK77"/>
  <c r="HL72" l="1"/>
  <c r="HL73" s="1"/>
  <c r="HK84"/>
  <c r="HK90"/>
  <c r="HK91" l="1"/>
  <c r="HK98" s="1"/>
  <c r="HL79"/>
  <c r="HK85"/>
  <c r="HK99" l="1"/>
  <c r="HK100" s="1"/>
  <c r="HL80"/>
  <c r="HL81" s="1"/>
  <c r="HK92"/>
  <c r="HL87" l="1"/>
  <c r="HK93"/>
  <c r="HL95"/>
  <c r="HK101"/>
  <c r="HK106"/>
  <c r="HK107" l="1"/>
  <c r="HL96"/>
  <c r="HL97" s="1"/>
  <c r="HL88"/>
  <c r="HL89" s="1"/>
  <c r="HK108" l="1"/>
  <c r="HK114"/>
  <c r="HK115" l="1"/>
  <c r="HK122" s="1"/>
  <c r="HL103"/>
  <c r="HK109"/>
  <c r="HL104" l="1"/>
  <c r="HL105" s="1"/>
  <c r="HK116"/>
  <c r="HK123"/>
  <c r="HK124" s="1"/>
  <c r="HK130" l="1"/>
  <c r="HK131" s="1"/>
  <c r="HL119"/>
  <c r="HK125"/>
  <c r="HL111"/>
  <c r="HK117"/>
  <c r="HK132" l="1"/>
  <c r="HK133" s="1"/>
  <c r="HK138"/>
  <c r="HK139" s="1"/>
  <c r="HK146" s="1"/>
  <c r="HL127"/>
  <c r="HL112"/>
  <c r="HL113" s="1"/>
  <c r="HL120"/>
  <c r="HL121" s="1"/>
  <c r="HK147" l="1"/>
  <c r="HK148" s="1"/>
  <c r="HL128"/>
  <c r="HL129" s="1"/>
  <c r="HK140"/>
  <c r="HK154" l="1"/>
  <c r="HK155" s="1"/>
  <c r="HK162" s="1"/>
  <c r="HK163" s="1"/>
  <c r="HK164" s="1"/>
  <c r="HL135"/>
  <c r="HK141"/>
  <c r="HL143"/>
  <c r="HK149"/>
  <c r="HL144" l="1"/>
  <c r="HL145" s="1"/>
  <c r="HK156"/>
  <c r="HK167"/>
  <c r="HL136"/>
  <c r="HL137" s="1"/>
  <c r="HL159"/>
  <c r="HK165"/>
  <c r="HL160" l="1"/>
  <c r="HL161" s="1"/>
  <c r="HL151"/>
  <c r="HK157"/>
  <c r="HL152" l="1"/>
  <c r="HL153" s="1"/>
  <c r="HL2" l="1"/>
  <c r="HL10" s="1"/>
  <c r="HL11" l="1"/>
  <c r="HL12" l="1"/>
  <c r="HL18"/>
  <c r="HL19" l="1"/>
  <c r="HM7"/>
  <c r="HL13"/>
  <c r="HM8" l="1"/>
  <c r="HM9" s="1"/>
  <c r="HL20"/>
  <c r="HL26"/>
  <c r="HM15" l="1"/>
  <c r="HL21"/>
  <c r="HL27"/>
  <c r="HL28" l="1"/>
  <c r="HM16"/>
  <c r="HM17" s="1"/>
  <c r="HL34"/>
  <c r="HM23" l="1"/>
  <c r="HL29"/>
  <c r="HL35"/>
  <c r="HL42" s="1"/>
  <c r="HL43" l="1"/>
  <c r="HL44" s="1"/>
  <c r="HL36"/>
  <c r="HM24"/>
  <c r="HM25" s="1"/>
  <c r="HL50" l="1"/>
  <c r="HL51" s="1"/>
  <c r="HL58" s="1"/>
  <c r="HM31"/>
  <c r="HL37"/>
  <c r="HM39"/>
  <c r="HL45"/>
  <c r="HM40" l="1"/>
  <c r="HM41" s="1"/>
  <c r="HL52"/>
  <c r="HM32"/>
  <c r="HM33" s="1"/>
  <c r="HL59"/>
  <c r="HL60" s="1"/>
  <c r="HM47" l="1"/>
  <c r="HL53"/>
  <c r="HL66"/>
  <c r="HM55"/>
  <c r="HL61"/>
  <c r="HM56" l="1"/>
  <c r="HM57" s="1"/>
  <c r="HL67"/>
  <c r="HM48"/>
  <c r="HM49" s="1"/>
  <c r="HL68" l="1"/>
  <c r="HL74"/>
  <c r="HL75" l="1"/>
  <c r="HM63"/>
  <c r="HL69"/>
  <c r="HM64" l="1"/>
  <c r="HM65" s="1"/>
  <c r="HL76"/>
  <c r="HL82"/>
  <c r="HL83" l="1"/>
  <c r="HL90" s="1"/>
  <c r="HM71"/>
  <c r="HL77"/>
  <c r="HL91" l="1"/>
  <c r="HL92" s="1"/>
  <c r="HM72"/>
  <c r="HM73" s="1"/>
  <c r="HL84"/>
  <c r="HM79" l="1"/>
  <c r="HL85"/>
  <c r="HM87"/>
  <c r="HL93"/>
  <c r="HL98"/>
  <c r="HL99" l="1"/>
  <c r="HM88"/>
  <c r="HM89" s="1"/>
  <c r="HM80"/>
  <c r="HM81" s="1"/>
  <c r="HL100" l="1"/>
  <c r="HL106"/>
  <c r="HL107" l="1"/>
  <c r="HM95"/>
  <c r="HL101"/>
  <c r="HM96" l="1"/>
  <c r="HM97" s="1"/>
  <c r="HL108"/>
  <c r="HL114"/>
  <c r="HL115" l="1"/>
  <c r="HL122" s="1"/>
  <c r="HM103"/>
  <c r="HL109"/>
  <c r="HM104" l="1"/>
  <c r="HM105" s="1"/>
  <c r="HL116"/>
  <c r="HL123"/>
  <c r="HL124" s="1"/>
  <c r="HL130" l="1"/>
  <c r="HL131" s="1"/>
  <c r="HL138" s="1"/>
  <c r="HM119"/>
  <c r="HL125"/>
  <c r="HM111"/>
  <c r="HL117"/>
  <c r="HL139" l="1"/>
  <c r="HL140" s="1"/>
  <c r="HM112"/>
  <c r="HM113" s="1"/>
  <c r="HM120"/>
  <c r="HM121" s="1"/>
  <c r="HL132"/>
  <c r="HM127" l="1"/>
  <c r="HL133"/>
  <c r="HM135"/>
  <c r="HL141"/>
  <c r="HL146"/>
  <c r="HL147" l="1"/>
  <c r="HL154" s="1"/>
  <c r="HM136"/>
  <c r="HM137" s="1"/>
  <c r="HM128"/>
  <c r="HM129" s="1"/>
  <c r="HL148" l="1"/>
  <c r="HL155"/>
  <c r="HL156" s="1"/>
  <c r="HM151" l="1"/>
  <c r="HL157"/>
  <c r="HM143"/>
  <c r="HL149"/>
  <c r="HL162"/>
  <c r="HL163" s="1"/>
  <c r="HL164" s="1"/>
  <c r="HM144" l="1"/>
  <c r="HM145" s="1"/>
  <c r="HM152"/>
  <c r="HM153" s="1"/>
  <c r="HL167"/>
  <c r="HM159"/>
  <c r="HL165"/>
  <c r="HM2" l="1"/>
  <c r="HM10" s="1"/>
  <c r="HM160"/>
  <c r="HM161" s="1"/>
  <c r="HM11" l="1"/>
  <c r="HM18" s="1"/>
  <c r="HM19" l="1"/>
  <c r="HM20" s="1"/>
  <c r="HM12"/>
  <c r="HN15" l="1"/>
  <c r="HM21"/>
  <c r="HN7"/>
  <c r="HM13"/>
  <c r="HM26"/>
  <c r="HM27" l="1"/>
  <c r="HN8"/>
  <c r="HN9" s="1"/>
  <c r="HN16"/>
  <c r="HN17" s="1"/>
  <c r="HM28" l="1"/>
  <c r="HM34"/>
  <c r="HN23" l="1"/>
  <c r="HM29"/>
  <c r="HM35"/>
  <c r="HM42" s="1"/>
  <c r="HM43" l="1"/>
  <c r="HM44" s="1"/>
  <c r="HM36"/>
  <c r="HN24"/>
  <c r="HN25" s="1"/>
  <c r="HN31" l="1"/>
  <c r="HM37"/>
  <c r="HN39"/>
  <c r="HM45"/>
  <c r="HM50"/>
  <c r="HM51" l="1"/>
  <c r="HN40"/>
  <c r="HN41" s="1"/>
  <c r="HN32"/>
  <c r="HN33" s="1"/>
  <c r="HM52" l="1"/>
  <c r="HM58"/>
  <c r="HN47" l="1"/>
  <c r="HM53"/>
  <c r="HM59"/>
  <c r="HM66" s="1"/>
  <c r="HM67" l="1"/>
  <c r="HM68" s="1"/>
  <c r="HM60"/>
  <c r="HN48"/>
  <c r="HN49" s="1"/>
  <c r="HM74" l="1"/>
  <c r="HM75" s="1"/>
  <c r="HM82" s="1"/>
  <c r="HN55"/>
  <c r="HM61"/>
  <c r="HN63"/>
  <c r="HM69"/>
  <c r="HM76" l="1"/>
  <c r="HN64"/>
  <c r="HN65" s="1"/>
  <c r="HN56"/>
  <c r="HN57" s="1"/>
  <c r="HM83"/>
  <c r="HM84" s="1"/>
  <c r="HN71" l="1"/>
  <c r="HM77"/>
  <c r="HM90"/>
  <c r="HN79"/>
  <c r="HM85"/>
  <c r="HM91" l="1"/>
  <c r="HN80"/>
  <c r="HN81" s="1"/>
  <c r="HN72"/>
  <c r="HN73" s="1"/>
  <c r="HM92" l="1"/>
  <c r="HM98"/>
  <c r="HM99" l="1"/>
  <c r="HN87"/>
  <c r="HM93"/>
  <c r="HN88" l="1"/>
  <c r="HN89" s="1"/>
  <c r="HM100"/>
  <c r="HM106"/>
  <c r="HM107" l="1"/>
  <c r="HM114" s="1"/>
  <c r="HN95"/>
  <c r="HM101"/>
  <c r="HM115" l="1"/>
  <c r="HM116" s="1"/>
  <c r="HN96"/>
  <c r="HN97" s="1"/>
  <c r="HM108"/>
  <c r="HN103" l="1"/>
  <c r="HM109"/>
  <c r="HN111"/>
  <c r="HM117"/>
  <c r="HM122"/>
  <c r="HM123" l="1"/>
  <c r="HN112"/>
  <c r="HN113" s="1"/>
  <c r="HN104"/>
  <c r="HN105" s="1"/>
  <c r="HM124" l="1"/>
  <c r="HM130"/>
  <c r="HM131" l="1"/>
  <c r="HN119"/>
  <c r="HM125"/>
  <c r="HN120" l="1"/>
  <c r="HN121" s="1"/>
  <c r="HM132"/>
  <c r="HM138"/>
  <c r="HM139" l="1"/>
  <c r="HM146" s="1"/>
  <c r="HN127"/>
  <c r="HM133"/>
  <c r="HM147" l="1"/>
  <c r="HM148" s="1"/>
  <c r="HN128"/>
  <c r="HN129" s="1"/>
  <c r="HM140"/>
  <c r="HN135" l="1"/>
  <c r="HM141"/>
  <c r="HN143"/>
  <c r="HM149"/>
  <c r="HM154"/>
  <c r="HM155" l="1"/>
  <c r="HN144"/>
  <c r="HN145" s="1"/>
  <c r="HN136"/>
  <c r="HN137" s="1"/>
  <c r="HM156" l="1"/>
  <c r="HM162"/>
  <c r="HM163" s="1"/>
  <c r="HM164" s="1"/>
  <c r="HM167" l="1"/>
  <c r="HN159"/>
  <c r="HM165"/>
  <c r="HN151"/>
  <c r="HM157"/>
  <c r="HN152" l="1"/>
  <c r="HN153" s="1"/>
  <c r="HN160"/>
  <c r="HN161" s="1"/>
  <c r="HN2" l="1"/>
  <c r="HN10" s="1"/>
  <c r="HN11" l="1"/>
  <c r="HN18" s="1"/>
  <c r="HN19" l="1"/>
  <c r="HN20" s="1"/>
  <c r="HN12"/>
  <c r="HO15" l="1"/>
  <c r="HN21"/>
  <c r="HO7"/>
  <c r="HN13"/>
  <c r="HN26"/>
  <c r="HN27" l="1"/>
  <c r="HO8"/>
  <c r="HO9" s="1"/>
  <c r="HO16"/>
  <c r="HO17" s="1"/>
  <c r="HN28" l="1"/>
  <c r="HN34"/>
  <c r="HN35" l="1"/>
  <c r="HN42" s="1"/>
  <c r="HO23"/>
  <c r="HN29"/>
  <c r="HO24" l="1"/>
  <c r="HO25" s="1"/>
  <c r="HN36"/>
  <c r="HN43"/>
  <c r="HN44" s="1"/>
  <c r="HO39" l="1"/>
  <c r="HN45"/>
  <c r="HO31"/>
  <c r="HN37"/>
  <c r="HN50"/>
  <c r="HN51" l="1"/>
  <c r="HN58" s="1"/>
  <c r="HO32"/>
  <c r="HO33" s="1"/>
  <c r="HO40"/>
  <c r="HO41" s="1"/>
  <c r="HN52" l="1"/>
  <c r="HN59"/>
  <c r="HN60" s="1"/>
  <c r="HO47" l="1"/>
  <c r="HN53"/>
  <c r="HN66"/>
  <c r="HO55"/>
  <c r="HN61"/>
  <c r="HO56" l="1"/>
  <c r="HO57" s="1"/>
  <c r="HN67"/>
  <c r="HO48"/>
  <c r="HO49" s="1"/>
  <c r="HN68" l="1"/>
  <c r="HN74"/>
  <c r="HN75" l="1"/>
  <c r="HO63"/>
  <c r="HN69"/>
  <c r="HO64" l="1"/>
  <c r="HO65" s="1"/>
  <c r="HN76"/>
  <c r="HN82"/>
  <c r="HN83" l="1"/>
  <c r="HN90" s="1"/>
  <c r="HO71"/>
  <c r="HN77"/>
  <c r="HN91" l="1"/>
  <c r="HN92" s="1"/>
  <c r="HO72"/>
  <c r="HO73" s="1"/>
  <c r="HN84"/>
  <c r="HO79" l="1"/>
  <c r="HN85"/>
  <c r="HO87"/>
  <c r="HN93"/>
  <c r="HN98"/>
  <c r="HN99" l="1"/>
  <c r="HO88"/>
  <c r="HO89" s="1"/>
  <c r="HO80"/>
  <c r="HO81" s="1"/>
  <c r="HN100" l="1"/>
  <c r="HN106"/>
  <c r="HN107" l="1"/>
  <c r="HO95"/>
  <c r="HN101"/>
  <c r="HO96" l="1"/>
  <c r="HO97" s="1"/>
  <c r="HN108"/>
  <c r="HN114"/>
  <c r="HN115" l="1"/>
  <c r="HN122" s="1"/>
  <c r="HO103"/>
  <c r="HN109"/>
  <c r="HN123" l="1"/>
  <c r="HN124" s="1"/>
  <c r="HO104"/>
  <c r="HO105" s="1"/>
  <c r="HN116"/>
  <c r="HO111" l="1"/>
  <c r="HN117"/>
  <c r="HO119"/>
  <c r="HN125"/>
  <c r="HN130"/>
  <c r="HN131" l="1"/>
  <c r="HO120"/>
  <c r="HO121" s="1"/>
  <c r="HO112"/>
  <c r="HO113" s="1"/>
  <c r="HN132" l="1"/>
  <c r="HN138"/>
  <c r="HN139" l="1"/>
  <c r="HO127"/>
  <c r="HN133"/>
  <c r="HO128" l="1"/>
  <c r="HO129" s="1"/>
  <c r="HN140"/>
  <c r="HN146"/>
  <c r="HN147" l="1"/>
  <c r="HN154" s="1"/>
  <c r="HO135"/>
  <c r="HN141"/>
  <c r="HN155" l="1"/>
  <c r="HN156" s="1"/>
  <c r="HO136"/>
  <c r="HO137" s="1"/>
  <c r="HN148"/>
  <c r="HO143" l="1"/>
  <c r="HN149"/>
  <c r="HO151"/>
  <c r="HN157"/>
  <c r="HN162"/>
  <c r="HN163" s="1"/>
  <c r="HN164" l="1"/>
  <c r="HN167"/>
  <c r="HO152"/>
  <c r="HO153" s="1"/>
  <c r="HO144"/>
  <c r="HO145" s="1"/>
  <c r="HO159" l="1"/>
  <c r="HN165"/>
  <c r="HO2"/>
  <c r="HO10" s="1"/>
  <c r="HO11" l="1"/>
  <c r="HO18" s="1"/>
  <c r="HO160"/>
  <c r="HO161" s="1"/>
  <c r="HO19" l="1"/>
  <c r="HO20" s="1"/>
  <c r="HO12"/>
  <c r="HO26" l="1"/>
  <c r="HO27" s="1"/>
  <c r="HO34" s="1"/>
  <c r="HP7"/>
  <c r="HO13"/>
  <c r="HP15"/>
  <c r="HO21"/>
  <c r="HO35" l="1"/>
  <c r="HO36" s="1"/>
  <c r="HP16"/>
  <c r="HP17" s="1"/>
  <c r="HO28"/>
  <c r="HP8"/>
  <c r="HP9" s="1"/>
  <c r="HO42" l="1"/>
  <c r="HO43" s="1"/>
  <c r="HO50" s="1"/>
  <c r="HP23"/>
  <c r="HO29"/>
  <c r="HP31"/>
  <c r="HO37"/>
  <c r="HO51" l="1"/>
  <c r="HO52" s="1"/>
  <c r="HO44"/>
  <c r="HP32"/>
  <c r="HP33" s="1"/>
  <c r="HP24"/>
  <c r="HP25" s="1"/>
  <c r="HO58" l="1"/>
  <c r="HO59" s="1"/>
  <c r="HP39"/>
  <c r="HO45"/>
  <c r="HP47"/>
  <c r="HO53"/>
  <c r="HO60" l="1"/>
  <c r="HO66"/>
  <c r="HP48"/>
  <c r="HP49" s="1"/>
  <c r="HP40"/>
  <c r="HP41" s="1"/>
  <c r="HO67" l="1"/>
  <c r="HO74" s="1"/>
  <c r="HP55"/>
  <c r="HO61"/>
  <c r="HO75" l="1"/>
  <c r="HO76" s="1"/>
  <c r="HP56"/>
  <c r="HP57" s="1"/>
  <c r="HO68"/>
  <c r="HO82" l="1"/>
  <c r="HO83" s="1"/>
  <c r="HP63"/>
  <c r="HO69"/>
  <c r="HP71"/>
  <c r="HO77"/>
  <c r="HO84" l="1"/>
  <c r="HP72"/>
  <c r="HP73" s="1"/>
  <c r="HP64"/>
  <c r="HP65" s="1"/>
  <c r="HO90"/>
  <c r="HO91" l="1"/>
  <c r="HP79"/>
  <c r="HO85"/>
  <c r="HP80" l="1"/>
  <c r="HP81" s="1"/>
  <c r="HO92"/>
  <c r="HO98"/>
  <c r="HO99" l="1"/>
  <c r="HO106" s="1"/>
  <c r="HP87"/>
  <c r="HO93"/>
  <c r="HO107" l="1"/>
  <c r="HO108" s="1"/>
  <c r="HP88"/>
  <c r="HP89" s="1"/>
  <c r="HO100"/>
  <c r="HP95" l="1"/>
  <c r="HO101"/>
  <c r="HP103"/>
  <c r="HO109"/>
  <c r="HO114"/>
  <c r="HO115" l="1"/>
  <c r="HP104"/>
  <c r="HP105" s="1"/>
  <c r="HP96"/>
  <c r="HP97" s="1"/>
  <c r="HO116" l="1"/>
  <c r="HO122"/>
  <c r="HO123" l="1"/>
  <c r="HP111"/>
  <c r="HO117"/>
  <c r="HP112" l="1"/>
  <c r="HP113" s="1"/>
  <c r="HO124"/>
  <c r="HO130"/>
  <c r="HO131" l="1"/>
  <c r="HO138" s="1"/>
  <c r="HP119"/>
  <c r="HO125"/>
  <c r="HO139" l="1"/>
  <c r="HO140" s="1"/>
  <c r="HP120"/>
  <c r="HP121" s="1"/>
  <c r="HO132"/>
  <c r="HP127" l="1"/>
  <c r="HO133"/>
  <c r="HP135"/>
  <c r="HO141"/>
  <c r="HO146"/>
  <c r="HO147" l="1"/>
  <c r="HO154" s="1"/>
  <c r="HP136"/>
  <c r="HP137" s="1"/>
  <c r="HP128"/>
  <c r="HP129" s="1"/>
  <c r="HO155" l="1"/>
  <c r="HO156" s="1"/>
  <c r="HO148"/>
  <c r="HP143" l="1"/>
  <c r="HO149"/>
  <c r="HP151"/>
  <c r="HO157"/>
  <c r="HO162"/>
  <c r="HO163" s="1"/>
  <c r="HO164" s="1"/>
  <c r="HP152" l="1"/>
  <c r="HP153" s="1"/>
  <c r="HP144"/>
  <c r="HP145" s="1"/>
  <c r="HO167"/>
  <c r="HP159"/>
  <c r="HO165"/>
  <c r="HP2" l="1"/>
  <c r="HP10" s="1"/>
  <c r="HP160"/>
  <c r="HP161" s="1"/>
  <c r="HP11" l="1"/>
  <c r="HP18" s="1"/>
  <c r="HP19" l="1"/>
  <c r="HP20" s="1"/>
  <c r="HP12"/>
  <c r="HQ15" l="1"/>
  <c r="HP21"/>
  <c r="HQ7"/>
  <c r="HP13"/>
  <c r="HP26"/>
  <c r="HP27" l="1"/>
  <c r="HQ8"/>
  <c r="HQ9" s="1"/>
  <c r="HQ16"/>
  <c r="HQ17" s="1"/>
  <c r="HP28" l="1"/>
  <c r="HP34"/>
  <c r="HQ23" l="1"/>
  <c r="HP29"/>
  <c r="HP35"/>
  <c r="HP42"/>
  <c r="HP43" l="1"/>
  <c r="HP44" s="1"/>
  <c r="HP36"/>
  <c r="HQ24"/>
  <c r="HQ25" s="1"/>
  <c r="HP50" l="1"/>
  <c r="HP51" s="1"/>
  <c r="HP58" s="1"/>
  <c r="HQ31"/>
  <c r="HP37"/>
  <c r="HQ39"/>
  <c r="HP45"/>
  <c r="HQ40" l="1"/>
  <c r="HQ41" s="1"/>
  <c r="HP52"/>
  <c r="HQ32"/>
  <c r="HQ33" s="1"/>
  <c r="HP59"/>
  <c r="HP60" s="1"/>
  <c r="HQ55" l="1"/>
  <c r="HP61"/>
  <c r="HQ47"/>
  <c r="HP53"/>
  <c r="HP66"/>
  <c r="HP67" l="1"/>
  <c r="HQ48"/>
  <c r="HQ49" s="1"/>
  <c r="HQ56"/>
  <c r="HQ57" s="1"/>
  <c r="HP68" l="1"/>
  <c r="HP74"/>
  <c r="HP75" l="1"/>
  <c r="HP82" s="1"/>
  <c r="HQ63"/>
  <c r="HP69"/>
  <c r="HQ64" l="1"/>
  <c r="HQ65" s="1"/>
  <c r="HP76"/>
  <c r="HP83"/>
  <c r="HP84" s="1"/>
  <c r="HQ79" l="1"/>
  <c r="HP85"/>
  <c r="HQ71"/>
  <c r="HP77"/>
  <c r="HP90"/>
  <c r="HP91" l="1"/>
  <c r="HQ72"/>
  <c r="HQ73" s="1"/>
  <c r="HQ80"/>
  <c r="HQ81" s="1"/>
  <c r="HP92" l="1"/>
  <c r="HP98"/>
  <c r="HP99" l="1"/>
  <c r="HQ87"/>
  <c r="HP93"/>
  <c r="HQ88" l="1"/>
  <c r="HQ89" s="1"/>
  <c r="HP100"/>
  <c r="HP106"/>
  <c r="HP107" l="1"/>
  <c r="HP114" s="1"/>
  <c r="HQ95"/>
  <c r="HP101"/>
  <c r="HP115" l="1"/>
  <c r="HP116" s="1"/>
  <c r="HQ96"/>
  <c r="HQ97" s="1"/>
  <c r="HP108"/>
  <c r="HQ103" l="1"/>
  <c r="HP109"/>
  <c r="HQ111"/>
  <c r="HP117"/>
  <c r="HP122"/>
  <c r="HP123" l="1"/>
  <c r="HQ112"/>
  <c r="HQ113" s="1"/>
  <c r="HQ104"/>
  <c r="HQ105" s="1"/>
  <c r="HP124" l="1"/>
  <c r="HP130"/>
  <c r="HP131" l="1"/>
  <c r="HQ119"/>
  <c r="HP125"/>
  <c r="HQ120" l="1"/>
  <c r="HQ121" s="1"/>
  <c r="HP132"/>
  <c r="HP138"/>
  <c r="HP139" l="1"/>
  <c r="HP146" s="1"/>
  <c r="HQ127"/>
  <c r="HP133"/>
  <c r="HP147" l="1"/>
  <c r="HP148" s="1"/>
  <c r="HQ128"/>
  <c r="HQ129" s="1"/>
  <c r="HP140"/>
  <c r="HQ135" l="1"/>
  <c r="HP141"/>
  <c r="HQ143"/>
  <c r="HP149"/>
  <c r="HP154"/>
  <c r="HP155" l="1"/>
  <c r="HQ144"/>
  <c r="HQ145" s="1"/>
  <c r="HQ136"/>
  <c r="HQ137" s="1"/>
  <c r="HP156" l="1"/>
  <c r="HP162"/>
  <c r="HP163" s="1"/>
  <c r="HP164" s="1"/>
  <c r="HQ159" l="1"/>
  <c r="HP165"/>
  <c r="HQ151"/>
  <c r="HP157"/>
  <c r="HP167"/>
  <c r="HQ152" l="1"/>
  <c r="HQ153" s="1"/>
  <c r="HQ160"/>
  <c r="HQ161" s="1"/>
  <c r="HQ2" l="1"/>
  <c r="HQ10" s="1"/>
  <c r="HQ11" l="1"/>
  <c r="HQ18" s="1"/>
  <c r="HQ19" l="1"/>
  <c r="HQ20" s="1"/>
  <c r="HQ12"/>
  <c r="HR15" l="1"/>
  <c r="HQ21"/>
  <c r="HR7"/>
  <c r="HQ13"/>
  <c r="HQ26"/>
  <c r="HQ27" l="1"/>
  <c r="HR8"/>
  <c r="HR9" s="1"/>
  <c r="HR16"/>
  <c r="HR17" s="1"/>
  <c r="HQ28" l="1"/>
  <c r="HQ34"/>
  <c r="HQ35" l="1"/>
  <c r="HR23"/>
  <c r="HQ29"/>
  <c r="HR24" l="1"/>
  <c r="HR25" s="1"/>
  <c r="HQ36"/>
  <c r="HQ42"/>
  <c r="HQ43" l="1"/>
  <c r="HQ50" s="1"/>
  <c r="HR31"/>
  <c r="HQ37"/>
  <c r="HQ51" l="1"/>
  <c r="HQ52" s="1"/>
  <c r="HR32"/>
  <c r="HR33" s="1"/>
  <c r="HQ44"/>
  <c r="HR47" l="1"/>
  <c r="HQ53"/>
  <c r="HR39"/>
  <c r="HQ45"/>
  <c r="HQ58"/>
  <c r="HQ59" l="1"/>
  <c r="HR40"/>
  <c r="HR41" s="1"/>
  <c r="HR48"/>
  <c r="HR49" s="1"/>
  <c r="HQ60" l="1"/>
  <c r="HQ66"/>
  <c r="HR55" l="1"/>
  <c r="HQ61"/>
  <c r="HQ67"/>
  <c r="HQ74" s="1"/>
  <c r="HQ75" l="1"/>
  <c r="HQ76" s="1"/>
  <c r="HQ68"/>
  <c r="HR56"/>
  <c r="HR57" s="1"/>
  <c r="HQ82" l="1"/>
  <c r="HQ83" s="1"/>
  <c r="HQ90" s="1"/>
  <c r="HR63"/>
  <c r="HQ69"/>
  <c r="HR71"/>
  <c r="HQ77"/>
  <c r="HQ84" l="1"/>
  <c r="HR72"/>
  <c r="HR73" s="1"/>
  <c r="HR64"/>
  <c r="HR65" s="1"/>
  <c r="HQ91"/>
  <c r="HQ92" s="1"/>
  <c r="HR87" l="1"/>
  <c r="HQ93"/>
  <c r="HR79"/>
  <c r="HQ85"/>
  <c r="HQ98"/>
  <c r="HR80" l="1"/>
  <c r="HR81" s="1"/>
  <c r="HR88"/>
  <c r="HR89" s="1"/>
  <c r="HQ99"/>
  <c r="HQ100" l="1"/>
  <c r="HQ106"/>
  <c r="HQ107" l="1"/>
  <c r="HR95"/>
  <c r="HQ101"/>
  <c r="HR96" l="1"/>
  <c r="HR97" s="1"/>
  <c r="HQ108"/>
  <c r="HQ114"/>
  <c r="HQ115" l="1"/>
  <c r="HQ122" s="1"/>
  <c r="HR103"/>
  <c r="HQ109"/>
  <c r="HQ123" l="1"/>
  <c r="HQ124" s="1"/>
  <c r="HR104"/>
  <c r="HR105" s="1"/>
  <c r="HQ116"/>
  <c r="HR111" l="1"/>
  <c r="HQ117"/>
  <c r="HR119"/>
  <c r="HQ125"/>
  <c r="HQ130"/>
  <c r="HQ131" l="1"/>
  <c r="HR120"/>
  <c r="HR121" s="1"/>
  <c r="HR112"/>
  <c r="HR113" s="1"/>
  <c r="HQ132" l="1"/>
  <c r="HQ138"/>
  <c r="HQ139" l="1"/>
  <c r="HR127"/>
  <c r="HQ133"/>
  <c r="HR128" l="1"/>
  <c r="HR129" s="1"/>
  <c r="HQ140"/>
  <c r="HQ146"/>
  <c r="HQ147" l="1"/>
  <c r="HQ154" s="1"/>
  <c r="HR135"/>
  <c r="HQ141"/>
  <c r="HQ155" l="1"/>
  <c r="HQ156" s="1"/>
  <c r="HR136"/>
  <c r="HR137" s="1"/>
  <c r="HQ148"/>
  <c r="HR143" l="1"/>
  <c r="HQ149"/>
  <c r="HR151"/>
  <c r="HQ157"/>
  <c r="HQ162"/>
  <c r="HQ163" s="1"/>
  <c r="HQ164" l="1"/>
  <c r="HQ167"/>
  <c r="HR152"/>
  <c r="HR153" s="1"/>
  <c r="HR144"/>
  <c r="HR145" s="1"/>
  <c r="HR159" l="1"/>
  <c r="HQ165"/>
  <c r="HR2"/>
  <c r="HR10" s="1"/>
  <c r="HR11" l="1"/>
  <c r="HR18" s="1"/>
  <c r="HR160"/>
  <c r="HR161" s="1"/>
  <c r="HR19" l="1"/>
  <c r="HR20" s="1"/>
  <c r="HR12"/>
  <c r="HR26" l="1"/>
  <c r="HR27" s="1"/>
  <c r="HR34" s="1"/>
  <c r="HS7"/>
  <c r="HR13"/>
  <c r="HS15"/>
  <c r="HR21"/>
  <c r="HR35" l="1"/>
  <c r="HR36" s="1"/>
  <c r="HS16"/>
  <c r="HS17" s="1"/>
  <c r="HR28"/>
  <c r="HS8"/>
  <c r="HS9" s="1"/>
  <c r="HS23" l="1"/>
  <c r="HR29"/>
  <c r="HS31"/>
  <c r="HR37"/>
  <c r="HR42"/>
  <c r="HR43" l="1"/>
  <c r="HS32"/>
  <c r="HS33" s="1"/>
  <c r="HS24"/>
  <c r="HS25" s="1"/>
  <c r="HR44" l="1"/>
  <c r="HR50"/>
  <c r="HS39" l="1"/>
  <c r="HR45"/>
  <c r="HR51"/>
  <c r="HR58"/>
  <c r="HR59" l="1"/>
  <c r="HR60" s="1"/>
  <c r="HR52"/>
  <c r="HS40"/>
  <c r="HS41" s="1"/>
  <c r="HR66" l="1"/>
  <c r="HR67" s="1"/>
  <c r="HR74" s="1"/>
  <c r="HS47"/>
  <c r="HR53"/>
  <c r="HS55"/>
  <c r="HR61"/>
  <c r="HR75" l="1"/>
  <c r="HR76" s="1"/>
  <c r="HR68"/>
  <c r="HS56"/>
  <c r="HS57" s="1"/>
  <c r="HS48"/>
  <c r="HS49" s="1"/>
  <c r="HS63" l="1"/>
  <c r="HR69"/>
  <c r="HS71"/>
  <c r="HR77"/>
  <c r="HR82"/>
  <c r="HR83" l="1"/>
  <c r="HR90" s="1"/>
  <c r="HS72"/>
  <c r="HS73" s="1"/>
  <c r="HS64"/>
  <c r="HS65" s="1"/>
  <c r="HR84" l="1"/>
  <c r="HR91"/>
  <c r="HR92" s="1"/>
  <c r="HR98" l="1"/>
  <c r="HR99" s="1"/>
  <c r="HS87"/>
  <c r="HR93"/>
  <c r="HS79"/>
  <c r="HR85"/>
  <c r="HS80" l="1"/>
  <c r="HS81" s="1"/>
  <c r="HS88"/>
  <c r="HS89" s="1"/>
  <c r="HR100"/>
  <c r="HR106"/>
  <c r="HR107" l="1"/>
  <c r="HR114" s="1"/>
  <c r="HS95"/>
  <c r="HR101"/>
  <c r="HR115" l="1"/>
  <c r="HR116" s="1"/>
  <c r="HS96"/>
  <c r="HS97" s="1"/>
  <c r="HR108"/>
  <c r="HR122" l="1"/>
  <c r="HR123" s="1"/>
  <c r="HR130" s="1"/>
  <c r="HS103"/>
  <c r="HR109"/>
  <c r="HS111"/>
  <c r="HR117"/>
  <c r="HR131" l="1"/>
  <c r="HR132" s="1"/>
  <c r="HS112"/>
  <c r="HS113" s="1"/>
  <c r="HR124"/>
  <c r="HS104"/>
  <c r="HS105" s="1"/>
  <c r="HS119" l="1"/>
  <c r="HR125"/>
  <c r="HS127"/>
  <c r="HR133"/>
  <c r="HR138"/>
  <c r="HR139" l="1"/>
  <c r="HS128"/>
  <c r="HS129" s="1"/>
  <c r="HS120"/>
  <c r="HS121" s="1"/>
  <c r="HR140" l="1"/>
  <c r="HR146"/>
  <c r="HR147" l="1"/>
  <c r="HS135"/>
  <c r="HR141"/>
  <c r="HS136" l="1"/>
  <c r="HS137" s="1"/>
  <c r="HR148"/>
  <c r="HR154"/>
  <c r="HR155" l="1"/>
  <c r="HR162" s="1"/>
  <c r="HR163" s="1"/>
  <c r="HR164" s="1"/>
  <c r="HS143"/>
  <c r="HR149"/>
  <c r="HS159" l="1"/>
  <c r="HR165"/>
  <c r="HS144"/>
  <c r="HS145" s="1"/>
  <c r="HR156"/>
  <c r="HR167"/>
  <c r="HS151" l="1"/>
  <c r="HR157"/>
  <c r="HS160"/>
  <c r="HS161" s="1"/>
  <c r="HS152" l="1"/>
  <c r="HS153" s="1"/>
  <c r="HS2" l="1"/>
  <c r="HS10" s="1"/>
  <c r="HS11" l="1"/>
  <c r="HS12" l="1"/>
  <c r="HS18"/>
  <c r="HS19" l="1"/>
  <c r="HT7"/>
  <c r="HS13"/>
  <c r="HT8" l="1"/>
  <c r="HT9" s="1"/>
  <c r="HS20"/>
  <c r="HS26"/>
  <c r="HS27" l="1"/>
  <c r="HT15"/>
  <c r="HS21"/>
  <c r="HT16" l="1"/>
  <c r="HT17" s="1"/>
  <c r="HS28"/>
  <c r="HS34"/>
  <c r="HT23" l="1"/>
  <c r="HS29"/>
  <c r="HS35"/>
  <c r="HS42" s="1"/>
  <c r="HS36" l="1"/>
  <c r="HT24"/>
  <c r="HT25" s="1"/>
  <c r="HS43"/>
  <c r="HS44" s="1"/>
  <c r="HS50" l="1"/>
  <c r="HS51" s="1"/>
  <c r="HT39"/>
  <c r="HS45"/>
  <c r="HT31"/>
  <c r="HS37"/>
  <c r="HS52" l="1"/>
  <c r="HS53" s="1"/>
  <c r="HS58"/>
  <c r="HT47"/>
  <c r="HT32"/>
  <c r="HT33" s="1"/>
  <c r="HT40"/>
  <c r="HT41" s="1"/>
  <c r="HS59"/>
  <c r="HS66" s="1"/>
  <c r="HS60" l="1"/>
  <c r="HT48"/>
  <c r="HT49" s="1"/>
  <c r="HS67"/>
  <c r="HS68" s="1"/>
  <c r="HT63" l="1"/>
  <c r="HS69"/>
  <c r="HT55"/>
  <c r="HS61"/>
  <c r="HS74"/>
  <c r="HS75" l="1"/>
  <c r="HT56"/>
  <c r="HT57" s="1"/>
  <c r="HT64"/>
  <c r="HT65" s="1"/>
  <c r="HS76" l="1"/>
  <c r="HS82"/>
  <c r="HS83" l="1"/>
  <c r="HT71"/>
  <c r="HS77"/>
  <c r="HT72" l="1"/>
  <c r="HT73" s="1"/>
  <c r="HS84"/>
  <c r="HS90"/>
  <c r="HS91" l="1"/>
  <c r="HS98" s="1"/>
  <c r="HT79"/>
  <c r="HS85"/>
  <c r="HS99" l="1"/>
  <c r="HS100" s="1"/>
  <c r="HT80"/>
  <c r="HT81" s="1"/>
  <c r="HS92"/>
  <c r="HT87" l="1"/>
  <c r="HS93"/>
  <c r="HT95"/>
  <c r="HS101"/>
  <c r="HS106"/>
  <c r="HS107" l="1"/>
  <c r="HT96"/>
  <c r="HT97" s="1"/>
  <c r="HT88"/>
  <c r="HT89" s="1"/>
  <c r="HS108" l="1"/>
  <c r="HS114"/>
  <c r="HS115" l="1"/>
  <c r="HT103"/>
  <c r="HS109"/>
  <c r="HT104" l="1"/>
  <c r="HT105" s="1"/>
  <c r="HS116"/>
  <c r="HS122"/>
  <c r="HS123" l="1"/>
  <c r="HS130" s="1"/>
  <c r="HT111"/>
  <c r="HS117"/>
  <c r="HS131" l="1"/>
  <c r="HS132" s="1"/>
  <c r="HT112"/>
  <c r="HT113" s="1"/>
  <c r="HS124"/>
  <c r="HT119" l="1"/>
  <c r="HS125"/>
  <c r="HT127"/>
  <c r="HS133"/>
  <c r="HS138"/>
  <c r="HS139" l="1"/>
  <c r="HT128"/>
  <c r="HT129" s="1"/>
  <c r="HT120"/>
  <c r="HT121" s="1"/>
  <c r="HS140" l="1"/>
  <c r="HS146"/>
  <c r="HS147" l="1"/>
  <c r="HT135"/>
  <c r="HS141"/>
  <c r="HT136" l="1"/>
  <c r="HT137" s="1"/>
  <c r="HS148"/>
  <c r="HS154"/>
  <c r="HS155" l="1"/>
  <c r="HT143"/>
  <c r="HS149"/>
  <c r="HS156" l="1"/>
  <c r="HT144"/>
  <c r="HT145" s="1"/>
  <c r="HS162"/>
  <c r="HS163" s="1"/>
  <c r="HS164" s="1"/>
  <c r="HT159" l="1"/>
  <c r="HS165"/>
  <c r="HT151"/>
  <c r="HS157"/>
  <c r="HS167"/>
  <c r="HT152" l="1"/>
  <c r="HT153" s="1"/>
  <c r="HT160"/>
  <c r="HT161" s="1"/>
  <c r="HT2" l="1"/>
  <c r="HT10" s="1"/>
  <c r="HT11" l="1"/>
  <c r="HT12" l="1"/>
  <c r="HT18"/>
  <c r="HT19" l="1"/>
  <c r="HU7"/>
  <c r="HT13"/>
  <c r="HU8" l="1"/>
  <c r="HU9" s="1"/>
  <c r="HT20"/>
  <c r="HT26"/>
  <c r="HU15" l="1"/>
  <c r="HT21"/>
  <c r="HT27"/>
  <c r="HT28" l="1"/>
  <c r="HU16"/>
  <c r="HU17" s="1"/>
  <c r="HT34"/>
  <c r="HU23" l="1"/>
  <c r="HT29"/>
  <c r="HT35"/>
  <c r="HT36" l="1"/>
  <c r="HU24"/>
  <c r="HU25" s="1"/>
  <c r="HT42"/>
  <c r="HU31" l="1"/>
  <c r="HT37"/>
  <c r="HT43"/>
  <c r="HT50"/>
  <c r="HT44" l="1"/>
  <c r="HU32"/>
  <c r="HU33" s="1"/>
  <c r="HT51"/>
  <c r="HT52" s="1"/>
  <c r="HU47" l="1"/>
  <c r="HT53"/>
  <c r="HU39"/>
  <c r="HT45"/>
  <c r="HT58"/>
  <c r="HT59" l="1"/>
  <c r="HT66" s="1"/>
  <c r="HU40"/>
  <c r="HU41" s="1"/>
  <c r="HU48"/>
  <c r="HU49" s="1"/>
  <c r="HT60" l="1"/>
  <c r="HT67"/>
  <c r="HT68" s="1"/>
  <c r="HU55" l="1"/>
  <c r="HT61"/>
  <c r="HT74"/>
  <c r="HU63"/>
  <c r="HT69"/>
  <c r="HU64" l="1"/>
  <c r="HU65" s="1"/>
  <c r="HT75"/>
  <c r="HU56"/>
  <c r="HU57" s="1"/>
  <c r="HT76" l="1"/>
  <c r="HT82"/>
  <c r="HT83" l="1"/>
  <c r="HU71"/>
  <c r="HT77"/>
  <c r="HU72" l="1"/>
  <c r="HU73" s="1"/>
  <c r="HT84"/>
  <c r="HT90"/>
  <c r="HT91" l="1"/>
  <c r="HT98" s="1"/>
  <c r="HU79"/>
  <c r="HT85"/>
  <c r="HT99" l="1"/>
  <c r="HT100" s="1"/>
  <c r="HU80"/>
  <c r="HU81" s="1"/>
  <c r="HT92"/>
  <c r="HU87" l="1"/>
  <c r="HT93"/>
  <c r="HU95"/>
  <c r="HT101"/>
  <c r="HT106"/>
  <c r="HT107" l="1"/>
  <c r="HU96"/>
  <c r="HU97" s="1"/>
  <c r="HU88"/>
  <c r="HU89" s="1"/>
  <c r="HT108" l="1"/>
  <c r="HT114"/>
  <c r="HT115" l="1"/>
  <c r="HU103"/>
  <c r="HT109"/>
  <c r="HU104" l="1"/>
  <c r="HU105" s="1"/>
  <c r="HT116"/>
  <c r="HT122"/>
  <c r="HT123" l="1"/>
  <c r="HU111"/>
  <c r="HT117"/>
  <c r="HT124" l="1"/>
  <c r="HU112"/>
  <c r="HU113" s="1"/>
  <c r="HT130"/>
  <c r="HT131" l="1"/>
  <c r="HT138" s="1"/>
  <c r="HU119"/>
  <c r="HT125"/>
  <c r="HU120" l="1"/>
  <c r="HU121" s="1"/>
  <c r="HT132"/>
  <c r="HT139"/>
  <c r="HT140" s="1"/>
  <c r="HT146" l="1"/>
  <c r="HT147" s="1"/>
  <c r="HU135"/>
  <c r="HT141"/>
  <c r="HU127"/>
  <c r="HT133"/>
  <c r="HT148" l="1"/>
  <c r="HU143" s="1"/>
  <c r="HT154"/>
  <c r="HT155" s="1"/>
  <c r="HT149"/>
  <c r="HU128"/>
  <c r="HU129" s="1"/>
  <c r="HU136"/>
  <c r="HU137" s="1"/>
  <c r="HU144" l="1"/>
  <c r="HU145" s="1"/>
  <c r="HT156"/>
  <c r="HT162"/>
  <c r="HT163" s="1"/>
  <c r="HT164" s="1"/>
  <c r="HT167" l="1"/>
  <c r="HU159"/>
  <c r="HT165"/>
  <c r="HU151"/>
  <c r="HT157"/>
  <c r="HU152" l="1"/>
  <c r="HU153" s="1"/>
  <c r="HU160"/>
  <c r="HU161" s="1"/>
  <c r="HU2" l="1"/>
  <c r="HU10" s="1"/>
  <c r="HU11" l="1"/>
  <c r="HU12" l="1"/>
  <c r="HU18"/>
  <c r="HU19" l="1"/>
  <c r="HV7"/>
  <c r="HU13"/>
  <c r="HV8" l="1"/>
  <c r="HV9" s="1"/>
  <c r="HU20"/>
  <c r="HU26"/>
  <c r="HU27" l="1"/>
  <c r="HV15"/>
  <c r="HU21"/>
  <c r="HV16" l="1"/>
  <c r="HV17" s="1"/>
  <c r="HU28"/>
  <c r="HU34"/>
  <c r="HV23" l="1"/>
  <c r="HU29"/>
  <c r="HU35"/>
  <c r="HU42" s="1"/>
  <c r="HU36" l="1"/>
  <c r="HV24"/>
  <c r="HV25" s="1"/>
  <c r="HU43"/>
  <c r="HU44" s="1"/>
  <c r="HU50" l="1"/>
  <c r="HU51" s="1"/>
  <c r="HV39"/>
  <c r="HU45"/>
  <c r="HV31"/>
  <c r="HU37"/>
  <c r="HU52" l="1"/>
  <c r="HU53" s="1"/>
  <c r="HU58"/>
  <c r="HV47"/>
  <c r="HV32"/>
  <c r="HV33" s="1"/>
  <c r="HV40"/>
  <c r="HV41" s="1"/>
  <c r="HU59"/>
  <c r="HU66" s="1"/>
  <c r="HU67" l="1"/>
  <c r="HU68" s="1"/>
  <c r="HU60"/>
  <c r="HV48"/>
  <c r="HV49" s="1"/>
  <c r="HU74" l="1"/>
  <c r="HU75" s="1"/>
  <c r="HU82" s="1"/>
  <c r="HV55"/>
  <c r="HU61"/>
  <c r="HV63"/>
  <c r="HU69"/>
  <c r="HU83" l="1"/>
  <c r="HU84" s="1"/>
  <c r="HV64"/>
  <c r="HV65" s="1"/>
  <c r="HV56"/>
  <c r="HV57" s="1"/>
  <c r="HU76"/>
  <c r="HV71" l="1"/>
  <c r="HU77"/>
  <c r="HV79"/>
  <c r="HU85"/>
  <c r="HU90"/>
  <c r="HU91" l="1"/>
  <c r="HU98" s="1"/>
  <c r="HV80"/>
  <c r="HV81" s="1"/>
  <c r="HV72"/>
  <c r="HV73" s="1"/>
  <c r="HU99" l="1"/>
  <c r="HU100" s="1"/>
  <c r="HU92"/>
  <c r="HU106" l="1"/>
  <c r="HU107" s="1"/>
  <c r="HU114" s="1"/>
  <c r="HV87"/>
  <c r="HU93"/>
  <c r="HV95"/>
  <c r="HU101"/>
  <c r="HV96" l="1"/>
  <c r="HV97" s="1"/>
  <c r="HV88"/>
  <c r="HV89" s="1"/>
  <c r="HU108"/>
  <c r="HU115"/>
  <c r="HU116" s="1"/>
  <c r="HU122" l="1"/>
  <c r="HU123" s="1"/>
  <c r="HV111"/>
  <c r="HU117"/>
  <c r="HV103"/>
  <c r="HU109"/>
  <c r="HU124" l="1"/>
  <c r="HV119" s="1"/>
  <c r="HU130"/>
  <c r="HU131" s="1"/>
  <c r="HU125"/>
  <c r="HV104"/>
  <c r="HV105" s="1"/>
  <c r="HV112"/>
  <c r="HV113" s="1"/>
  <c r="HV120" l="1"/>
  <c r="HV121" s="1"/>
  <c r="HU132"/>
  <c r="HU138"/>
  <c r="HU139" l="1"/>
  <c r="HU146" s="1"/>
  <c r="HV127"/>
  <c r="HU133"/>
  <c r="HU147" l="1"/>
  <c r="HU148" s="1"/>
  <c r="HV128"/>
  <c r="HV129" s="1"/>
  <c r="HU140"/>
  <c r="HV135" l="1"/>
  <c r="HU141"/>
  <c r="HV143"/>
  <c r="HU149"/>
  <c r="HU154"/>
  <c r="HU155" l="1"/>
  <c r="HV144"/>
  <c r="HV145" s="1"/>
  <c r="HV136"/>
  <c r="HV137" s="1"/>
  <c r="HU156" l="1"/>
  <c r="HU162"/>
  <c r="HU163" s="1"/>
  <c r="HU164" s="1"/>
  <c r="HU167" l="1"/>
  <c r="HV159"/>
  <c r="HU165"/>
  <c r="HV151"/>
  <c r="HU157"/>
  <c r="HV152" l="1"/>
  <c r="HV153" s="1"/>
  <c r="HV160"/>
  <c r="HV161" s="1"/>
  <c r="HV2" l="1"/>
  <c r="HV10" s="1"/>
  <c r="HV11" l="1"/>
  <c r="HV12" l="1"/>
  <c r="HV18"/>
  <c r="HV19" l="1"/>
  <c r="HV26" s="1"/>
  <c r="HW7"/>
  <c r="HV13"/>
  <c r="HW8" l="1"/>
  <c r="HW9" s="1"/>
  <c r="HV20"/>
  <c r="HV27"/>
  <c r="HV28" s="1"/>
  <c r="HW23" l="1"/>
  <c r="HV29"/>
  <c r="HW15"/>
  <c r="HV21"/>
  <c r="HV34"/>
  <c r="HV35" l="1"/>
  <c r="HV42" s="1"/>
  <c r="HW16"/>
  <c r="HW17" s="1"/>
  <c r="HW24"/>
  <c r="HW25" s="1"/>
  <c r="HV43" l="1"/>
  <c r="HV44" s="1"/>
  <c r="HV36"/>
  <c r="HW31" l="1"/>
  <c r="HV37"/>
  <c r="HV50"/>
  <c r="HW39"/>
  <c r="HV45"/>
  <c r="HW40" l="1"/>
  <c r="HW41" s="1"/>
  <c r="HW32"/>
  <c r="HW33" s="1"/>
  <c r="HV51"/>
  <c r="HV52" l="1"/>
  <c r="HV58"/>
  <c r="HV59" l="1"/>
  <c r="HV66" s="1"/>
  <c r="HW47"/>
  <c r="HV53"/>
  <c r="HW48" l="1"/>
  <c r="HW49" s="1"/>
  <c r="HV60"/>
  <c r="HV67"/>
  <c r="HV68" s="1"/>
  <c r="HW63" l="1"/>
  <c r="HV69"/>
  <c r="HW55"/>
  <c r="HV61"/>
  <c r="HV74"/>
  <c r="HV75" l="1"/>
  <c r="HW56"/>
  <c r="HW57" s="1"/>
  <c r="HW64"/>
  <c r="HW65" s="1"/>
  <c r="HV76" l="1"/>
  <c r="HV82"/>
  <c r="HV83" l="1"/>
  <c r="HW71"/>
  <c r="HV77"/>
  <c r="HW72" l="1"/>
  <c r="HW73" s="1"/>
  <c r="HV84"/>
  <c r="HV90"/>
  <c r="HV91" l="1"/>
  <c r="HV98" s="1"/>
  <c r="HW79"/>
  <c r="HV85"/>
  <c r="HV99" l="1"/>
  <c r="HV100" s="1"/>
  <c r="HW80"/>
  <c r="HW81" s="1"/>
  <c r="HV92"/>
  <c r="HW87" l="1"/>
  <c r="HV93"/>
  <c r="HW95"/>
  <c r="HV101"/>
  <c r="HV106"/>
  <c r="HV107" l="1"/>
  <c r="HV114" s="1"/>
  <c r="HW96"/>
  <c r="HW97" s="1"/>
  <c r="HW88"/>
  <c r="HW89" s="1"/>
  <c r="HV115" l="1"/>
  <c r="HV116" s="1"/>
  <c r="HV108"/>
  <c r="HW103" l="1"/>
  <c r="HV109"/>
  <c r="HW111"/>
  <c r="HV117"/>
  <c r="HV122"/>
  <c r="HW112" l="1"/>
  <c r="HW113" s="1"/>
  <c r="HW104"/>
  <c r="HW105" s="1"/>
  <c r="HV123"/>
  <c r="HV124" l="1"/>
  <c r="HV130"/>
  <c r="HV131" l="1"/>
  <c r="HW119"/>
  <c r="HV125"/>
  <c r="HW120" l="1"/>
  <c r="HW121" s="1"/>
  <c r="HV132"/>
  <c r="HV138"/>
  <c r="HV139" l="1"/>
  <c r="HV146" s="1"/>
  <c r="HW127"/>
  <c r="HV133"/>
  <c r="HV147" l="1"/>
  <c r="HV148" s="1"/>
  <c r="HW128"/>
  <c r="HW129" s="1"/>
  <c r="HV140"/>
  <c r="HW135" l="1"/>
  <c r="HV141"/>
  <c r="HW143"/>
  <c r="HV149"/>
  <c r="HV154"/>
  <c r="HV155" l="1"/>
  <c r="HW144"/>
  <c r="HW145" s="1"/>
  <c r="HW136"/>
  <c r="HW137" s="1"/>
  <c r="HV156" l="1"/>
  <c r="HV162"/>
  <c r="HV163" s="1"/>
  <c r="HV164" s="1"/>
  <c r="HW159" l="1"/>
  <c r="HV165"/>
  <c r="HW151"/>
  <c r="HV157"/>
  <c r="HV167"/>
  <c r="HW152" l="1"/>
  <c r="HW153" s="1"/>
  <c r="HW160"/>
  <c r="HW161" s="1"/>
  <c r="HW2" l="1"/>
  <c r="HW10" s="1"/>
  <c r="HW11" l="1"/>
  <c r="HW12" l="1"/>
  <c r="HW18"/>
  <c r="HW19" l="1"/>
  <c r="HW26" s="1"/>
  <c r="HX7"/>
  <c r="HW13"/>
  <c r="HW27" l="1"/>
  <c r="HW28" s="1"/>
  <c r="HX8"/>
  <c r="HX9" s="1"/>
  <c r="HW20"/>
  <c r="HX15" l="1"/>
  <c r="HW21"/>
  <c r="HX23"/>
  <c r="HW29"/>
  <c r="HW34"/>
  <c r="HW35" l="1"/>
  <c r="HW42" s="1"/>
  <c r="HX24"/>
  <c r="HX25" s="1"/>
  <c r="HX16"/>
  <c r="HX17" s="1"/>
  <c r="HW36" l="1"/>
  <c r="HW43"/>
  <c r="HW44" s="1"/>
  <c r="HW50" l="1"/>
  <c r="HW51" s="1"/>
  <c r="HW58" s="1"/>
  <c r="HX39"/>
  <c r="HW45"/>
  <c r="HX31"/>
  <c r="HW37"/>
  <c r="HX32" l="1"/>
  <c r="HX33" s="1"/>
  <c r="HX40"/>
  <c r="HX41" s="1"/>
  <c r="HW52"/>
  <c r="HW59"/>
  <c r="HW60" s="1"/>
  <c r="HW66" l="1"/>
  <c r="HW67" s="1"/>
  <c r="HW68" s="1"/>
  <c r="HX55"/>
  <c r="HW61"/>
  <c r="HX47"/>
  <c r="HW53"/>
  <c r="HX48" l="1"/>
  <c r="HX49" s="1"/>
  <c r="HX56"/>
  <c r="HX57" s="1"/>
  <c r="HW74"/>
  <c r="HX63"/>
  <c r="HW69"/>
  <c r="HW75" l="1"/>
  <c r="HW82" s="1"/>
  <c r="HX64"/>
  <c r="HX65" s="1"/>
  <c r="HW83" l="1"/>
  <c r="HW84" s="1"/>
  <c r="HW76"/>
  <c r="HW90" l="1"/>
  <c r="HW91" s="1"/>
  <c r="HX71"/>
  <c r="HW77"/>
  <c r="HX79"/>
  <c r="HW85"/>
  <c r="HX80" l="1"/>
  <c r="HX81" s="1"/>
  <c r="HX72"/>
  <c r="HX73" s="1"/>
  <c r="HW92"/>
  <c r="HW98"/>
  <c r="HW99" l="1"/>
  <c r="HW106" s="1"/>
  <c r="HX87"/>
  <c r="HW93"/>
  <c r="HW107" l="1"/>
  <c r="HW108" s="1"/>
  <c r="HX88"/>
  <c r="HX89" s="1"/>
  <c r="HW100"/>
  <c r="HX95" l="1"/>
  <c r="HW101"/>
  <c r="HX103"/>
  <c r="HW109"/>
  <c r="HW114"/>
  <c r="HW115" l="1"/>
  <c r="HX104"/>
  <c r="HX105" s="1"/>
  <c r="HX96"/>
  <c r="HX97" s="1"/>
  <c r="HW116" l="1"/>
  <c r="HW122"/>
  <c r="HW123" l="1"/>
  <c r="HX111"/>
  <c r="HW117"/>
  <c r="HX112" l="1"/>
  <c r="HX113" s="1"/>
  <c r="HW124"/>
  <c r="HW130"/>
  <c r="HW131" l="1"/>
  <c r="HW138" s="1"/>
  <c r="HX119"/>
  <c r="HW125"/>
  <c r="HW139" l="1"/>
  <c r="HW140" s="1"/>
  <c r="HX120"/>
  <c r="HX121" s="1"/>
  <c r="HW132"/>
  <c r="HX127" l="1"/>
  <c r="HW133"/>
  <c r="HX135"/>
  <c r="HW141"/>
  <c r="HW146"/>
  <c r="HW147" l="1"/>
  <c r="HX136"/>
  <c r="HX137" s="1"/>
  <c r="HX128"/>
  <c r="HX129" s="1"/>
  <c r="HW148" l="1"/>
  <c r="HW154"/>
  <c r="HW155" l="1"/>
  <c r="HX143"/>
  <c r="HW149"/>
  <c r="HX144" l="1"/>
  <c r="HX145" s="1"/>
  <c r="HW156"/>
  <c r="HW162"/>
  <c r="HW163" s="1"/>
  <c r="HW164" s="1"/>
  <c r="HX159" l="1"/>
  <c r="HW165"/>
  <c r="HX151"/>
  <c r="HW157"/>
  <c r="HW167"/>
  <c r="HX152" l="1"/>
  <c r="HX153" s="1"/>
  <c r="HX160"/>
  <c r="HX161" s="1"/>
  <c r="HX2" l="1"/>
  <c r="HX10" s="1"/>
  <c r="HX11" l="1"/>
  <c r="HX12" l="1"/>
  <c r="HX18"/>
  <c r="HX19" l="1"/>
  <c r="HY7"/>
  <c r="HX13"/>
  <c r="HY8" l="1"/>
  <c r="HY9" s="1"/>
  <c r="HX20"/>
  <c r="HX26"/>
  <c r="HX27" l="1"/>
  <c r="HY15"/>
  <c r="HX21"/>
  <c r="HX28" l="1"/>
  <c r="HY16"/>
  <c r="HY17" s="1"/>
  <c r="HX34"/>
  <c r="HX35" l="1"/>
  <c r="HX42" s="1"/>
  <c r="HY23"/>
  <c r="HX29"/>
  <c r="HY24" l="1"/>
  <c r="HY25" s="1"/>
  <c r="HX36"/>
  <c r="HX43"/>
  <c r="HX44" s="1"/>
  <c r="HY39" l="1"/>
  <c r="HX45"/>
  <c r="HY31"/>
  <c r="HX37"/>
  <c r="HX50"/>
  <c r="HX51" l="1"/>
  <c r="HY32"/>
  <c r="HY33" s="1"/>
  <c r="HY40"/>
  <c r="HY41" s="1"/>
  <c r="HX52" l="1"/>
  <c r="HX58"/>
  <c r="HX59" l="1"/>
  <c r="HY47"/>
  <c r="HX53"/>
  <c r="HY48" l="1"/>
  <c r="HY49" s="1"/>
  <c r="HX60"/>
  <c r="HX66"/>
  <c r="HY55" l="1"/>
  <c r="HX61"/>
  <c r="HX67"/>
  <c r="HX74"/>
  <c r="HX68" l="1"/>
  <c r="HY56"/>
  <c r="HY57" s="1"/>
  <c r="HX75"/>
  <c r="HX76" s="1"/>
  <c r="HY71" l="1"/>
  <c r="HX77"/>
  <c r="HY63"/>
  <c r="HX69"/>
  <c r="HX82"/>
  <c r="HX83" l="1"/>
  <c r="HY64"/>
  <c r="HY65" s="1"/>
  <c r="HY72"/>
  <c r="HY73" s="1"/>
  <c r="HX84" l="1"/>
  <c r="HX90"/>
  <c r="HX91" l="1"/>
  <c r="HX98" s="1"/>
  <c r="HY79"/>
  <c r="HX85"/>
  <c r="HY80" l="1"/>
  <c r="HY81" s="1"/>
  <c r="HX92"/>
  <c r="HX99"/>
  <c r="HX100" s="1"/>
  <c r="HX106" l="1"/>
  <c r="HX107" s="1"/>
  <c r="HY95"/>
  <c r="HX101"/>
  <c r="HY87"/>
  <c r="HX93"/>
  <c r="HX108" l="1"/>
  <c r="HY103" s="1"/>
  <c r="HX114"/>
  <c r="HX115" s="1"/>
  <c r="HX109"/>
  <c r="HY88"/>
  <c r="HY89" s="1"/>
  <c r="HY96"/>
  <c r="HY97" s="1"/>
  <c r="HY104" l="1"/>
  <c r="HY105" s="1"/>
  <c r="HX116"/>
  <c r="HX122"/>
  <c r="HX123" l="1"/>
  <c r="HX130" s="1"/>
  <c r="HY111"/>
  <c r="HX117"/>
  <c r="HX131" l="1"/>
  <c r="HX132" s="1"/>
  <c r="HY112"/>
  <c r="HY113" s="1"/>
  <c r="HX124"/>
  <c r="HX138" l="1"/>
  <c r="HX139" s="1"/>
  <c r="HX146" s="1"/>
  <c r="HY119"/>
  <c r="HX125"/>
  <c r="HY127"/>
  <c r="HX133"/>
  <c r="HX147" l="1"/>
  <c r="HX148" s="1"/>
  <c r="HY128"/>
  <c r="HY129" s="1"/>
  <c r="HX140"/>
  <c r="HY120"/>
  <c r="HY121" s="1"/>
  <c r="HY135" l="1"/>
  <c r="HX141"/>
  <c r="HY143"/>
  <c r="HX149"/>
  <c r="HX154"/>
  <c r="HX155" l="1"/>
  <c r="HX162" s="1"/>
  <c r="HX163" s="1"/>
  <c r="HX164" s="1"/>
  <c r="HY144"/>
  <c r="HY145" s="1"/>
  <c r="HY136"/>
  <c r="HY137" s="1"/>
  <c r="HX156" l="1"/>
  <c r="HX167"/>
  <c r="HY159"/>
  <c r="HX165"/>
  <c r="HY160" l="1"/>
  <c r="HY161" s="1"/>
  <c r="HY151"/>
  <c r="HX157"/>
  <c r="HY152" l="1"/>
  <c r="HY153" s="1"/>
  <c r="HY2" l="1"/>
  <c r="HY10" s="1"/>
  <c r="HY11" l="1"/>
  <c r="HY12" l="1"/>
  <c r="HY18"/>
  <c r="HY19" l="1"/>
  <c r="HZ7"/>
  <c r="HY13"/>
  <c r="HZ8" l="1"/>
  <c r="HZ9" s="1"/>
  <c r="HY20"/>
  <c r="HY26"/>
  <c r="HY27" l="1"/>
  <c r="HZ15"/>
  <c r="HY21"/>
  <c r="HZ16" l="1"/>
  <c r="HZ17" s="1"/>
  <c r="HY28"/>
  <c r="HY34"/>
  <c r="HZ23" l="1"/>
  <c r="HY29"/>
  <c r="HY35"/>
  <c r="HY42" s="1"/>
  <c r="HY43" l="1"/>
  <c r="HY44" s="1"/>
  <c r="HY36"/>
  <c r="HZ24"/>
  <c r="HZ25" s="1"/>
  <c r="HZ31" l="1"/>
  <c r="HY37"/>
  <c r="HZ39"/>
  <c r="HY45"/>
  <c r="HY50"/>
  <c r="HY51" l="1"/>
  <c r="HZ40"/>
  <c r="HZ41" s="1"/>
  <c r="HZ32"/>
  <c r="HZ33" s="1"/>
  <c r="HY52" l="1"/>
  <c r="HY58"/>
  <c r="HY59" l="1"/>
  <c r="HZ47"/>
  <c r="HY53"/>
  <c r="HZ48" l="1"/>
  <c r="HZ49" s="1"/>
  <c r="HY60"/>
  <c r="HY66"/>
  <c r="HY67" l="1"/>
  <c r="HZ55"/>
  <c r="HY61"/>
  <c r="HY68" l="1"/>
  <c r="HZ56"/>
  <c r="HZ57" s="1"/>
  <c r="HY74"/>
  <c r="HY75" l="1"/>
  <c r="HY82" s="1"/>
  <c r="HZ63"/>
  <c r="HY69"/>
  <c r="HZ64" l="1"/>
  <c r="HZ65" s="1"/>
  <c r="HY76"/>
  <c r="HY83"/>
  <c r="HY84" s="1"/>
  <c r="HY90" l="1"/>
  <c r="HY91" s="1"/>
  <c r="HY92" s="1"/>
  <c r="HZ79"/>
  <c r="HY85"/>
  <c r="HZ71"/>
  <c r="HY77"/>
  <c r="HZ87" l="1"/>
  <c r="HY93"/>
  <c r="HZ72"/>
  <c r="HZ73" s="1"/>
  <c r="HZ80"/>
  <c r="HZ81" s="1"/>
  <c r="HY98"/>
  <c r="HZ88" l="1"/>
  <c r="HZ89" s="1"/>
  <c r="HY99"/>
  <c r="HY100" l="1"/>
  <c r="HY106"/>
  <c r="HY107" l="1"/>
  <c r="HZ95"/>
  <c r="HY101"/>
  <c r="HZ96" l="1"/>
  <c r="HZ97" s="1"/>
  <c r="HY108"/>
  <c r="HY114"/>
  <c r="HY115" l="1"/>
  <c r="HY122" s="1"/>
  <c r="HZ103"/>
  <c r="HY109"/>
  <c r="HY123" l="1"/>
  <c r="HY124" s="1"/>
  <c r="HZ104"/>
  <c r="HZ105" s="1"/>
  <c r="HY116"/>
  <c r="HY130" l="1"/>
  <c r="HY131" s="1"/>
  <c r="HY138" s="1"/>
  <c r="HZ111"/>
  <c r="HY117"/>
  <c r="HZ119"/>
  <c r="HY125"/>
  <c r="HY139" l="1"/>
  <c r="HY140" s="1"/>
  <c r="HY132"/>
  <c r="HZ120"/>
  <c r="HZ121" s="1"/>
  <c r="HZ112"/>
  <c r="HZ113" s="1"/>
  <c r="HZ127" l="1"/>
  <c r="HY133"/>
  <c r="HZ135"/>
  <c r="HY141"/>
  <c r="HY146"/>
  <c r="HY147" l="1"/>
  <c r="HY154" s="1"/>
  <c r="HZ136"/>
  <c r="HZ137" s="1"/>
  <c r="HZ128"/>
  <c r="HZ129" s="1"/>
  <c r="HY148" l="1"/>
  <c r="HY155"/>
  <c r="HY156" s="1"/>
  <c r="HZ151" l="1"/>
  <c r="HY157"/>
  <c r="HZ143"/>
  <c r="HY149"/>
  <c r="HY162"/>
  <c r="HY163" s="1"/>
  <c r="HY164" s="1"/>
  <c r="HZ144" l="1"/>
  <c r="HZ145" s="1"/>
  <c r="HZ152"/>
  <c r="HZ153" s="1"/>
  <c r="HY167"/>
  <c r="HZ159"/>
  <c r="HY165"/>
  <c r="HZ2" l="1"/>
  <c r="HZ10" s="1"/>
  <c r="HZ160"/>
  <c r="HZ161" s="1"/>
  <c r="HZ11" l="1"/>
  <c r="HZ18" s="1"/>
  <c r="HZ19" l="1"/>
  <c r="HZ20" s="1"/>
  <c r="HZ12"/>
  <c r="IA15" l="1"/>
  <c r="HZ21"/>
  <c r="IA7"/>
  <c r="HZ13"/>
  <c r="HZ26"/>
  <c r="HZ27" l="1"/>
  <c r="IA8"/>
  <c r="IA9" s="1"/>
  <c r="IA16"/>
  <c r="IA17" s="1"/>
  <c r="HZ28" l="1"/>
  <c r="HZ34"/>
  <c r="IA23" l="1"/>
  <c r="HZ29"/>
  <c r="HZ35"/>
  <c r="HZ42" s="1"/>
  <c r="HZ36" l="1"/>
  <c r="IA24"/>
  <c r="IA25" s="1"/>
  <c r="HZ43"/>
  <c r="HZ44" s="1"/>
  <c r="IA39" l="1"/>
  <c r="HZ45"/>
  <c r="IA31"/>
  <c r="HZ37"/>
  <c r="HZ50"/>
  <c r="HZ51" l="1"/>
  <c r="IA32"/>
  <c r="IA33" s="1"/>
  <c r="IA40"/>
  <c r="IA41" s="1"/>
  <c r="HZ52" l="1"/>
  <c r="HZ58"/>
  <c r="HZ59" l="1"/>
  <c r="IA47"/>
  <c r="HZ53"/>
  <c r="IA48" l="1"/>
  <c r="IA49" s="1"/>
  <c r="HZ60"/>
  <c r="HZ66"/>
  <c r="IA55" l="1"/>
  <c r="HZ61"/>
  <c r="HZ67"/>
  <c r="HZ74"/>
  <c r="HZ75" l="1"/>
  <c r="HZ76" s="1"/>
  <c r="HZ68"/>
  <c r="IA56"/>
  <c r="IA57" s="1"/>
  <c r="HZ82" l="1"/>
  <c r="HZ83" s="1"/>
  <c r="HZ90" s="1"/>
  <c r="IA63"/>
  <c r="HZ69"/>
  <c r="IA71"/>
  <c r="HZ77"/>
  <c r="HZ84" l="1"/>
  <c r="IA72"/>
  <c r="IA73" s="1"/>
  <c r="IA64"/>
  <c r="IA65" s="1"/>
  <c r="HZ91"/>
  <c r="HZ92" s="1"/>
  <c r="HZ98" l="1"/>
  <c r="HZ99" s="1"/>
  <c r="IA87"/>
  <c r="HZ93"/>
  <c r="IA79"/>
  <c r="HZ85"/>
  <c r="HZ100" l="1"/>
  <c r="IA95" s="1"/>
  <c r="HZ106"/>
  <c r="HZ107" s="1"/>
  <c r="HZ101"/>
  <c r="IA80"/>
  <c r="IA81" s="1"/>
  <c r="IA88"/>
  <c r="IA89" s="1"/>
  <c r="IA96" l="1"/>
  <c r="IA97" s="1"/>
  <c r="HZ108"/>
  <c r="HZ114"/>
  <c r="HZ115" l="1"/>
  <c r="IA103"/>
  <c r="HZ109"/>
  <c r="HZ116" l="1"/>
  <c r="IA104"/>
  <c r="IA105" s="1"/>
  <c r="HZ122"/>
  <c r="HZ123" l="1"/>
  <c r="HZ130" s="1"/>
  <c r="IA111"/>
  <c r="HZ117"/>
  <c r="HZ131" l="1"/>
  <c r="HZ132" s="1"/>
  <c r="IA112"/>
  <c r="IA113" s="1"/>
  <c r="HZ124"/>
  <c r="HZ138" l="1"/>
  <c r="HZ139" s="1"/>
  <c r="HZ146" s="1"/>
  <c r="IA119"/>
  <c r="HZ125"/>
  <c r="IA127"/>
  <c r="HZ133"/>
  <c r="HZ147" l="1"/>
  <c r="HZ148" s="1"/>
  <c r="IA128"/>
  <c r="IA129" s="1"/>
  <c r="HZ140"/>
  <c r="IA120"/>
  <c r="IA121" s="1"/>
  <c r="IA135" l="1"/>
  <c r="HZ141"/>
  <c r="IA143"/>
  <c r="HZ149"/>
  <c r="HZ154"/>
  <c r="HZ155" l="1"/>
  <c r="HZ162" s="1"/>
  <c r="HZ163" s="1"/>
  <c r="HZ164" s="1"/>
  <c r="IA144"/>
  <c r="IA145" s="1"/>
  <c r="IA136"/>
  <c r="IA137" s="1"/>
  <c r="HZ156" l="1"/>
  <c r="HZ167"/>
  <c r="IA159"/>
  <c r="HZ165"/>
  <c r="IA160" l="1"/>
  <c r="IA161" s="1"/>
  <c r="IA151"/>
  <c r="HZ157"/>
  <c r="IA152" l="1"/>
  <c r="IA153" s="1"/>
  <c r="IA2" l="1"/>
  <c r="IA10" s="1"/>
  <c r="IA11" l="1"/>
  <c r="IA18" s="1"/>
  <c r="IA19" l="1"/>
  <c r="IA20" s="1"/>
  <c r="IA12"/>
  <c r="IB15" l="1"/>
  <c r="IA21"/>
  <c r="IB7"/>
  <c r="IA13"/>
  <c r="IA26"/>
  <c r="IA27" l="1"/>
  <c r="IB8"/>
  <c r="IB9" s="1"/>
  <c r="IB16"/>
  <c r="IB17" s="1"/>
  <c r="IA28" l="1"/>
  <c r="IA34"/>
  <c r="IA35" l="1"/>
  <c r="IB23"/>
  <c r="IA29"/>
  <c r="IB24" l="1"/>
  <c r="IB25" s="1"/>
  <c r="IA36"/>
  <c r="IA42"/>
  <c r="IA43" l="1"/>
  <c r="IA50" s="1"/>
  <c r="IB31"/>
  <c r="IA37"/>
  <c r="IB32" l="1"/>
  <c r="IB33" s="1"/>
  <c r="IA44"/>
  <c r="IA51"/>
  <c r="IA52" s="1"/>
  <c r="IB47" l="1"/>
  <c r="IA53"/>
  <c r="IB39"/>
  <c r="IA45"/>
  <c r="IA58"/>
  <c r="IA59" l="1"/>
  <c r="IB40"/>
  <c r="IB41" s="1"/>
  <c r="IB48"/>
  <c r="IB49" s="1"/>
  <c r="IA60" l="1"/>
  <c r="IA66"/>
  <c r="IA67" l="1"/>
  <c r="IA74" s="1"/>
  <c r="IB55"/>
  <c r="IA61"/>
  <c r="IB56" l="1"/>
  <c r="IB57" s="1"/>
  <c r="IA75"/>
  <c r="IA76" s="1"/>
  <c r="IA68"/>
  <c r="IB63" l="1"/>
  <c r="IA69"/>
  <c r="IB71"/>
  <c r="IA77"/>
  <c r="IA82"/>
  <c r="IA83" l="1"/>
  <c r="IA90" s="1"/>
  <c r="IB72"/>
  <c r="IB73" s="1"/>
  <c r="IB64"/>
  <c r="IB65" s="1"/>
  <c r="IA91" l="1"/>
  <c r="IA92" s="1"/>
  <c r="IA84"/>
  <c r="IA98" l="1"/>
  <c r="IA99" s="1"/>
  <c r="IA106" s="1"/>
  <c r="IB79"/>
  <c r="IA85"/>
  <c r="IB87"/>
  <c r="IA93"/>
  <c r="IB88" l="1"/>
  <c r="IB89" s="1"/>
  <c r="IB80"/>
  <c r="IB81" s="1"/>
  <c r="IA100"/>
  <c r="IA107"/>
  <c r="IA108" s="1"/>
  <c r="IA114" l="1"/>
  <c r="IA115" s="1"/>
  <c r="IB103"/>
  <c r="IA109"/>
  <c r="IB95"/>
  <c r="IA101"/>
  <c r="IA116" l="1"/>
  <c r="IA122"/>
  <c r="IA123" s="1"/>
  <c r="IA130" s="1"/>
  <c r="IB111"/>
  <c r="IA117"/>
  <c r="IB96"/>
  <c r="IB97" s="1"/>
  <c r="IB104"/>
  <c r="IB105" s="1"/>
  <c r="IB112" l="1"/>
  <c r="IB113" s="1"/>
  <c r="IA124"/>
  <c r="IA131"/>
  <c r="IA132" s="1"/>
  <c r="IA138" l="1"/>
  <c r="IA139" s="1"/>
  <c r="IA146" s="1"/>
  <c r="IB127"/>
  <c r="IA133"/>
  <c r="IB119"/>
  <c r="IA125"/>
  <c r="IA147" l="1"/>
  <c r="IA148" s="1"/>
  <c r="IB120"/>
  <c r="IB121" s="1"/>
  <c r="IB128"/>
  <c r="IB129" s="1"/>
  <c r="IA140"/>
  <c r="IB135" l="1"/>
  <c r="IA141"/>
  <c r="IB143"/>
  <c r="IA149"/>
  <c r="IA154"/>
  <c r="IB136" l="1"/>
  <c r="IB137" s="1"/>
  <c r="IA155"/>
  <c r="IA162" s="1"/>
  <c r="IA163" s="1"/>
  <c r="IA164" s="1"/>
  <c r="IB144"/>
  <c r="IB145" s="1"/>
  <c r="IB159" l="1"/>
  <c r="IA165"/>
  <c r="IA156"/>
  <c r="IA167"/>
  <c r="IB151" l="1"/>
  <c r="IA157"/>
  <c r="IB160"/>
  <c r="IB161" s="1"/>
  <c r="IB152" l="1"/>
  <c r="IB153" s="1"/>
  <c r="IB2" l="1"/>
  <c r="IB10" s="1"/>
  <c r="IB11" l="1"/>
  <c r="IB18" s="1"/>
  <c r="IB19" l="1"/>
  <c r="IB20" s="1"/>
  <c r="IB12"/>
  <c r="IC15" l="1"/>
  <c r="IB21"/>
  <c r="IC7"/>
  <c r="IB13"/>
  <c r="IB26"/>
  <c r="IB27" l="1"/>
  <c r="IC8"/>
  <c r="IC9" s="1"/>
  <c r="IC16"/>
  <c r="IC17" s="1"/>
  <c r="IB28" l="1"/>
  <c r="IB34"/>
  <c r="IC23" l="1"/>
  <c r="IB29"/>
  <c r="IB35"/>
  <c r="IB42"/>
  <c r="IB43" l="1"/>
  <c r="IB44" s="1"/>
  <c r="IB36"/>
  <c r="IC24"/>
  <c r="IC25" s="1"/>
  <c r="IB50" l="1"/>
  <c r="IB51" s="1"/>
  <c r="IB58" s="1"/>
  <c r="IC31"/>
  <c r="IB37"/>
  <c r="IC39"/>
  <c r="IB45"/>
  <c r="IB59" l="1"/>
  <c r="IB60" s="1"/>
  <c r="IB52"/>
  <c r="IC40"/>
  <c r="IC41" s="1"/>
  <c r="IC32"/>
  <c r="IC33" s="1"/>
  <c r="IB66" l="1"/>
  <c r="IB67" s="1"/>
  <c r="IC47"/>
  <c r="IB53"/>
  <c r="IC55"/>
  <c r="IB61"/>
  <c r="IB68" l="1"/>
  <c r="IB74"/>
  <c r="IC56"/>
  <c r="IC57" s="1"/>
  <c r="IC48"/>
  <c r="IC49" s="1"/>
  <c r="IB75" l="1"/>
  <c r="IB82" s="1"/>
  <c r="IC63"/>
  <c r="IB69"/>
  <c r="IB83" l="1"/>
  <c r="IB84" s="1"/>
  <c r="IC64"/>
  <c r="IC65" s="1"/>
  <c r="IB76"/>
  <c r="IC71" l="1"/>
  <c r="IB77"/>
  <c r="IC79"/>
  <c r="IB85"/>
  <c r="IB90"/>
  <c r="IB91" l="1"/>
  <c r="IC80"/>
  <c r="IC81" s="1"/>
  <c r="IC72"/>
  <c r="IC73" s="1"/>
  <c r="IB92" l="1"/>
  <c r="IB98"/>
  <c r="IB99" l="1"/>
  <c r="IC87"/>
  <c r="IB93"/>
  <c r="IC88" l="1"/>
  <c r="IC89" s="1"/>
  <c r="IB100"/>
  <c r="IB106"/>
  <c r="IB107" l="1"/>
  <c r="IB114" s="1"/>
  <c r="IC95"/>
  <c r="IB101"/>
  <c r="IB115" l="1"/>
  <c r="IB116" s="1"/>
  <c r="IC96"/>
  <c r="IC97" s="1"/>
  <c r="IB108"/>
  <c r="IC103" l="1"/>
  <c r="IB109"/>
  <c r="IC111"/>
  <c r="IB117"/>
  <c r="IB122"/>
  <c r="IB123" l="1"/>
  <c r="IB130" s="1"/>
  <c r="IC112"/>
  <c r="IC113" s="1"/>
  <c r="IC104"/>
  <c r="IC105" s="1"/>
  <c r="IB131" l="1"/>
  <c r="IB132" s="1"/>
  <c r="IB124"/>
  <c r="IB138" l="1"/>
  <c r="IB139" s="1"/>
  <c r="IC119"/>
  <c r="IB125"/>
  <c r="IC127"/>
  <c r="IB133"/>
  <c r="IC128" l="1"/>
  <c r="IC129" s="1"/>
  <c r="IC120"/>
  <c r="IC121" s="1"/>
  <c r="IB140"/>
  <c r="IB146"/>
  <c r="IB147" l="1"/>
  <c r="IB154" s="1"/>
  <c r="IC135"/>
  <c r="IB141"/>
  <c r="IB155" l="1"/>
  <c r="IB156" s="1"/>
  <c r="IC136"/>
  <c r="IC137" s="1"/>
  <c r="IB148"/>
  <c r="IB162" l="1"/>
  <c r="IB163" s="1"/>
  <c r="IB164" s="1"/>
  <c r="IC159" s="1"/>
  <c r="IC143"/>
  <c r="IB149"/>
  <c r="IC151"/>
  <c r="IB157"/>
  <c r="IB165" l="1"/>
  <c r="IB167"/>
  <c r="IC152"/>
  <c r="IC153" s="1"/>
  <c r="IC160"/>
  <c r="IC161" s="1"/>
  <c r="IC144"/>
  <c r="IC145" s="1"/>
  <c r="IC2" l="1"/>
  <c r="IC10" s="1"/>
  <c r="IC11" l="1"/>
  <c r="IC18" s="1"/>
  <c r="IC19" l="1"/>
  <c r="IC20" s="1"/>
  <c r="IC12"/>
  <c r="ID15" l="1"/>
  <c r="IC21"/>
  <c r="ID7"/>
  <c r="IC13"/>
  <c r="IC26"/>
  <c r="IC27" l="1"/>
  <c r="ID8"/>
  <c r="ID9" s="1"/>
  <c r="ID16"/>
  <c r="ID17" s="1"/>
  <c r="IC28" l="1"/>
  <c r="IC34"/>
  <c r="ID23" l="1"/>
  <c r="IC29"/>
  <c r="IC35"/>
  <c r="IC42" s="1"/>
  <c r="IC43" l="1"/>
  <c r="IC44" s="1"/>
  <c r="IC36"/>
  <c r="ID24"/>
  <c r="ID25" s="1"/>
  <c r="IC50" l="1"/>
  <c r="IC51" s="1"/>
  <c r="IC58" s="1"/>
  <c r="ID31"/>
  <c r="IC37"/>
  <c r="ID39"/>
  <c r="IC45"/>
  <c r="IC52" l="1"/>
  <c r="ID40"/>
  <c r="ID41" s="1"/>
  <c r="ID32"/>
  <c r="ID33" s="1"/>
  <c r="IC59"/>
  <c r="IC60" s="1"/>
  <c r="ID55" l="1"/>
  <c r="IC61"/>
  <c r="ID47"/>
  <c r="IC53"/>
  <c r="IC66"/>
  <c r="IC67" l="1"/>
  <c r="ID48"/>
  <c r="ID49" s="1"/>
  <c r="ID56"/>
  <c r="ID57" s="1"/>
  <c r="IC68" l="1"/>
  <c r="IC74"/>
  <c r="IC75" l="1"/>
  <c r="ID63"/>
  <c r="IC69"/>
  <c r="ID64" l="1"/>
  <c r="ID65" s="1"/>
  <c r="IC76"/>
  <c r="IC82"/>
  <c r="IC83" l="1"/>
  <c r="IC90" s="1"/>
  <c r="ID71"/>
  <c r="IC77"/>
  <c r="IC91" l="1"/>
  <c r="IC92" s="1"/>
  <c r="ID72"/>
  <c r="ID73" s="1"/>
  <c r="IC84"/>
  <c r="ID79" l="1"/>
  <c r="IC85"/>
  <c r="ID87"/>
  <c r="IC93"/>
  <c r="IC98"/>
  <c r="IC99" l="1"/>
  <c r="ID88"/>
  <c r="ID89" s="1"/>
  <c r="ID80"/>
  <c r="ID81" s="1"/>
  <c r="IC100" l="1"/>
  <c r="IC106"/>
  <c r="IC107" l="1"/>
  <c r="ID95"/>
  <c r="IC101"/>
  <c r="ID96" l="1"/>
  <c r="ID97" s="1"/>
  <c r="IC108"/>
  <c r="IC114"/>
  <c r="IC115" l="1"/>
  <c r="IC122" s="1"/>
  <c r="ID103"/>
  <c r="IC109"/>
  <c r="IC123" l="1"/>
  <c r="IC124" s="1"/>
  <c r="ID104"/>
  <c r="ID105" s="1"/>
  <c r="IC116"/>
  <c r="ID111" l="1"/>
  <c r="IC117"/>
  <c r="ID119"/>
  <c r="IC125"/>
  <c r="IC130"/>
  <c r="IC131" l="1"/>
  <c r="ID120"/>
  <c r="ID121" s="1"/>
  <c r="ID112"/>
  <c r="ID113" s="1"/>
  <c r="IC132" l="1"/>
  <c r="IC138"/>
  <c r="IC139" l="1"/>
  <c r="ID127"/>
  <c r="IC133"/>
  <c r="ID128" l="1"/>
  <c r="ID129" s="1"/>
  <c r="IC140"/>
  <c r="IC146"/>
  <c r="IC147" l="1"/>
  <c r="ID135"/>
  <c r="IC141"/>
  <c r="IC148" l="1"/>
  <c r="ID136"/>
  <c r="ID137" s="1"/>
  <c r="IC154"/>
  <c r="IC155" l="1"/>
  <c r="ID143"/>
  <c r="IC149"/>
  <c r="IC156" l="1"/>
  <c r="ID144"/>
  <c r="ID145" s="1"/>
  <c r="IC162"/>
  <c r="IC163" s="1"/>
  <c r="IC164" s="1"/>
  <c r="ID159" l="1"/>
  <c r="IC165"/>
  <c r="ID151"/>
  <c r="IC157"/>
  <c r="IC167"/>
  <c r="ID152" l="1"/>
  <c r="ID153" s="1"/>
  <c r="ID160"/>
  <c r="ID161" s="1"/>
  <c r="ID2" l="1"/>
  <c r="ID10" s="1"/>
  <c r="ID11" l="1"/>
  <c r="ID18" s="1"/>
  <c r="ID19" l="1"/>
  <c r="ID20" s="1"/>
  <c r="ID12"/>
  <c r="IE15" l="1"/>
  <c r="ID21"/>
  <c r="IE7"/>
  <c r="ID13"/>
  <c r="ID26"/>
  <c r="ID27" l="1"/>
  <c r="IE8"/>
  <c r="IE9" s="1"/>
  <c r="IE16"/>
  <c r="IE17" s="1"/>
  <c r="ID28" l="1"/>
  <c r="ID34"/>
  <c r="IE23" l="1"/>
  <c r="ID29"/>
  <c r="ID35"/>
  <c r="ID42"/>
  <c r="ID43" l="1"/>
  <c r="ID44" s="1"/>
  <c r="ID36"/>
  <c r="IE24"/>
  <c r="IE25" s="1"/>
  <c r="IE31" l="1"/>
  <c r="ID37"/>
  <c r="IE39"/>
  <c r="ID45"/>
  <c r="ID50"/>
  <c r="ID51" l="1"/>
  <c r="IE40"/>
  <c r="IE41" s="1"/>
  <c r="IE32"/>
  <c r="IE33" s="1"/>
  <c r="ID52" l="1"/>
  <c r="ID58"/>
  <c r="ID59" l="1"/>
  <c r="IE47"/>
  <c r="ID53"/>
  <c r="IE48" l="1"/>
  <c r="IE49" s="1"/>
  <c r="ID60"/>
  <c r="ID66"/>
  <c r="ID67" l="1"/>
  <c r="ID74" s="1"/>
  <c r="IE55"/>
  <c r="ID61"/>
  <c r="ID75" l="1"/>
  <c r="ID76" s="1"/>
  <c r="IE56"/>
  <c r="IE57" s="1"/>
  <c r="ID68"/>
  <c r="IE71" l="1"/>
  <c r="ID77"/>
  <c r="IE63"/>
  <c r="ID69"/>
  <c r="ID82"/>
  <c r="ID83" l="1"/>
  <c r="ID90" s="1"/>
  <c r="IE64"/>
  <c r="IE65" s="1"/>
  <c r="IE72"/>
  <c r="IE73" s="1"/>
  <c r="ID84" l="1"/>
  <c r="ID91"/>
  <c r="ID92" s="1"/>
  <c r="IE87" l="1"/>
  <c r="ID93"/>
  <c r="IE79"/>
  <c r="ID85"/>
  <c r="ID98"/>
  <c r="ID99" l="1"/>
  <c r="IE80"/>
  <c r="IE81" s="1"/>
  <c r="IE88"/>
  <c r="IE89" s="1"/>
  <c r="ID100" l="1"/>
  <c r="ID106"/>
  <c r="ID107" l="1"/>
  <c r="IE95"/>
  <c r="ID101"/>
  <c r="IE96" l="1"/>
  <c r="IE97" s="1"/>
  <c r="ID108"/>
  <c r="ID114"/>
  <c r="ID115" l="1"/>
  <c r="IE103"/>
  <c r="ID109"/>
  <c r="ID116" l="1"/>
  <c r="IE104"/>
  <c r="IE105" s="1"/>
  <c r="ID122"/>
  <c r="ID123" l="1"/>
  <c r="ID130" s="1"/>
  <c r="IE111"/>
  <c r="ID117"/>
  <c r="ID131" l="1"/>
  <c r="ID132" s="1"/>
  <c r="IE112"/>
  <c r="IE113" s="1"/>
  <c r="ID124"/>
  <c r="IE119" l="1"/>
  <c r="ID125"/>
  <c r="IE127"/>
  <c r="ID133"/>
  <c r="ID138"/>
  <c r="ID139" l="1"/>
  <c r="IE128"/>
  <c r="IE129" s="1"/>
  <c r="IE120"/>
  <c r="IE121" s="1"/>
  <c r="ID140" l="1"/>
  <c r="ID146"/>
  <c r="ID147" l="1"/>
  <c r="IE135"/>
  <c r="ID141"/>
  <c r="IE136" l="1"/>
  <c r="IE137" s="1"/>
  <c r="ID148"/>
  <c r="ID154"/>
  <c r="ID155" l="1"/>
  <c r="ID162" s="1"/>
  <c r="ID163" s="1"/>
  <c r="ID164" s="1"/>
  <c r="IE143"/>
  <c r="ID149"/>
  <c r="IE159" l="1"/>
  <c r="ID165"/>
  <c r="IE144"/>
  <c r="IE145" s="1"/>
  <c r="ID156"/>
  <c r="ID167"/>
  <c r="IE151" l="1"/>
  <c r="ID157"/>
  <c r="IE160"/>
  <c r="IE161" s="1"/>
  <c r="IE152" l="1"/>
  <c r="IE153" s="1"/>
  <c r="IE2" l="1"/>
  <c r="IE10" s="1"/>
  <c r="IE11" l="1"/>
  <c r="IE18" s="1"/>
  <c r="IE19" l="1"/>
  <c r="IE20" s="1"/>
  <c r="IE12"/>
  <c r="IF15" l="1"/>
  <c r="IE21"/>
  <c r="IF7"/>
  <c r="IE13"/>
  <c r="IE26"/>
  <c r="IE27" l="1"/>
  <c r="IF8"/>
  <c r="IF9" s="1"/>
  <c r="IF16"/>
  <c r="IF17" s="1"/>
  <c r="IE28" l="1"/>
  <c r="IE34"/>
  <c r="IE35" l="1"/>
  <c r="IF23"/>
  <c r="IE29"/>
  <c r="IF24" l="1"/>
  <c r="IF25" s="1"/>
  <c r="IE36"/>
  <c r="IE42"/>
  <c r="IE43" l="1"/>
  <c r="IE50" s="1"/>
  <c r="IF31"/>
  <c r="IE37"/>
  <c r="IF32" l="1"/>
  <c r="IF33" s="1"/>
  <c r="IE44"/>
  <c r="IE51"/>
  <c r="IE52" s="1"/>
  <c r="IF47" l="1"/>
  <c r="IE53"/>
  <c r="IF39"/>
  <c r="IE45"/>
  <c r="IE58"/>
  <c r="IE59" l="1"/>
  <c r="IF40"/>
  <c r="IF41" s="1"/>
  <c r="IF48"/>
  <c r="IF49" s="1"/>
  <c r="IE60" l="1"/>
  <c r="IE66"/>
  <c r="IE67" l="1"/>
  <c r="IF55"/>
  <c r="IE61"/>
  <c r="IF56" l="1"/>
  <c r="IF57" s="1"/>
  <c r="IE68"/>
  <c r="IE74"/>
  <c r="IE75" l="1"/>
  <c r="IE82" s="1"/>
  <c r="IF63"/>
  <c r="IE69"/>
  <c r="IE83" l="1"/>
  <c r="IE84" s="1"/>
  <c r="IF64"/>
  <c r="IF65" s="1"/>
  <c r="IE76"/>
  <c r="IF71" l="1"/>
  <c r="IE77"/>
  <c r="IF79"/>
  <c r="IE85"/>
  <c r="IE90"/>
  <c r="IE91" l="1"/>
  <c r="IF80"/>
  <c r="IF81" s="1"/>
  <c r="IF72"/>
  <c r="IF73" s="1"/>
  <c r="IE92" l="1"/>
  <c r="IE98"/>
  <c r="IE99" l="1"/>
  <c r="IF87"/>
  <c r="IE93"/>
  <c r="IF88" l="1"/>
  <c r="IF89" s="1"/>
  <c r="IE100"/>
  <c r="IE106"/>
  <c r="IE107" l="1"/>
  <c r="IE114" s="1"/>
  <c r="IF95"/>
  <c r="IE101"/>
  <c r="IE115" l="1"/>
  <c r="IE116" s="1"/>
  <c r="IF96"/>
  <c r="IF97" s="1"/>
  <c r="IE108"/>
  <c r="IF103" l="1"/>
  <c r="IE109"/>
  <c r="IF111"/>
  <c r="IE117"/>
  <c r="IE122"/>
  <c r="IE123" l="1"/>
  <c r="IF112"/>
  <c r="IF113" s="1"/>
  <c r="IF104"/>
  <c r="IF105" s="1"/>
  <c r="IE124" l="1"/>
  <c r="IE130"/>
  <c r="IE131" l="1"/>
  <c r="IF119"/>
  <c r="IE125"/>
  <c r="IF120" l="1"/>
  <c r="IF121" s="1"/>
  <c r="IE132"/>
  <c r="IE138"/>
  <c r="IE139" l="1"/>
  <c r="IE146" s="1"/>
  <c r="IF127"/>
  <c r="IE133"/>
  <c r="IE147" l="1"/>
  <c r="IE148" s="1"/>
  <c r="IF128"/>
  <c r="IF129" s="1"/>
  <c r="IE140"/>
  <c r="IF135" l="1"/>
  <c r="IE141"/>
  <c r="IF143"/>
  <c r="IE149"/>
  <c r="IE154"/>
  <c r="IE155" l="1"/>
  <c r="IE162" s="1"/>
  <c r="IE163" s="1"/>
  <c r="IE164" s="1"/>
  <c r="IF144"/>
  <c r="IF145" s="1"/>
  <c r="IF136"/>
  <c r="IF137" s="1"/>
  <c r="IF159" l="1"/>
  <c r="IE165"/>
  <c r="IE156"/>
  <c r="IE167"/>
  <c r="IF151" l="1"/>
  <c r="IE157"/>
  <c r="IF160"/>
  <c r="IF161" s="1"/>
  <c r="IF152" l="1"/>
  <c r="IF153" s="1"/>
  <c r="IF2" l="1"/>
  <c r="IF10" s="1"/>
  <c r="IF11" l="1"/>
  <c r="IF12" l="1"/>
  <c r="IF18"/>
  <c r="IG7" l="1"/>
  <c r="IF13"/>
  <c r="IF19"/>
  <c r="IF26" s="1"/>
  <c r="IF27" l="1"/>
  <c r="IF28" s="1"/>
  <c r="IF20"/>
  <c r="IG8"/>
  <c r="IG9" s="1"/>
  <c r="IF34" l="1"/>
  <c r="IF35" s="1"/>
  <c r="IF42" s="1"/>
  <c r="IG15"/>
  <c r="IF21"/>
  <c r="IG23"/>
  <c r="IF29"/>
  <c r="IF43" l="1"/>
  <c r="IF44" s="1"/>
  <c r="IG24"/>
  <c r="IG25" s="1"/>
  <c r="IG16"/>
  <c r="IG17" s="1"/>
  <c r="IF36"/>
  <c r="IG39" l="1"/>
  <c r="IF45"/>
  <c r="IG31"/>
  <c r="IF37"/>
  <c r="IF50"/>
  <c r="IF51" l="1"/>
  <c r="IF58" s="1"/>
  <c r="IG32"/>
  <c r="IG33" s="1"/>
  <c r="IG40"/>
  <c r="IG41" s="1"/>
  <c r="IF59" l="1"/>
  <c r="IF60" s="1"/>
  <c r="IF52"/>
  <c r="IG47" l="1"/>
  <c r="IF53"/>
  <c r="IG55"/>
  <c r="IF61"/>
  <c r="IF66"/>
  <c r="IF67" l="1"/>
  <c r="IF74" s="1"/>
  <c r="IG56"/>
  <c r="IG57" s="1"/>
  <c r="IG48"/>
  <c r="IG49" s="1"/>
  <c r="IF75" l="1"/>
  <c r="IF76" s="1"/>
  <c r="IF68"/>
  <c r="IG63" l="1"/>
  <c r="IF69"/>
  <c r="IG71"/>
  <c r="IF77"/>
  <c r="IF82"/>
  <c r="IF83" l="1"/>
  <c r="IF90" s="1"/>
  <c r="IG72"/>
  <c r="IG73" s="1"/>
  <c r="IG64"/>
  <c r="IG65" s="1"/>
  <c r="IF91" l="1"/>
  <c r="IF92" s="1"/>
  <c r="IF84"/>
  <c r="IG79" l="1"/>
  <c r="IF85"/>
  <c r="IG87"/>
  <c r="IF93"/>
  <c r="IF98"/>
  <c r="IF99" l="1"/>
  <c r="IF106" s="1"/>
  <c r="IG88"/>
  <c r="IG89" s="1"/>
  <c r="IG80"/>
  <c r="IG81" s="1"/>
  <c r="IF107" l="1"/>
  <c r="IF108" s="1"/>
  <c r="IF100"/>
  <c r="IG95" l="1"/>
  <c r="IF101"/>
  <c r="IG103"/>
  <c r="IF109"/>
  <c r="IF114"/>
  <c r="IF115" l="1"/>
  <c r="IF122" s="1"/>
  <c r="IG104"/>
  <c r="IG105" s="1"/>
  <c r="IG96"/>
  <c r="IG97" s="1"/>
  <c r="IF123" l="1"/>
  <c r="IF124" s="1"/>
  <c r="IF116"/>
  <c r="IG111" l="1"/>
  <c r="IF117"/>
  <c r="IG119"/>
  <c r="IF125"/>
  <c r="IF130"/>
  <c r="IF131" l="1"/>
  <c r="IF138" s="1"/>
  <c r="IG120"/>
  <c r="IG121" s="1"/>
  <c r="IG112"/>
  <c r="IG113" s="1"/>
  <c r="IF139" l="1"/>
  <c r="IF140" s="1"/>
  <c r="IF132"/>
  <c r="IF146" l="1"/>
  <c r="IF147" s="1"/>
  <c r="IF154" s="1"/>
  <c r="IG127"/>
  <c r="IF133"/>
  <c r="IG135"/>
  <c r="IF141"/>
  <c r="IF155" l="1"/>
  <c r="IF156" s="1"/>
  <c r="IG136"/>
  <c r="IG137" s="1"/>
  <c r="IF148"/>
  <c r="IG128"/>
  <c r="IG129" s="1"/>
  <c r="IG151" l="1"/>
  <c r="IF157"/>
  <c r="IG143"/>
  <c r="IF149"/>
  <c r="IF162"/>
  <c r="IF163" s="1"/>
  <c r="IF164" l="1"/>
  <c r="IF167"/>
  <c r="IG144"/>
  <c r="IG145"/>
  <c r="IG152"/>
  <c r="IG153" s="1"/>
  <c r="IG2" l="1"/>
  <c r="IG10" s="1"/>
  <c r="IG159"/>
  <c r="IF165"/>
  <c r="IG160" l="1"/>
  <c r="IG161" s="1"/>
  <c r="IG11"/>
  <c r="IG18" s="1"/>
  <c r="IG19" l="1"/>
  <c r="IG20" s="1"/>
  <c r="IG12"/>
  <c r="IH15" l="1"/>
  <c r="IG21"/>
  <c r="IH7"/>
  <c r="IG13"/>
  <c r="IG26"/>
  <c r="IG27" l="1"/>
  <c r="IG34" s="1"/>
  <c r="IH8"/>
  <c r="IH9" s="1"/>
  <c r="IH16"/>
  <c r="IH17" s="1"/>
  <c r="IG35" l="1"/>
  <c r="IG36" s="1"/>
  <c r="IG28"/>
  <c r="IH23" l="1"/>
  <c r="IG29"/>
  <c r="IH31"/>
  <c r="IG37"/>
  <c r="IG42"/>
  <c r="IG43" l="1"/>
  <c r="IG50" s="1"/>
  <c r="IH32"/>
  <c r="IH33" s="1"/>
  <c r="IH24"/>
  <c r="IH25" s="1"/>
  <c r="IG51" l="1"/>
  <c r="IG52" s="1"/>
  <c r="IG44"/>
  <c r="IH39" l="1"/>
  <c r="IG45"/>
  <c r="IH47"/>
  <c r="IG53"/>
  <c r="IG58"/>
  <c r="IG59" l="1"/>
  <c r="IG66" s="1"/>
  <c r="IH48"/>
  <c r="IH49" s="1"/>
  <c r="IH40"/>
  <c r="IH41" s="1"/>
  <c r="IG67" l="1"/>
  <c r="IG68" s="1"/>
  <c r="IG60"/>
  <c r="IH55" l="1"/>
  <c r="IG61"/>
  <c r="IH63"/>
  <c r="IG69"/>
  <c r="IG74"/>
  <c r="IG75" l="1"/>
  <c r="IG82" s="1"/>
  <c r="IH64"/>
  <c r="IH65" s="1"/>
  <c r="IH56"/>
  <c r="IH57" s="1"/>
  <c r="IG83" l="1"/>
  <c r="IG84" s="1"/>
  <c r="IG76"/>
  <c r="IH71" l="1"/>
  <c r="IG77"/>
  <c r="IH79"/>
  <c r="IG85"/>
  <c r="IG90"/>
  <c r="IG91" l="1"/>
  <c r="IG98" s="1"/>
  <c r="IH80"/>
  <c r="IH81" s="1"/>
  <c r="IH72"/>
  <c r="IH73" s="1"/>
  <c r="IG99" l="1"/>
  <c r="IG100" s="1"/>
  <c r="IG92"/>
  <c r="IH87" l="1"/>
  <c r="IG93"/>
  <c r="IH95"/>
  <c r="IG101"/>
  <c r="IG106"/>
  <c r="IG107" l="1"/>
  <c r="IG114" s="1"/>
  <c r="IH96"/>
  <c r="IH97" s="1"/>
  <c r="IH88"/>
  <c r="IH89" s="1"/>
  <c r="IG115" l="1"/>
  <c r="IG116" s="1"/>
  <c r="IG108"/>
  <c r="IH103" l="1"/>
  <c r="IG109"/>
  <c r="IH111"/>
  <c r="IG117"/>
  <c r="IG122"/>
  <c r="IG123" l="1"/>
  <c r="IG130" s="1"/>
  <c r="IH112"/>
  <c r="IH113" s="1"/>
  <c r="IH104"/>
  <c r="IH105" s="1"/>
  <c r="IG131" l="1"/>
  <c r="IG132" s="1"/>
  <c r="IG124"/>
  <c r="IH119" l="1"/>
  <c r="IG125"/>
  <c r="IH127"/>
  <c r="IG133"/>
  <c r="IG138"/>
  <c r="IG139" l="1"/>
  <c r="IG146" s="1"/>
  <c r="IH128"/>
  <c r="IH129" s="1"/>
  <c r="IH120"/>
  <c r="IH121" s="1"/>
  <c r="IG147" l="1"/>
  <c r="IG148" s="1"/>
  <c r="IG140"/>
  <c r="IG154" l="1"/>
  <c r="IG155" s="1"/>
  <c r="IG162" s="1"/>
  <c r="IG163" s="1"/>
  <c r="IG164" s="1"/>
  <c r="IH135"/>
  <c r="IG141"/>
  <c r="IH143"/>
  <c r="IG149"/>
  <c r="IH159" l="1"/>
  <c r="IG165"/>
  <c r="IH144"/>
  <c r="IH145" s="1"/>
  <c r="IG156"/>
  <c r="IG167"/>
  <c r="IH136"/>
  <c r="IH137" s="1"/>
  <c r="IH151" l="1"/>
  <c r="IG157"/>
  <c r="IH160"/>
  <c r="IH161" s="1"/>
  <c r="IH152" l="1"/>
  <c r="IH153" s="1"/>
  <c r="IH2" l="1"/>
  <c r="IH10" s="1"/>
  <c r="IH11" l="1"/>
  <c r="IH12" l="1"/>
  <c r="IH18"/>
  <c r="II7" l="1"/>
  <c r="IH13"/>
  <c r="IH19"/>
  <c r="IH26" s="1"/>
  <c r="IH27" l="1"/>
  <c r="IH28" s="1"/>
  <c r="IH20"/>
  <c r="II8"/>
  <c r="II9" s="1"/>
  <c r="IH34" l="1"/>
  <c r="IH35" s="1"/>
  <c r="IH42" s="1"/>
  <c r="II15"/>
  <c r="IH21"/>
  <c r="II23"/>
  <c r="IH29"/>
  <c r="IH43" l="1"/>
  <c r="IH44" s="1"/>
  <c r="II24"/>
  <c r="II25" s="1"/>
  <c r="II16"/>
  <c r="II17" s="1"/>
  <c r="IH36"/>
  <c r="IH50" l="1"/>
  <c r="IH51" s="1"/>
  <c r="II31"/>
  <c r="IH37"/>
  <c r="II39"/>
  <c r="IH45"/>
  <c r="II40" l="1"/>
  <c r="II41" s="1"/>
  <c r="II32"/>
  <c r="II33" s="1"/>
  <c r="IH52"/>
  <c r="IH58"/>
  <c r="IH59" l="1"/>
  <c r="II47"/>
  <c r="IH53"/>
  <c r="II48" l="1"/>
  <c r="II49" s="1"/>
  <c r="IH60"/>
  <c r="IH66"/>
  <c r="IH67" l="1"/>
  <c r="IH74" s="1"/>
  <c r="II55"/>
  <c r="IH61"/>
  <c r="IH75" l="1"/>
  <c r="IH76" s="1"/>
  <c r="II56"/>
  <c r="II57" s="1"/>
  <c r="IH68"/>
  <c r="IH82" l="1"/>
  <c r="IH83" s="1"/>
  <c r="IH90" s="1"/>
  <c r="II63"/>
  <c r="IH69"/>
  <c r="II71"/>
  <c r="IH77"/>
  <c r="IH91" l="1"/>
  <c r="IH92" s="1"/>
  <c r="II72"/>
  <c r="II73" s="1"/>
  <c r="II64"/>
  <c r="II65" s="1"/>
  <c r="IH84"/>
  <c r="IH98" l="1"/>
  <c r="IH99" s="1"/>
  <c r="II79"/>
  <c r="IH85"/>
  <c r="II87"/>
  <c r="IH93"/>
  <c r="II88" l="1"/>
  <c r="II89" s="1"/>
  <c r="II80"/>
  <c r="II81" s="1"/>
  <c r="IH100"/>
  <c r="IH106"/>
  <c r="IH107" l="1"/>
  <c r="IH114" s="1"/>
  <c r="II95"/>
  <c r="IH101"/>
  <c r="II96" l="1"/>
  <c r="II97" s="1"/>
  <c r="IH115"/>
  <c r="IH116" s="1"/>
  <c r="IH108"/>
  <c r="IH122" l="1"/>
  <c r="IH123" s="1"/>
  <c r="IH130" s="1"/>
  <c r="II103"/>
  <c r="IH109"/>
  <c r="II111"/>
  <c r="IH117"/>
  <c r="IH131" l="1"/>
  <c r="IH132" s="1"/>
  <c r="II112"/>
  <c r="II113" s="1"/>
  <c r="II104"/>
  <c r="II105" s="1"/>
  <c r="IH124"/>
  <c r="IH138" l="1"/>
  <c r="IH139" s="1"/>
  <c r="II119"/>
  <c r="IH125"/>
  <c r="II127"/>
  <c r="IH133"/>
  <c r="II128" l="1"/>
  <c r="II129" s="1"/>
  <c r="II120"/>
  <c r="II121" s="1"/>
  <c r="IH140"/>
  <c r="IH146"/>
  <c r="IH147" l="1"/>
  <c r="II135"/>
  <c r="IH141"/>
  <c r="II136" l="1"/>
  <c r="II137" s="1"/>
  <c r="IH148"/>
  <c r="IH154"/>
  <c r="IH155" l="1"/>
  <c r="II143"/>
  <c r="IH149"/>
  <c r="IH156" l="1"/>
  <c r="II144"/>
  <c r="II145" s="1"/>
  <c r="IH162"/>
  <c r="IH163" s="1"/>
  <c r="IH164" s="1"/>
  <c r="IH167" l="1"/>
  <c r="II159"/>
  <c r="IH165"/>
  <c r="II151"/>
  <c r="IH157"/>
  <c r="II152" l="1"/>
  <c r="II153" s="1"/>
  <c r="II160"/>
  <c r="II161" s="1"/>
  <c r="II2" l="1"/>
  <c r="II10" s="1"/>
  <c r="II11" l="1"/>
  <c r="II18" s="1"/>
  <c r="II19" l="1"/>
  <c r="II20" s="1"/>
  <c r="II12"/>
  <c r="II26" l="1"/>
  <c r="II27" s="1"/>
  <c r="II34" s="1"/>
  <c r="IJ7"/>
  <c r="II13"/>
  <c r="IJ15"/>
  <c r="II21"/>
  <c r="II35" l="1"/>
  <c r="II36" s="1"/>
  <c r="IJ16"/>
  <c r="IJ17" s="1"/>
  <c r="II28"/>
  <c r="IJ8"/>
  <c r="IJ9" s="1"/>
  <c r="II42" l="1"/>
  <c r="II43" s="1"/>
  <c r="IJ23"/>
  <c r="II29"/>
  <c r="IJ31"/>
  <c r="II37"/>
  <c r="IJ32" l="1"/>
  <c r="IJ33" s="1"/>
  <c r="IJ24"/>
  <c r="IJ25" s="1"/>
  <c r="II44"/>
  <c r="II50"/>
  <c r="II51" l="1"/>
  <c r="IJ39"/>
  <c r="II45"/>
  <c r="IJ40" l="1"/>
  <c r="IJ41" s="1"/>
  <c r="II52"/>
  <c r="II58"/>
  <c r="II59" l="1"/>
  <c r="II66" s="1"/>
  <c r="IJ47"/>
  <c r="II53"/>
  <c r="II67" l="1"/>
  <c r="II68" s="1"/>
  <c r="IJ48"/>
  <c r="IJ49" s="1"/>
  <c r="II60"/>
  <c r="II74" l="1"/>
  <c r="II75" s="1"/>
  <c r="II82" s="1"/>
  <c r="IJ55"/>
  <c r="II61"/>
  <c r="IJ63"/>
  <c r="II69"/>
  <c r="II83" l="1"/>
  <c r="II84" s="1"/>
  <c r="IJ64"/>
  <c r="IJ65" s="1"/>
  <c r="IJ56"/>
  <c r="IJ57" s="1"/>
  <c r="II76"/>
  <c r="II90" l="1"/>
  <c r="II91" s="1"/>
  <c r="IJ71"/>
  <c r="II77"/>
  <c r="IJ79"/>
  <c r="II85"/>
  <c r="IJ80" l="1"/>
  <c r="IJ81" s="1"/>
  <c r="IJ72"/>
  <c r="IJ73" s="1"/>
  <c r="II92"/>
  <c r="II98"/>
  <c r="II99" l="1"/>
  <c r="IJ87"/>
  <c r="II93"/>
  <c r="IJ88" l="1"/>
  <c r="IJ89" s="1"/>
  <c r="II100"/>
  <c r="II106"/>
  <c r="II107" l="1"/>
  <c r="II114" s="1"/>
  <c r="IJ95"/>
  <c r="II101"/>
  <c r="II115" l="1"/>
  <c r="II116" s="1"/>
  <c r="IJ96"/>
  <c r="IJ97" s="1"/>
  <c r="II108"/>
  <c r="II122" l="1"/>
  <c r="II123" s="1"/>
  <c r="II130" s="1"/>
  <c r="IJ103"/>
  <c r="II109"/>
  <c r="IJ111"/>
  <c r="II117"/>
  <c r="II131" l="1"/>
  <c r="II132" s="1"/>
  <c r="IJ112"/>
  <c r="IJ113" s="1"/>
  <c r="IJ104"/>
  <c r="IJ105" s="1"/>
  <c r="II124"/>
  <c r="II138" l="1"/>
  <c r="II139" s="1"/>
  <c r="IJ119"/>
  <c r="II125"/>
  <c r="IJ127"/>
  <c r="II133"/>
  <c r="IJ128" l="1"/>
  <c r="IJ129" s="1"/>
  <c r="IJ120"/>
  <c r="IJ121" s="1"/>
  <c r="II140"/>
  <c r="II146"/>
  <c r="II147" l="1"/>
  <c r="IJ135"/>
  <c r="II141"/>
  <c r="IJ136" l="1"/>
  <c r="IJ137" s="1"/>
  <c r="II148"/>
  <c r="II154"/>
  <c r="II155" l="1"/>
  <c r="IJ143"/>
  <c r="II149"/>
  <c r="II156" l="1"/>
  <c r="IJ144"/>
  <c r="IJ145" s="1"/>
  <c r="II162"/>
  <c r="II163" s="1"/>
  <c r="II164" s="1"/>
  <c r="II167" l="1"/>
  <c r="IJ159"/>
  <c r="II165"/>
  <c r="IJ151"/>
  <c r="II157"/>
  <c r="IJ152" l="1"/>
  <c r="IJ153" s="1"/>
  <c r="IJ160"/>
  <c r="IJ161" s="1"/>
  <c r="IJ2" l="1"/>
  <c r="IJ10" s="1"/>
  <c r="IJ11" l="1"/>
  <c r="IJ18" s="1"/>
  <c r="IJ19" l="1"/>
  <c r="IJ20" s="1"/>
  <c r="IJ12"/>
  <c r="IJ26" l="1"/>
  <c r="IJ27" s="1"/>
  <c r="IJ34" s="1"/>
  <c r="IK7"/>
  <c r="IJ13"/>
  <c r="IK15"/>
  <c r="IJ21"/>
  <c r="IJ35" l="1"/>
  <c r="IJ36" s="1"/>
  <c r="IK16"/>
  <c r="IK17" s="1"/>
  <c r="IJ28"/>
  <c r="IK8"/>
  <c r="IK9" s="1"/>
  <c r="IJ42" l="1"/>
  <c r="IJ43" s="1"/>
  <c r="IK23"/>
  <c r="IJ29"/>
  <c r="IK31"/>
  <c r="IJ37"/>
  <c r="IK32" l="1"/>
  <c r="IK33" s="1"/>
  <c r="IK24"/>
  <c r="IK25" s="1"/>
  <c r="IJ44"/>
  <c r="IJ50"/>
  <c r="IJ51" l="1"/>
  <c r="IK39"/>
  <c r="IJ45"/>
  <c r="IK40" l="1"/>
  <c r="IK41" s="1"/>
  <c r="IJ52"/>
  <c r="IJ58"/>
  <c r="IJ59" l="1"/>
  <c r="IJ66" s="1"/>
  <c r="IK47"/>
  <c r="IJ53"/>
  <c r="IJ67" l="1"/>
  <c r="IJ68" s="1"/>
  <c r="IK48"/>
  <c r="IK49" s="1"/>
  <c r="IJ60"/>
  <c r="IJ74" l="1"/>
  <c r="IJ75" s="1"/>
  <c r="IJ82" s="1"/>
  <c r="IK55"/>
  <c r="IJ61"/>
  <c r="IK63"/>
  <c r="IJ69"/>
  <c r="IJ83" l="1"/>
  <c r="IJ84" s="1"/>
  <c r="IK64"/>
  <c r="IK65" s="1"/>
  <c r="IK56"/>
  <c r="IK57" s="1"/>
  <c r="IJ76"/>
  <c r="IJ90" l="1"/>
  <c r="IJ91" s="1"/>
  <c r="IK71"/>
  <c r="IJ77"/>
  <c r="IK79"/>
  <c r="IJ85"/>
  <c r="IK80" l="1"/>
  <c r="IK81" s="1"/>
  <c r="IK72"/>
  <c r="IK73" s="1"/>
  <c r="IJ92"/>
  <c r="IJ98"/>
  <c r="IJ99" l="1"/>
  <c r="IK87"/>
  <c r="IJ93"/>
  <c r="IK88" l="1"/>
  <c r="IK89" s="1"/>
  <c r="IJ100"/>
  <c r="IJ106"/>
  <c r="IJ107" l="1"/>
  <c r="IK95"/>
  <c r="IJ101"/>
  <c r="IJ108" l="1"/>
  <c r="IK96"/>
  <c r="IK97" s="1"/>
  <c r="IJ114"/>
  <c r="IJ115" l="1"/>
  <c r="IJ122" s="1"/>
  <c r="IK103"/>
  <c r="IJ109"/>
  <c r="IJ123" l="1"/>
  <c r="IJ124" s="1"/>
  <c r="IK104"/>
  <c r="IK105" s="1"/>
  <c r="IJ116"/>
  <c r="IJ130" l="1"/>
  <c r="IJ131" s="1"/>
  <c r="IJ138" s="1"/>
  <c r="IK111"/>
  <c r="IJ117"/>
  <c r="IK119"/>
  <c r="IJ125"/>
  <c r="IJ139" l="1"/>
  <c r="IJ140" s="1"/>
  <c r="IK120"/>
  <c r="IK121" s="1"/>
  <c r="IK112"/>
  <c r="IK113" s="1"/>
  <c r="IJ132"/>
  <c r="IJ146" l="1"/>
  <c r="IJ147" s="1"/>
  <c r="IK127"/>
  <c r="IJ133"/>
  <c r="IK135"/>
  <c r="IJ141"/>
  <c r="IK136" l="1"/>
  <c r="IK137" s="1"/>
  <c r="IK128"/>
  <c r="IK129" s="1"/>
  <c r="IJ148"/>
  <c r="IJ154"/>
  <c r="IJ155" l="1"/>
  <c r="IJ162" s="1"/>
  <c r="IJ163" s="1"/>
  <c r="IJ164" s="1"/>
  <c r="IK143"/>
  <c r="IJ149"/>
  <c r="IK144" l="1"/>
  <c r="IK145" s="1"/>
  <c r="IK159"/>
  <c r="IJ165"/>
  <c r="IJ156"/>
  <c r="IJ167"/>
  <c r="IK151" l="1"/>
  <c r="IJ157"/>
  <c r="IK160"/>
  <c r="IK161" s="1"/>
  <c r="IK152" l="1"/>
  <c r="IK153" s="1"/>
  <c r="IK2" l="1"/>
  <c r="IK10" s="1"/>
  <c r="IK11" l="1"/>
  <c r="IK12" l="1"/>
  <c r="IK18"/>
  <c r="IL7" l="1"/>
  <c r="IK13"/>
  <c r="IK19"/>
  <c r="IK26" s="1"/>
  <c r="IK27" l="1"/>
  <c r="IK28" s="1"/>
  <c r="IK20"/>
  <c r="IL8"/>
  <c r="IL9" s="1"/>
  <c r="IL23" l="1"/>
  <c r="IK29"/>
  <c r="IL15"/>
  <c r="IK21"/>
  <c r="IK34"/>
  <c r="IK35" l="1"/>
  <c r="IK42" s="1"/>
  <c r="IL16"/>
  <c r="IL17" s="1"/>
  <c r="IL24"/>
  <c r="IL25" s="1"/>
  <c r="IK43" l="1"/>
  <c r="IK44" s="1"/>
  <c r="IK36"/>
  <c r="IL31" l="1"/>
  <c r="IK37"/>
  <c r="IL39"/>
  <c r="IK45"/>
  <c r="IK50"/>
  <c r="IK51" l="1"/>
  <c r="IK58" s="1"/>
  <c r="IL40"/>
  <c r="IL41" s="1"/>
  <c r="IL32"/>
  <c r="IL33" s="1"/>
  <c r="IK59" l="1"/>
  <c r="IK60" s="1"/>
  <c r="IK52"/>
  <c r="IL47" l="1"/>
  <c r="IK53"/>
  <c r="IL55"/>
  <c r="IK61"/>
  <c r="IK66"/>
  <c r="IK67" l="1"/>
  <c r="IK74" s="1"/>
  <c r="IL56"/>
  <c r="IL57" s="1"/>
  <c r="IL48"/>
  <c r="IL49" s="1"/>
  <c r="IK75" l="1"/>
  <c r="IK76" s="1"/>
  <c r="IK68"/>
  <c r="IK82" l="1"/>
  <c r="IK83" s="1"/>
  <c r="IK90" s="1"/>
  <c r="IL63"/>
  <c r="IK69"/>
  <c r="IL71"/>
  <c r="IK77"/>
  <c r="IK91" l="1"/>
  <c r="IK92" s="1"/>
  <c r="IL72"/>
  <c r="IL73" s="1"/>
  <c r="IK84"/>
  <c r="IL64"/>
  <c r="IL65" s="1"/>
  <c r="IK98" l="1"/>
  <c r="IK99" s="1"/>
  <c r="IL79"/>
  <c r="IK85"/>
  <c r="IL87"/>
  <c r="IK93"/>
  <c r="IL88" l="1"/>
  <c r="IL89" s="1"/>
  <c r="IL80"/>
  <c r="IL81" s="1"/>
  <c r="IK100"/>
  <c r="IK106"/>
  <c r="IK107" l="1"/>
  <c r="IL95"/>
  <c r="IK101"/>
  <c r="IL96" l="1"/>
  <c r="IL97" s="1"/>
  <c r="IK108"/>
  <c r="IK114"/>
  <c r="IK115" l="1"/>
  <c r="IK122" s="1"/>
  <c r="IL103"/>
  <c r="IK109"/>
  <c r="IK123" l="1"/>
  <c r="IK124" s="1"/>
  <c r="IL104"/>
  <c r="IL105" s="1"/>
  <c r="IK116"/>
  <c r="IK130" l="1"/>
  <c r="IK131" s="1"/>
  <c r="IK138" s="1"/>
  <c r="IL111"/>
  <c r="IK117"/>
  <c r="IL119"/>
  <c r="IK125"/>
  <c r="IK139" l="1"/>
  <c r="IK140" s="1"/>
  <c r="IL120"/>
  <c r="IL121" s="1"/>
  <c r="IL112"/>
  <c r="IL113" s="1"/>
  <c r="IK132"/>
  <c r="IK146" l="1"/>
  <c r="IK147" s="1"/>
  <c r="IL127"/>
  <c r="IK133"/>
  <c r="IL135"/>
  <c r="IK141"/>
  <c r="IL136" l="1"/>
  <c r="IL137" s="1"/>
  <c r="IL128"/>
  <c r="IL129" s="1"/>
  <c r="IK148"/>
  <c r="IK154"/>
  <c r="IK155" l="1"/>
  <c r="IK162" s="1"/>
  <c r="IK163" s="1"/>
  <c r="IK164" s="1"/>
  <c r="IL143"/>
  <c r="IK149"/>
  <c r="IL144" l="1"/>
  <c r="IL145" s="1"/>
  <c r="IL159"/>
  <c r="IK165"/>
  <c r="IK156"/>
  <c r="IK167"/>
  <c r="IL151" l="1"/>
  <c r="IK157"/>
  <c r="IL160"/>
  <c r="IL161" s="1"/>
  <c r="IL152" l="1"/>
  <c r="IL153" s="1"/>
  <c r="IL2" l="1"/>
  <c r="IL10" s="1"/>
  <c r="IL11" l="1"/>
  <c r="IL18" s="1"/>
  <c r="IL19" l="1"/>
  <c r="IL20" s="1"/>
  <c r="IL12"/>
  <c r="IM7" l="1"/>
  <c r="IL13"/>
  <c r="IM15"/>
  <c r="IL21"/>
  <c r="IL26"/>
  <c r="IL27" l="1"/>
  <c r="IL34" s="1"/>
  <c r="IM16"/>
  <c r="IM17" s="1"/>
  <c r="IM8"/>
  <c r="IM9" s="1"/>
  <c r="IL35" l="1"/>
  <c r="IL36" s="1"/>
  <c r="IL28"/>
  <c r="IM23" l="1"/>
  <c r="IL29"/>
  <c r="IM31"/>
  <c r="IL37"/>
  <c r="IL42"/>
  <c r="IL43" l="1"/>
  <c r="IL50" s="1"/>
  <c r="IM32"/>
  <c r="IM33" s="1"/>
  <c r="IM24"/>
  <c r="IM25" s="1"/>
  <c r="IL51" l="1"/>
  <c r="IL52" s="1"/>
  <c r="IL44"/>
  <c r="IM39" l="1"/>
  <c r="IL45"/>
  <c r="IM47"/>
  <c r="IL53"/>
  <c r="IL58"/>
  <c r="IL59" l="1"/>
  <c r="IL66" s="1"/>
  <c r="IM48"/>
  <c r="IM49" s="1"/>
  <c r="IM40"/>
  <c r="IM41" s="1"/>
  <c r="IL67" l="1"/>
  <c r="IL68" s="1"/>
  <c r="IL60"/>
  <c r="IM55" l="1"/>
  <c r="IL61"/>
  <c r="IM63"/>
  <c r="IL69"/>
  <c r="IL74"/>
  <c r="IL75" l="1"/>
  <c r="IL82" s="1"/>
  <c r="IM64"/>
  <c r="IM65" s="1"/>
  <c r="IM56"/>
  <c r="IM57" s="1"/>
  <c r="IL83" l="1"/>
  <c r="IL84" s="1"/>
  <c r="IL76"/>
  <c r="IM71" l="1"/>
  <c r="IL77"/>
  <c r="IM79"/>
  <c r="IL85"/>
  <c r="IL90"/>
  <c r="IL91" l="1"/>
  <c r="IL98" s="1"/>
  <c r="IM80"/>
  <c r="IM81" s="1"/>
  <c r="IM72"/>
  <c r="IM73" s="1"/>
  <c r="IL99" l="1"/>
  <c r="IL100" s="1"/>
  <c r="IL92"/>
  <c r="IM87" l="1"/>
  <c r="IL93"/>
  <c r="IM95"/>
  <c r="IL101"/>
  <c r="IL106"/>
  <c r="IL107" l="1"/>
  <c r="IL114" s="1"/>
  <c r="IM96"/>
  <c r="IM97" s="1"/>
  <c r="IM88"/>
  <c r="IM89" s="1"/>
  <c r="IL115" l="1"/>
  <c r="IL116" s="1"/>
  <c r="IL108"/>
  <c r="IM103" l="1"/>
  <c r="IL109"/>
  <c r="IM111"/>
  <c r="IL117"/>
  <c r="IL122"/>
  <c r="IL123" l="1"/>
  <c r="IL130" s="1"/>
  <c r="IM112"/>
  <c r="IM113" s="1"/>
  <c r="IM104"/>
  <c r="IM105" s="1"/>
  <c r="IL131" l="1"/>
  <c r="IL132" s="1"/>
  <c r="IL124"/>
  <c r="IM119" l="1"/>
  <c r="IL125"/>
  <c r="IM127"/>
  <c r="IL133"/>
  <c r="IL138"/>
  <c r="IL139" l="1"/>
  <c r="IL146" s="1"/>
  <c r="IM128"/>
  <c r="IM129" s="1"/>
  <c r="IM120"/>
  <c r="IM121" s="1"/>
  <c r="IL147" l="1"/>
  <c r="IL148" s="1"/>
  <c r="IL140"/>
  <c r="IM135" l="1"/>
  <c r="IL141"/>
  <c r="IM143"/>
  <c r="IL149"/>
  <c r="IL154"/>
  <c r="IL155" l="1"/>
  <c r="IM144"/>
  <c r="IM145" s="1"/>
  <c r="IM136"/>
  <c r="IM137" s="1"/>
  <c r="IL156" l="1"/>
  <c r="IL162"/>
  <c r="IL163" s="1"/>
  <c r="IL164" s="1"/>
  <c r="IM159" l="1"/>
  <c r="IL165"/>
  <c r="IM151"/>
  <c r="IL157"/>
  <c r="IL167"/>
  <c r="IM152" l="1"/>
  <c r="IM153" s="1"/>
  <c r="IM160"/>
  <c r="IM161" s="1"/>
  <c r="IM2" l="1"/>
  <c r="IM10" s="1"/>
  <c r="IM11" l="1"/>
  <c r="IM12" l="1"/>
  <c r="IM18"/>
  <c r="IN7" l="1"/>
  <c r="IM13"/>
  <c r="IM19"/>
  <c r="IM26" s="1"/>
  <c r="IM27" l="1"/>
  <c r="IM28" s="1"/>
  <c r="IM20"/>
  <c r="IN8"/>
  <c r="IN9" s="1"/>
  <c r="IN23" l="1"/>
  <c r="IM29"/>
  <c r="IN15"/>
  <c r="IM21"/>
  <c r="IM34"/>
  <c r="IM35" l="1"/>
  <c r="IM42" s="1"/>
  <c r="IN16"/>
  <c r="IN17" s="1"/>
  <c r="IN24"/>
  <c r="IN25" s="1"/>
  <c r="IM43" l="1"/>
  <c r="IM44" s="1"/>
  <c r="IM36"/>
  <c r="IN31" l="1"/>
  <c r="IM37"/>
  <c r="IN39"/>
  <c r="IM45"/>
  <c r="IM50"/>
  <c r="IM51" l="1"/>
  <c r="IM58" s="1"/>
  <c r="IN40"/>
  <c r="IN41" s="1"/>
  <c r="IN32"/>
  <c r="IN33" s="1"/>
  <c r="IM59" l="1"/>
  <c r="IM60" s="1"/>
  <c r="IM52"/>
  <c r="IN47" l="1"/>
  <c r="IM53"/>
  <c r="IN55"/>
  <c r="IM61"/>
  <c r="IM66"/>
  <c r="IM67" l="1"/>
  <c r="IM74" s="1"/>
  <c r="IN56"/>
  <c r="IN57" s="1"/>
  <c r="IN48"/>
  <c r="IN49" s="1"/>
  <c r="IM75" l="1"/>
  <c r="IM76" s="1"/>
  <c r="IM68"/>
  <c r="IM82" l="1"/>
  <c r="IM83" s="1"/>
  <c r="IM90" s="1"/>
  <c r="IN63"/>
  <c r="IM69"/>
  <c r="IN71"/>
  <c r="IM77"/>
  <c r="IM91" l="1"/>
  <c r="IM92" s="1"/>
  <c r="IN72"/>
  <c r="IN73" s="1"/>
  <c r="IM84"/>
  <c r="IN64"/>
  <c r="IN65" s="1"/>
  <c r="IM98" l="1"/>
  <c r="IM99" s="1"/>
  <c r="IN79"/>
  <c r="IM85"/>
  <c r="IN87"/>
  <c r="IM93"/>
  <c r="IN88" l="1"/>
  <c r="IN89" s="1"/>
  <c r="IN80"/>
  <c r="IN81" s="1"/>
  <c r="IM100"/>
  <c r="IM106"/>
  <c r="IM107" l="1"/>
  <c r="IN95"/>
  <c r="IM101"/>
  <c r="IN96" l="1"/>
  <c r="IN97" s="1"/>
  <c r="IM108"/>
  <c r="IM114"/>
  <c r="IM115" l="1"/>
  <c r="IM122" s="1"/>
  <c r="IN103"/>
  <c r="IM109"/>
  <c r="IM123" l="1"/>
  <c r="IM124" s="1"/>
  <c r="IN104"/>
  <c r="IN105" s="1"/>
  <c r="IM116"/>
  <c r="IM130" l="1"/>
  <c r="IM131" s="1"/>
  <c r="IM138" s="1"/>
  <c r="IN111"/>
  <c r="IM117"/>
  <c r="IN119"/>
  <c r="IM125"/>
  <c r="IM139" l="1"/>
  <c r="IM140" s="1"/>
  <c r="IN120"/>
  <c r="IN121" s="1"/>
  <c r="IN112"/>
  <c r="IN113" s="1"/>
  <c r="IM132"/>
  <c r="IM146" l="1"/>
  <c r="IM147" s="1"/>
  <c r="IN127"/>
  <c r="IM133"/>
  <c r="IN135"/>
  <c r="IM141"/>
  <c r="IN136" l="1"/>
  <c r="IN137" s="1"/>
  <c r="IN128"/>
  <c r="IN129" s="1"/>
  <c r="IM148"/>
  <c r="IM154"/>
  <c r="IM155" l="1"/>
  <c r="IM162" s="1"/>
  <c r="IM163" s="1"/>
  <c r="IM164" s="1"/>
  <c r="IN143"/>
  <c r="IM149"/>
  <c r="IN144" l="1"/>
  <c r="IN145" s="1"/>
  <c r="IN159"/>
  <c r="IM165"/>
  <c r="IM156"/>
  <c r="IM167"/>
  <c r="IN151" l="1"/>
  <c r="IM157"/>
  <c r="IN160"/>
  <c r="IN161" s="1"/>
  <c r="IN152" l="1"/>
  <c r="IN153" s="1"/>
  <c r="IN2" l="1"/>
  <c r="IN10" s="1"/>
  <c r="IN11" l="1"/>
  <c r="IN18" s="1"/>
  <c r="IN19" l="1"/>
  <c r="IN20" s="1"/>
  <c r="IN12"/>
  <c r="IO7" l="1"/>
  <c r="IN13"/>
  <c r="IO15"/>
  <c r="IN21"/>
  <c r="IN26"/>
  <c r="IN27" l="1"/>
  <c r="IN34" s="1"/>
  <c r="IO16"/>
  <c r="IO17" s="1"/>
  <c r="IO8"/>
  <c r="IO9" s="1"/>
  <c r="IN35" l="1"/>
  <c r="IN36" s="1"/>
  <c r="IN28"/>
  <c r="IO23" l="1"/>
  <c r="IN29"/>
  <c r="IO31"/>
  <c r="IN37"/>
  <c r="IN42"/>
  <c r="IN43" l="1"/>
  <c r="IN50" s="1"/>
  <c r="IO32"/>
  <c r="IO33" s="1"/>
  <c r="IO24"/>
  <c r="IO25" s="1"/>
  <c r="IN51" l="1"/>
  <c r="IN52" s="1"/>
  <c r="IN44"/>
  <c r="IO39" l="1"/>
  <c r="IN45"/>
  <c r="IO47"/>
  <c r="IN53"/>
  <c r="IN58"/>
  <c r="IN59" l="1"/>
  <c r="IN66" s="1"/>
  <c r="IO48"/>
  <c r="IO49" s="1"/>
  <c r="IO40"/>
  <c r="IO41" s="1"/>
  <c r="IN67" l="1"/>
  <c r="IN68" s="1"/>
  <c r="IN60"/>
  <c r="IO55" l="1"/>
  <c r="IN61"/>
  <c r="IO63"/>
  <c r="IN69"/>
  <c r="IN74"/>
  <c r="IN75" l="1"/>
  <c r="IN82" s="1"/>
  <c r="IO64"/>
  <c r="IO65" s="1"/>
  <c r="IO56"/>
  <c r="IO57" s="1"/>
  <c r="IN83" l="1"/>
  <c r="IN84" s="1"/>
  <c r="IN76"/>
  <c r="IO71" l="1"/>
  <c r="IN77"/>
  <c r="IO79"/>
  <c r="IN85"/>
  <c r="IN90"/>
  <c r="IN91" l="1"/>
  <c r="IN98" s="1"/>
  <c r="IO80"/>
  <c r="IO81" s="1"/>
  <c r="IO72"/>
  <c r="IO73" s="1"/>
  <c r="IN99" l="1"/>
  <c r="IN100" s="1"/>
  <c r="IN92"/>
  <c r="IO87" l="1"/>
  <c r="IN93"/>
  <c r="IO95"/>
  <c r="IN101"/>
  <c r="IN106"/>
  <c r="IN107" l="1"/>
  <c r="IN114" s="1"/>
  <c r="IO96"/>
  <c r="IO97" s="1"/>
  <c r="IO88"/>
  <c r="IO89" s="1"/>
  <c r="IN115" l="1"/>
  <c r="IN116" s="1"/>
  <c r="IN108"/>
  <c r="IO103" l="1"/>
  <c r="IN109"/>
  <c r="IO111"/>
  <c r="IN117"/>
  <c r="IN122"/>
  <c r="IN123" l="1"/>
  <c r="IN130" s="1"/>
  <c r="IO112"/>
  <c r="IO113" s="1"/>
  <c r="IO104"/>
  <c r="IO105" s="1"/>
  <c r="IN131" l="1"/>
  <c r="IN132" s="1"/>
  <c r="IN124"/>
  <c r="IO119" l="1"/>
  <c r="IN125"/>
  <c r="IO127"/>
  <c r="IN133"/>
  <c r="IN138"/>
  <c r="IN139" l="1"/>
  <c r="IN146" s="1"/>
  <c r="IO128"/>
  <c r="IO129" s="1"/>
  <c r="IO120"/>
  <c r="IO121" s="1"/>
  <c r="IN147" l="1"/>
  <c r="IN148" s="1"/>
  <c r="IN140"/>
  <c r="IO135" l="1"/>
  <c r="IN141"/>
  <c r="IO143"/>
  <c r="IN149"/>
  <c r="IN154"/>
  <c r="IN155" l="1"/>
  <c r="IO144"/>
  <c r="IO145" s="1"/>
  <c r="IO136"/>
  <c r="IO137" s="1"/>
  <c r="IN156" l="1"/>
  <c r="IN162"/>
  <c r="IN163" s="1"/>
  <c r="IN164" s="1"/>
  <c r="IO159" l="1"/>
  <c r="IN165"/>
  <c r="IO151"/>
  <c r="IN157"/>
  <c r="IN167"/>
  <c r="IO152" l="1"/>
  <c r="IO153" s="1"/>
  <c r="IO160"/>
  <c r="IO161" s="1"/>
  <c r="IO2" l="1"/>
  <c r="IO10" s="1"/>
  <c r="IO11" l="1"/>
  <c r="IO12" l="1"/>
  <c r="IO18"/>
  <c r="IP7" l="1"/>
  <c r="IO13"/>
  <c r="IO19"/>
  <c r="IO26" s="1"/>
  <c r="IO27" l="1"/>
  <c r="IO28" s="1"/>
  <c r="IO20"/>
  <c r="IP8"/>
  <c r="IP9" s="1"/>
  <c r="IP23" l="1"/>
  <c r="IO29"/>
  <c r="IP15"/>
  <c r="IO21"/>
  <c r="IO34"/>
  <c r="IO35" l="1"/>
  <c r="IO42" s="1"/>
  <c r="IP16"/>
  <c r="IP17" s="1"/>
  <c r="IP24"/>
  <c r="IP25" s="1"/>
  <c r="IO43" l="1"/>
  <c r="IO44" s="1"/>
  <c r="IO36"/>
  <c r="IP31" l="1"/>
  <c r="IO37"/>
  <c r="IP39"/>
  <c r="IO45"/>
  <c r="IO50"/>
  <c r="IO51" l="1"/>
  <c r="IO58" s="1"/>
  <c r="IP40"/>
  <c r="IP41" s="1"/>
  <c r="IP32"/>
  <c r="IP33" s="1"/>
  <c r="IO59" l="1"/>
  <c r="IO60" s="1"/>
  <c r="IO52"/>
  <c r="IP47" l="1"/>
  <c r="IO53"/>
  <c r="IP55"/>
  <c r="IO61"/>
  <c r="IO66"/>
  <c r="IO67" l="1"/>
  <c r="IO74" s="1"/>
  <c r="IP56"/>
  <c r="IP57" s="1"/>
  <c r="IP48"/>
  <c r="IP49" s="1"/>
  <c r="IO75" l="1"/>
  <c r="IO76" s="1"/>
  <c r="IO68"/>
  <c r="IO82" l="1"/>
  <c r="IO83" s="1"/>
  <c r="IO90" s="1"/>
  <c r="IP63"/>
  <c r="IO69"/>
  <c r="IP71"/>
  <c r="IO77"/>
  <c r="IO91" l="1"/>
  <c r="IO92" s="1"/>
  <c r="IP72"/>
  <c r="IP73" s="1"/>
  <c r="IO84"/>
  <c r="IP64"/>
  <c r="IP65" s="1"/>
  <c r="IO98" l="1"/>
  <c r="IO99" s="1"/>
  <c r="IP79"/>
  <c r="IO85"/>
  <c r="IP87"/>
  <c r="IO93"/>
  <c r="IP88" l="1"/>
  <c r="IP89" s="1"/>
  <c r="IP80"/>
  <c r="IP81" s="1"/>
  <c r="IO100"/>
  <c r="IO106"/>
  <c r="IO107" l="1"/>
  <c r="IP95"/>
  <c r="IO101"/>
  <c r="IP96" l="1"/>
  <c r="IP97" s="1"/>
  <c r="IO108"/>
  <c r="IO114"/>
  <c r="IO115" l="1"/>
  <c r="IO122" s="1"/>
  <c r="IP103"/>
  <c r="IO109"/>
  <c r="IO123" l="1"/>
  <c r="IO124" s="1"/>
  <c r="IP104"/>
  <c r="IP105" s="1"/>
  <c r="IO116"/>
  <c r="IO130" l="1"/>
  <c r="IO131" s="1"/>
  <c r="IO138" s="1"/>
  <c r="IP111"/>
  <c r="IO117"/>
  <c r="IP119"/>
  <c r="IO125"/>
  <c r="IO139" l="1"/>
  <c r="IO140" s="1"/>
  <c r="IP120"/>
  <c r="IP121" s="1"/>
  <c r="IP112"/>
  <c r="IP113" s="1"/>
  <c r="IO132"/>
  <c r="IO146" l="1"/>
  <c r="IO147" s="1"/>
  <c r="IP127"/>
  <c r="IO133"/>
  <c r="IP135"/>
  <c r="IO141"/>
  <c r="IP136" l="1"/>
  <c r="IP137" s="1"/>
  <c r="IP128"/>
  <c r="IP129" s="1"/>
  <c r="IO148"/>
  <c r="IO154"/>
  <c r="IO155" l="1"/>
  <c r="IO162" s="1"/>
  <c r="IO163" s="1"/>
  <c r="IO164" s="1"/>
  <c r="IP143"/>
  <c r="IO149"/>
  <c r="IP144" l="1"/>
  <c r="IP145" s="1"/>
  <c r="IP159"/>
  <c r="IO165"/>
  <c r="IO156"/>
  <c r="IO167"/>
  <c r="IP151" l="1"/>
  <c r="IO157"/>
  <c r="IP160"/>
  <c r="IP161" s="1"/>
  <c r="IP152" l="1"/>
  <c r="IP153" s="1"/>
  <c r="IP2" l="1"/>
  <c r="IP10" s="1"/>
  <c r="IP11" l="1"/>
  <c r="IP18" s="1"/>
  <c r="IP19" l="1"/>
  <c r="IP20" s="1"/>
  <c r="IP12"/>
  <c r="IQ7" l="1"/>
  <c r="IP13"/>
  <c r="IQ15"/>
  <c r="IP21"/>
  <c r="IP26"/>
  <c r="IP27" l="1"/>
  <c r="IP34" s="1"/>
  <c r="IQ16"/>
  <c r="IQ17" s="1"/>
  <c r="IQ8"/>
  <c r="IQ9" s="1"/>
  <c r="IP35" l="1"/>
  <c r="IP36" s="1"/>
  <c r="IP28"/>
  <c r="IQ23" l="1"/>
  <c r="IP29"/>
  <c r="IQ31"/>
  <c r="IP37"/>
  <c r="IP42"/>
  <c r="IP43" l="1"/>
  <c r="IP50" s="1"/>
  <c r="IQ32"/>
  <c r="IQ33" s="1"/>
  <c r="IQ24"/>
  <c r="IQ25" s="1"/>
  <c r="IP51" l="1"/>
  <c r="IP52" s="1"/>
  <c r="IP44"/>
  <c r="IQ39" l="1"/>
  <c r="IP45"/>
  <c r="IQ47"/>
  <c r="IP53"/>
  <c r="IP58"/>
  <c r="IP59" l="1"/>
  <c r="IP66" s="1"/>
  <c r="IQ48"/>
  <c r="IQ49" s="1"/>
  <c r="IQ40"/>
  <c r="IQ41" s="1"/>
  <c r="IP67" l="1"/>
  <c r="IP68" s="1"/>
  <c r="IP60"/>
  <c r="IQ55" l="1"/>
  <c r="IP61"/>
  <c r="IQ63"/>
  <c r="IP69"/>
  <c r="IP74"/>
  <c r="IP75" l="1"/>
  <c r="IP82" s="1"/>
  <c r="IQ64"/>
  <c r="IQ65" s="1"/>
  <c r="IQ56"/>
  <c r="IQ57" s="1"/>
  <c r="IP83" l="1"/>
  <c r="IP84" s="1"/>
  <c r="IP76"/>
  <c r="IQ71" l="1"/>
  <c r="IP77"/>
  <c r="IQ79"/>
  <c r="IP85"/>
  <c r="IP90"/>
  <c r="IP91" l="1"/>
  <c r="IP98" s="1"/>
  <c r="IQ80"/>
  <c r="IQ81" s="1"/>
  <c r="IQ72"/>
  <c r="IQ73" s="1"/>
  <c r="IP99" l="1"/>
  <c r="IP100" s="1"/>
  <c r="IP92"/>
  <c r="IQ87" l="1"/>
  <c r="IP93"/>
  <c r="IQ95"/>
  <c r="IP101"/>
  <c r="IP106"/>
  <c r="IP107" l="1"/>
  <c r="IP114" s="1"/>
  <c r="IQ96"/>
  <c r="IQ97" s="1"/>
  <c r="IQ88"/>
  <c r="IQ89" s="1"/>
  <c r="IP115" l="1"/>
  <c r="IP116" s="1"/>
  <c r="IP108"/>
  <c r="IQ103" l="1"/>
  <c r="IP109"/>
  <c r="IQ111"/>
  <c r="IP117"/>
  <c r="IP122"/>
  <c r="IP123" l="1"/>
  <c r="IP130" s="1"/>
  <c r="IQ112"/>
  <c r="IQ113" s="1"/>
  <c r="IQ104"/>
  <c r="IQ105" s="1"/>
  <c r="IP131" l="1"/>
  <c r="IP132" s="1"/>
  <c r="IP124"/>
  <c r="IQ119" l="1"/>
  <c r="IP125"/>
  <c r="IQ127"/>
  <c r="IP133"/>
  <c r="IP138"/>
  <c r="IP139" l="1"/>
  <c r="IP146" s="1"/>
  <c r="IQ128"/>
  <c r="IQ129" s="1"/>
  <c r="IQ120"/>
  <c r="IQ121" s="1"/>
  <c r="IP147" l="1"/>
  <c r="IP148" s="1"/>
  <c r="IP140"/>
  <c r="IQ135" l="1"/>
  <c r="IP141"/>
  <c r="IQ143"/>
  <c r="IP149"/>
  <c r="IP154"/>
  <c r="IP155" l="1"/>
  <c r="IQ144"/>
  <c r="IQ145" s="1"/>
  <c r="IQ136"/>
  <c r="IQ137" s="1"/>
  <c r="IP156" l="1"/>
  <c r="IP162"/>
  <c r="IP163" s="1"/>
  <c r="IP164" s="1"/>
  <c r="IQ159" l="1"/>
  <c r="IP165"/>
  <c r="IQ151"/>
  <c r="IP157"/>
  <c r="IP167"/>
  <c r="IQ152" l="1"/>
  <c r="IQ153" s="1"/>
  <c r="IQ160"/>
  <c r="IQ161" s="1"/>
  <c r="IQ2" l="1"/>
  <c r="IQ10" s="1"/>
  <c r="IQ11" l="1"/>
  <c r="IQ12" l="1"/>
  <c r="IQ18"/>
  <c r="IR7" l="1"/>
  <c r="IQ13"/>
  <c r="IQ19"/>
  <c r="IQ26" s="1"/>
  <c r="IQ27" l="1"/>
  <c r="IQ28" s="1"/>
  <c r="IQ20"/>
  <c r="IR8"/>
  <c r="IR9" s="1"/>
  <c r="IR23" l="1"/>
  <c r="IQ29"/>
  <c r="IR15"/>
  <c r="IQ21"/>
  <c r="IQ34"/>
  <c r="IQ35" l="1"/>
  <c r="IQ42" s="1"/>
  <c r="IR16"/>
  <c r="IR17" s="1"/>
  <c r="IR24"/>
  <c r="IR25" s="1"/>
  <c r="IQ43" l="1"/>
  <c r="IQ44" s="1"/>
  <c r="IQ36"/>
  <c r="IR31" l="1"/>
  <c r="IQ37"/>
  <c r="IR39"/>
  <c r="IQ45"/>
  <c r="IQ50"/>
  <c r="IQ51" l="1"/>
  <c r="IQ58" s="1"/>
  <c r="IR40"/>
  <c r="IR41" s="1"/>
  <c r="IR32"/>
  <c r="IR33" s="1"/>
  <c r="IQ59" l="1"/>
  <c r="IQ60" s="1"/>
  <c r="IQ52"/>
  <c r="IR47" l="1"/>
  <c r="IQ53"/>
  <c r="IR55"/>
  <c r="IQ61"/>
  <c r="IQ66"/>
  <c r="IQ67" l="1"/>
  <c r="IQ74" s="1"/>
  <c r="IR56"/>
  <c r="IR57" s="1"/>
  <c r="IR48"/>
  <c r="IR49" s="1"/>
  <c r="IQ75" l="1"/>
  <c r="IQ76" s="1"/>
  <c r="IQ68"/>
  <c r="IQ82" l="1"/>
  <c r="IQ83" s="1"/>
  <c r="IQ90" s="1"/>
  <c r="IR63"/>
  <c r="IQ69"/>
  <c r="IR71"/>
  <c r="IQ77"/>
  <c r="IQ91" l="1"/>
  <c r="IQ92" s="1"/>
  <c r="IR72"/>
  <c r="IR73" s="1"/>
  <c r="IQ84"/>
  <c r="IR64"/>
  <c r="IR65" s="1"/>
  <c r="IQ98" l="1"/>
  <c r="IQ99" s="1"/>
  <c r="IR79"/>
  <c r="IQ85"/>
  <c r="IR87"/>
  <c r="IQ93"/>
  <c r="IR88" l="1"/>
  <c r="IR89" s="1"/>
  <c r="IR80"/>
  <c r="IR81" s="1"/>
  <c r="IQ100"/>
  <c r="IQ106"/>
  <c r="IQ107" l="1"/>
  <c r="IR95"/>
  <c r="IQ101"/>
  <c r="IR96" l="1"/>
  <c r="IR97" s="1"/>
  <c r="IQ108"/>
  <c r="IQ114"/>
  <c r="IQ115" l="1"/>
  <c r="IQ122" s="1"/>
  <c r="IR103"/>
  <c r="IQ109"/>
  <c r="IQ123" l="1"/>
  <c r="IQ124" s="1"/>
  <c r="IR104"/>
  <c r="IR105" s="1"/>
  <c r="IQ116"/>
  <c r="IQ130" l="1"/>
  <c r="IQ131" s="1"/>
  <c r="IQ138" s="1"/>
  <c r="IR111"/>
  <c r="IQ117"/>
  <c r="IR119"/>
  <c r="IQ125"/>
  <c r="IQ139" l="1"/>
  <c r="IQ140" s="1"/>
  <c r="IR120"/>
  <c r="IR121" s="1"/>
  <c r="IR112"/>
  <c r="IR113" s="1"/>
  <c r="IQ132"/>
  <c r="IQ146" l="1"/>
  <c r="IQ147" s="1"/>
  <c r="IR127"/>
  <c r="IQ133"/>
  <c r="IR135"/>
  <c r="IQ141"/>
  <c r="IR136" l="1"/>
  <c r="IR137" s="1"/>
  <c r="IR128"/>
  <c r="IR129" s="1"/>
  <c r="IQ148"/>
  <c r="IQ154"/>
  <c r="IQ155" l="1"/>
  <c r="IQ162" s="1"/>
  <c r="IQ163" s="1"/>
  <c r="IQ164" s="1"/>
  <c r="IR143"/>
  <c r="IQ149"/>
  <c r="IR144" l="1"/>
  <c r="IR145" s="1"/>
  <c r="IR159"/>
  <c r="IQ165"/>
  <c r="IQ156"/>
  <c r="IQ167"/>
  <c r="IR151" l="1"/>
  <c r="IQ157"/>
  <c r="IR160"/>
  <c r="IR161" s="1"/>
  <c r="IR152" l="1"/>
  <c r="IR153" s="1"/>
  <c r="IR2" l="1"/>
  <c r="IR10" s="1"/>
  <c r="IR11" l="1"/>
  <c r="IR18" s="1"/>
  <c r="IR19" l="1"/>
  <c r="IR20" s="1"/>
  <c r="IR12"/>
  <c r="IS7" l="1"/>
  <c r="IR13"/>
  <c r="IS15"/>
  <c r="IR21"/>
  <c r="IR26"/>
  <c r="IR27" l="1"/>
  <c r="IR34" s="1"/>
  <c r="IS16"/>
  <c r="IS17" s="1"/>
  <c r="IS8"/>
  <c r="IS9" s="1"/>
  <c r="IR35" l="1"/>
  <c r="IR36" s="1"/>
  <c r="IR28"/>
  <c r="IS23" l="1"/>
  <c r="IR29"/>
  <c r="IS31"/>
  <c r="IR37"/>
  <c r="IR42"/>
  <c r="IR43" l="1"/>
  <c r="IR50" s="1"/>
  <c r="IS32"/>
  <c r="IS33" s="1"/>
  <c r="IS24"/>
  <c r="IS25" s="1"/>
  <c r="IR51" l="1"/>
  <c r="IR52" s="1"/>
  <c r="IR44"/>
  <c r="IS39" l="1"/>
  <c r="IR45"/>
  <c r="IS47"/>
  <c r="IR53"/>
  <c r="IR58"/>
  <c r="IR59" l="1"/>
  <c r="IR66" s="1"/>
  <c r="IS48"/>
  <c r="IS49" s="1"/>
  <c r="IS40"/>
  <c r="IS41" s="1"/>
  <c r="IR67" l="1"/>
  <c r="IR68" s="1"/>
  <c r="IR60"/>
  <c r="IS55" l="1"/>
  <c r="IR61"/>
  <c r="IS63"/>
  <c r="IR69"/>
  <c r="IR74"/>
  <c r="IR75" l="1"/>
  <c r="IR82" s="1"/>
  <c r="IS64"/>
  <c r="IS65" s="1"/>
  <c r="IS56"/>
  <c r="IS57" s="1"/>
  <c r="IR83" l="1"/>
  <c r="IR84" s="1"/>
  <c r="IR76"/>
  <c r="IS71" l="1"/>
  <c r="IR77"/>
  <c r="IS79"/>
  <c r="IR85"/>
  <c r="IR90"/>
  <c r="IR91" l="1"/>
  <c r="IR98" s="1"/>
  <c r="IS80"/>
  <c r="IS81" s="1"/>
  <c r="IS72"/>
  <c r="IS73" s="1"/>
  <c r="IR99" l="1"/>
  <c r="IR100" s="1"/>
  <c r="IR92"/>
  <c r="IS87" l="1"/>
  <c r="IR93"/>
  <c r="IS95"/>
  <c r="IR101"/>
  <c r="IR106"/>
  <c r="IR107" l="1"/>
  <c r="IR114" s="1"/>
  <c r="IS96"/>
  <c r="IS97" s="1"/>
  <c r="IS88"/>
  <c r="IS89" s="1"/>
  <c r="IR115" l="1"/>
  <c r="IR116" s="1"/>
  <c r="IR108"/>
  <c r="IS103" l="1"/>
  <c r="IR109"/>
  <c r="IS111"/>
  <c r="IR117"/>
  <c r="IR122"/>
  <c r="IR123" l="1"/>
  <c r="IR130" s="1"/>
  <c r="IS112"/>
  <c r="IS113" s="1"/>
  <c r="IS104"/>
  <c r="IS105" s="1"/>
  <c r="IR131" l="1"/>
  <c r="IR132" s="1"/>
  <c r="IR124"/>
  <c r="IS119" l="1"/>
  <c r="IR125"/>
  <c r="IS127"/>
  <c r="IR133"/>
  <c r="IR138"/>
  <c r="IR139" l="1"/>
  <c r="IR146" s="1"/>
  <c r="IS128"/>
  <c r="IS129" s="1"/>
  <c r="IS120"/>
  <c r="IS121" s="1"/>
  <c r="IR147" l="1"/>
  <c r="IR148" s="1"/>
  <c r="IR140"/>
  <c r="IS135" l="1"/>
  <c r="IR141"/>
  <c r="IS143"/>
  <c r="IR149"/>
  <c r="IR154"/>
  <c r="IR155" l="1"/>
  <c r="IS144"/>
  <c r="IS145" s="1"/>
  <c r="IS136"/>
  <c r="IS137" s="1"/>
  <c r="IR156" l="1"/>
  <c r="IR162"/>
  <c r="IR163" s="1"/>
  <c r="IR164" s="1"/>
  <c r="IS159" l="1"/>
  <c r="IR165"/>
  <c r="IS151"/>
  <c r="IR157"/>
  <c r="IR167"/>
  <c r="IS152" l="1"/>
  <c r="IS153" s="1"/>
  <c r="IS160"/>
  <c r="IS161" s="1"/>
  <c r="IS2" l="1"/>
  <c r="IS10" s="1"/>
  <c r="IS11" l="1"/>
  <c r="IS12" l="1"/>
  <c r="IS18"/>
  <c r="IT7" l="1"/>
  <c r="IS13"/>
  <c r="IS19"/>
  <c r="IS26" s="1"/>
  <c r="IS27" l="1"/>
  <c r="IS28" s="1"/>
  <c r="IS20"/>
  <c r="IT8"/>
  <c r="IT9" s="1"/>
  <c r="IT23" l="1"/>
  <c r="IS29"/>
  <c r="IT15"/>
  <c r="IS21"/>
  <c r="IS34"/>
  <c r="IS35" l="1"/>
  <c r="IS42" s="1"/>
  <c r="IT16"/>
  <c r="IT17" s="1"/>
  <c r="IT24"/>
  <c r="IT25" s="1"/>
  <c r="IS43" l="1"/>
  <c r="IS44" s="1"/>
  <c r="IS36"/>
  <c r="IT31" l="1"/>
  <c r="IS37"/>
  <c r="IT39"/>
  <c r="IS45"/>
  <c r="IS50"/>
  <c r="IS51" l="1"/>
  <c r="IS58" s="1"/>
  <c r="IT40"/>
  <c r="IT41" s="1"/>
  <c r="IT32"/>
  <c r="IT33" s="1"/>
  <c r="IS59" l="1"/>
  <c r="IS60" s="1"/>
  <c r="IS52"/>
  <c r="IT47" l="1"/>
  <c r="IS53"/>
  <c r="IT55"/>
  <c r="IS61"/>
  <c r="IS66"/>
  <c r="IS67" l="1"/>
  <c r="IS74" s="1"/>
  <c r="IT56"/>
  <c r="IT57" s="1"/>
  <c r="IT48"/>
  <c r="IT49" s="1"/>
  <c r="IS75" l="1"/>
  <c r="IS76" s="1"/>
  <c r="IS68"/>
  <c r="IS82" l="1"/>
  <c r="IS83" s="1"/>
  <c r="IS90" s="1"/>
  <c r="IT63"/>
  <c r="IS69"/>
  <c r="IT71"/>
  <c r="IS77"/>
  <c r="IS91" l="1"/>
  <c r="IS92" s="1"/>
  <c r="IT72"/>
  <c r="IT73" s="1"/>
  <c r="IS84"/>
  <c r="IT64"/>
  <c r="IT65" s="1"/>
  <c r="IS98" l="1"/>
  <c r="IS99" s="1"/>
  <c r="IT79"/>
  <c r="IS85"/>
  <c r="IT87"/>
  <c r="IS93"/>
  <c r="IT88" l="1"/>
  <c r="IT89" s="1"/>
  <c r="IT80"/>
  <c r="IT81" s="1"/>
  <c r="IS100"/>
  <c r="IS106"/>
  <c r="IS107" l="1"/>
  <c r="IT95"/>
  <c r="IS101"/>
  <c r="IT96" l="1"/>
  <c r="IT97" s="1"/>
  <c r="IS108"/>
  <c r="IS114"/>
  <c r="IS115" l="1"/>
  <c r="IS122" s="1"/>
  <c r="IT103"/>
  <c r="IS109"/>
  <c r="IS123" l="1"/>
  <c r="IS124" s="1"/>
  <c r="IT104"/>
  <c r="IT105" s="1"/>
  <c r="IS116"/>
  <c r="IS130" l="1"/>
  <c r="IS131" s="1"/>
  <c r="IS138" s="1"/>
  <c r="IT111"/>
  <c r="IS117"/>
  <c r="IT119"/>
  <c r="IS125"/>
  <c r="IS139" l="1"/>
  <c r="IS140" s="1"/>
  <c r="IT120"/>
  <c r="IT121" s="1"/>
  <c r="IT112"/>
  <c r="IT113" s="1"/>
  <c r="IS132"/>
  <c r="IS146" l="1"/>
  <c r="IS147" s="1"/>
  <c r="IT127"/>
  <c r="IS133"/>
  <c r="IT135"/>
  <c r="IS141"/>
  <c r="IT136" l="1"/>
  <c r="IT137" s="1"/>
  <c r="IT128"/>
  <c r="IT129" s="1"/>
  <c r="IS148"/>
  <c r="IS154"/>
  <c r="IS155" l="1"/>
  <c r="IS162" s="1"/>
  <c r="IS163" s="1"/>
  <c r="IS164" s="1"/>
  <c r="IT143"/>
  <c r="IS149"/>
  <c r="IT144" l="1"/>
  <c r="IT145" s="1"/>
  <c r="IT159"/>
  <c r="IS165"/>
  <c r="IS156"/>
  <c r="IS167"/>
  <c r="IT151" l="1"/>
  <c r="IS157"/>
  <c r="IT160"/>
  <c r="IT161" s="1"/>
  <c r="IT152" l="1"/>
  <c r="IT153" s="1"/>
  <c r="IT2" l="1"/>
  <c r="IT10" s="1"/>
  <c r="IT11" l="1"/>
  <c r="IT18" s="1"/>
  <c r="IT19" l="1"/>
  <c r="IT20" s="1"/>
  <c r="IT12"/>
  <c r="IU7" l="1"/>
  <c r="IT13"/>
  <c r="IU15"/>
  <c r="IT21"/>
  <c r="IT26"/>
  <c r="IT27" l="1"/>
  <c r="IT34" s="1"/>
  <c r="IU16"/>
  <c r="IU17" s="1"/>
  <c r="IU8"/>
  <c r="IU9" s="1"/>
  <c r="IT35" l="1"/>
  <c r="IT36" s="1"/>
  <c r="IT28"/>
  <c r="IU23" l="1"/>
  <c r="IT29"/>
  <c r="IU31"/>
  <c r="IT37"/>
  <c r="IT42"/>
  <c r="IT43" l="1"/>
  <c r="IT50" s="1"/>
  <c r="IU32"/>
  <c r="IU33" s="1"/>
  <c r="IU24"/>
  <c r="IU25" s="1"/>
  <c r="IT51" l="1"/>
  <c r="IT52" s="1"/>
  <c r="IT44"/>
  <c r="IU39" l="1"/>
  <c r="IT45"/>
  <c r="IU47"/>
  <c r="IT53"/>
  <c r="IT58"/>
  <c r="IT59" l="1"/>
  <c r="IT66" s="1"/>
  <c r="IU48"/>
  <c r="IU49" s="1"/>
  <c r="IU40"/>
  <c r="IU41" s="1"/>
  <c r="IT67" l="1"/>
  <c r="IT68" s="1"/>
  <c r="IT60"/>
  <c r="IU55" l="1"/>
  <c r="IT61"/>
  <c r="IU63"/>
  <c r="IT69"/>
  <c r="IT74"/>
  <c r="IT75" l="1"/>
  <c r="IT82" s="1"/>
  <c r="IU64"/>
  <c r="IU65" s="1"/>
  <c r="IU56"/>
  <c r="IU57" s="1"/>
  <c r="IT83" l="1"/>
  <c r="IT84" s="1"/>
  <c r="IT76"/>
  <c r="IU71" l="1"/>
  <c r="IT77"/>
  <c r="IU79"/>
  <c r="IT85"/>
  <c r="IT90"/>
  <c r="IT91" l="1"/>
  <c r="IT98" s="1"/>
  <c r="IU80"/>
  <c r="IU81" s="1"/>
  <c r="IU72"/>
  <c r="IU73" s="1"/>
  <c r="IT99" l="1"/>
  <c r="IT100" s="1"/>
  <c r="IT92"/>
  <c r="IU87" l="1"/>
  <c r="IT93"/>
  <c r="IU95"/>
  <c r="IT101"/>
  <c r="IT106"/>
  <c r="IT107" l="1"/>
  <c r="IT114" s="1"/>
  <c r="IU96"/>
  <c r="IU97" s="1"/>
  <c r="IU88"/>
  <c r="IU89" s="1"/>
  <c r="IT115" l="1"/>
  <c r="IT116" s="1"/>
  <c r="IT108"/>
  <c r="IU103" l="1"/>
  <c r="IT109"/>
  <c r="IU111"/>
  <c r="IT117"/>
  <c r="IT122"/>
  <c r="IT123" l="1"/>
  <c r="IT130" s="1"/>
  <c r="IU112"/>
  <c r="IU113" s="1"/>
  <c r="IU104"/>
  <c r="IU105" s="1"/>
  <c r="IT131" l="1"/>
  <c r="IT132" s="1"/>
  <c r="IT124"/>
  <c r="IU119" l="1"/>
  <c r="IT125"/>
  <c r="IU127"/>
  <c r="IT133"/>
  <c r="IT138"/>
  <c r="IT139" l="1"/>
  <c r="IT146" s="1"/>
  <c r="IU128"/>
  <c r="IU129" s="1"/>
  <c r="IU120"/>
  <c r="IU121" s="1"/>
  <c r="IT147" l="1"/>
  <c r="IT148" s="1"/>
  <c r="IT140"/>
  <c r="IU135" l="1"/>
  <c r="IT141"/>
  <c r="IU143"/>
  <c r="IT149"/>
  <c r="IT154"/>
  <c r="IT155" l="1"/>
  <c r="IU144"/>
  <c r="IU145" s="1"/>
  <c r="IU136"/>
  <c r="IU137" s="1"/>
  <c r="IT156" l="1"/>
  <c r="IT162"/>
  <c r="IT163" s="1"/>
  <c r="IT164" s="1"/>
  <c r="IU159" l="1"/>
  <c r="IT165"/>
  <c r="IU151"/>
  <c r="IT157"/>
  <c r="IT167"/>
  <c r="IU152" l="1"/>
  <c r="IU153" s="1"/>
  <c r="IU160"/>
  <c r="IU161" s="1"/>
  <c r="IU2" l="1"/>
  <c r="IU10" s="1"/>
  <c r="IU11" l="1"/>
  <c r="IU12" l="1"/>
  <c r="IU18"/>
  <c r="IV7" l="1"/>
  <c r="IU13"/>
  <c r="IU19"/>
  <c r="IU26" s="1"/>
  <c r="IU27" l="1"/>
  <c r="IU28" s="1"/>
  <c r="IU20"/>
  <c r="IV8"/>
  <c r="IV9" s="1"/>
  <c r="IV23" l="1"/>
  <c r="IU29"/>
  <c r="IV15"/>
  <c r="IU21"/>
  <c r="IU34"/>
  <c r="IU35" l="1"/>
  <c r="IU42" s="1"/>
  <c r="IV16"/>
  <c r="IV17" s="1"/>
  <c r="IV24"/>
  <c r="IV25" s="1"/>
  <c r="IU43" l="1"/>
  <c r="IU44" s="1"/>
  <c r="IU36"/>
  <c r="IV31" l="1"/>
  <c r="IU37"/>
  <c r="IV39"/>
  <c r="IU45"/>
  <c r="IU50"/>
  <c r="IU51" l="1"/>
  <c r="IU58" s="1"/>
  <c r="IV40"/>
  <c r="IV41" s="1"/>
  <c r="IV32"/>
  <c r="IV33" s="1"/>
  <c r="IU59" l="1"/>
  <c r="IU60" s="1"/>
  <c r="IU52"/>
  <c r="IV47" l="1"/>
  <c r="IU53"/>
  <c r="IV55"/>
  <c r="IU61"/>
  <c r="IU66"/>
  <c r="IU67" l="1"/>
  <c r="IU74" s="1"/>
  <c r="IV56"/>
  <c r="IV57" s="1"/>
  <c r="IV48"/>
  <c r="IV49" s="1"/>
  <c r="IU75" l="1"/>
  <c r="IU76" s="1"/>
  <c r="IU68"/>
  <c r="IU82" l="1"/>
  <c r="IU83" s="1"/>
  <c r="IU90" s="1"/>
  <c r="IV63"/>
  <c r="IU69"/>
  <c r="IV71"/>
  <c r="IU77"/>
  <c r="IU91" l="1"/>
  <c r="IU92" s="1"/>
  <c r="IV72"/>
  <c r="IV73" s="1"/>
  <c r="IU84"/>
  <c r="IV64"/>
  <c r="IV65" s="1"/>
  <c r="IU98" l="1"/>
  <c r="IU99" s="1"/>
  <c r="IV79"/>
  <c r="IU85"/>
  <c r="IV87"/>
  <c r="IU93"/>
  <c r="IV88" l="1"/>
  <c r="IV89" s="1"/>
  <c r="IV80"/>
  <c r="IV81" s="1"/>
  <c r="IU100"/>
  <c r="IU106"/>
  <c r="IU107" l="1"/>
  <c r="IV95"/>
  <c r="IU101"/>
  <c r="IV96" l="1"/>
  <c r="IV97" s="1"/>
  <c r="IU108"/>
  <c r="IU114"/>
  <c r="IU115" l="1"/>
  <c r="IU122" s="1"/>
  <c r="IV103"/>
  <c r="IU109"/>
  <c r="IU123" l="1"/>
  <c r="IU124" s="1"/>
  <c r="IV104"/>
  <c r="IV105" s="1"/>
  <c r="IU116"/>
  <c r="IU130" l="1"/>
  <c r="IU131" s="1"/>
  <c r="IU138" s="1"/>
  <c r="IV111"/>
  <c r="IU117"/>
  <c r="IV119"/>
  <c r="IU125"/>
  <c r="IU139" l="1"/>
  <c r="IU140" s="1"/>
  <c r="IV120"/>
  <c r="IV121" s="1"/>
  <c r="IV112"/>
  <c r="IV113" s="1"/>
  <c r="IU132"/>
  <c r="IU146" l="1"/>
  <c r="IU147" s="1"/>
  <c r="IV127"/>
  <c r="IU133"/>
  <c r="IV135"/>
  <c r="IU141"/>
  <c r="IV136" l="1"/>
  <c r="IV137" s="1"/>
  <c r="IV128"/>
  <c r="IV129" s="1"/>
  <c r="IU148"/>
  <c r="IU154"/>
  <c r="IU155" l="1"/>
  <c r="IU162" s="1"/>
  <c r="IU163" s="1"/>
  <c r="IU164" s="1"/>
  <c r="IV143"/>
  <c r="IU149"/>
  <c r="IV144" l="1"/>
  <c r="IV145" s="1"/>
  <c r="IV159"/>
  <c r="IU165"/>
  <c r="IU156"/>
  <c r="IU167"/>
  <c r="IV151" l="1"/>
  <c r="IU157"/>
  <c r="IV160"/>
  <c r="IV161" s="1"/>
  <c r="IV152" l="1"/>
  <c r="IV153" s="1"/>
  <c r="IV2" l="1"/>
  <c r="IV10" s="1"/>
  <c r="IV11" l="1"/>
  <c r="IV18" s="1"/>
  <c r="IV19" l="1"/>
  <c r="IV20" s="1"/>
  <c r="IV21" s="1"/>
  <c r="IV12"/>
  <c r="IV13" s="1"/>
  <c r="IV26" l="1"/>
  <c r="IV27" l="1"/>
  <c r="IV34" s="1"/>
  <c r="IV35" l="1"/>
  <c r="IV36" s="1"/>
  <c r="IV37" s="1"/>
  <c r="IV28"/>
  <c r="IV29" s="1"/>
  <c r="IV42" l="1"/>
  <c r="IV43" s="1"/>
  <c r="IV50" s="1"/>
  <c r="IV51" l="1"/>
  <c r="IV52" s="1"/>
  <c r="IV53" s="1"/>
  <c r="IV44"/>
  <c r="IV45" s="1"/>
  <c r="IV58" l="1"/>
  <c r="IV59" s="1"/>
  <c r="IV66" l="1"/>
  <c r="IV67" s="1"/>
  <c r="IV60"/>
  <c r="IV61" s="1"/>
  <c r="IV68" l="1"/>
  <c r="IV69" s="1"/>
  <c r="IV74"/>
  <c r="IV75" s="1"/>
  <c r="IV82" s="1"/>
  <c r="IV83" l="1"/>
  <c r="IV84" s="1"/>
  <c r="IV85" s="1"/>
  <c r="IV76"/>
  <c r="IV77" s="1"/>
  <c r="IV90" l="1"/>
  <c r="IV91" s="1"/>
  <c r="IV98" l="1"/>
  <c r="IV99" s="1"/>
  <c r="IV92"/>
  <c r="IV93" s="1"/>
  <c r="IV100" l="1"/>
  <c r="IV101" s="1"/>
  <c r="IV106"/>
  <c r="IV107" s="1"/>
  <c r="IV114" s="1"/>
  <c r="IV115" l="1"/>
  <c r="IV116" s="1"/>
  <c r="IV117" s="1"/>
  <c r="IV108"/>
  <c r="IV109" s="1"/>
  <c r="IV122" l="1"/>
  <c r="IV123" s="1"/>
  <c r="IV130" l="1"/>
  <c r="IV131" s="1"/>
  <c r="IV124"/>
  <c r="IV125" s="1"/>
  <c r="IV132" l="1"/>
  <c r="IV133" s="1"/>
  <c r="IV138"/>
  <c r="IV139" s="1"/>
  <c r="IV146" s="1"/>
  <c r="IV147" l="1"/>
  <c r="IV148" s="1"/>
  <c r="IV149" s="1"/>
  <c r="IV140"/>
  <c r="IV141" s="1"/>
  <c r="IV154" l="1"/>
  <c r="IV155" s="1"/>
  <c r="IV156" l="1"/>
  <c r="IV157" s="1"/>
  <c r="IV162"/>
  <c r="IV163" s="1"/>
  <c r="IV164" s="1"/>
  <c r="IV165" s="1"/>
  <c r="IV167" l="1"/>
</calcChain>
</file>

<file path=xl/comments1.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10.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11.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12.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13.xml><?xml version="1.0" encoding="utf-8"?>
<comments xmlns="http://schemas.openxmlformats.org/spreadsheetml/2006/main">
  <authors>
    <author>jlwhite</author>
  </authors>
  <commentList>
    <comment ref="E6" authorId="0">
      <text>
        <r>
          <rPr>
            <b/>
            <sz val="9"/>
            <color indexed="81"/>
            <rFont val="Tahoma"/>
            <family val="2"/>
          </rPr>
          <t>jlwhite:</t>
        </r>
        <r>
          <rPr>
            <sz val="9"/>
            <color indexed="81"/>
            <rFont val="Tahoma"/>
            <family val="2"/>
          </rPr>
          <t xml:space="preserve">
Based on actual spending, which does include taxes, giving, savings, and retirement investment
</t>
        </r>
      </text>
    </comment>
  </commentList>
</comments>
</file>

<file path=xl/comments14.xml><?xml version="1.0" encoding="utf-8"?>
<comments xmlns="http://schemas.openxmlformats.org/spreadsheetml/2006/main">
  <authors>
    <author>jlwhite</author>
  </authors>
  <commentList>
    <comment ref="O5" authorId="0">
      <text>
        <r>
          <rPr>
            <b/>
            <sz val="10"/>
            <color indexed="81"/>
            <rFont val="Tahoma"/>
          </rPr>
          <t>jlwhite:</t>
        </r>
        <r>
          <rPr>
            <sz val="10"/>
            <color indexed="81"/>
            <rFont val="Tahoma"/>
          </rPr>
          <t xml:space="preserve">
Net Spendable Income minus savings and investing.
This number does NOT include taxes, giving, saving, or investing dollars.</t>
        </r>
      </text>
    </comment>
    <comment ref="G55" authorId="0">
      <text>
        <r>
          <rPr>
            <b/>
            <sz val="10"/>
            <color indexed="81"/>
            <rFont val="Tahoma"/>
          </rPr>
          <t>jlwhite:</t>
        </r>
        <r>
          <rPr>
            <sz val="10"/>
            <color indexed="81"/>
            <rFont val="Tahoma"/>
          </rPr>
          <t xml:space="preserve">
Includes 30% of estimated spending for taxes and tithe
</t>
        </r>
      </text>
    </comment>
  </commentList>
</comments>
</file>

<file path=xl/comments15.xml><?xml version="1.0" encoding="utf-8"?>
<comments xmlns="http://schemas.openxmlformats.org/spreadsheetml/2006/main">
  <authors>
    <author>Ben</author>
  </authors>
  <commentList>
    <comment ref="A2" authorId="0">
      <text>
        <r>
          <rPr>
            <sz val="9"/>
            <color indexed="81"/>
            <rFont val="Tahoma"/>
            <family val="2"/>
          </rPr>
          <t>As you pay off a debt, that payment will roll into the the next debt in your snowball.  The more debts you pay off, the larger this snowball payment becomes!</t>
        </r>
        <r>
          <rPr>
            <b/>
            <sz val="9"/>
            <color indexed="81"/>
            <rFont val="Tahoma"/>
            <family val="2"/>
          </rPr>
          <t xml:space="preserve">
</t>
        </r>
        <r>
          <rPr>
            <sz val="9"/>
            <color indexed="81"/>
            <rFont val="Tahoma"/>
            <family val="2"/>
          </rPr>
          <t xml:space="preserve">
</t>
        </r>
      </text>
    </comment>
    <comment ref="A3" authorId="0">
      <text>
        <r>
          <rPr>
            <sz val="9"/>
            <color indexed="81"/>
            <rFont val="Tahoma"/>
            <family val="2"/>
          </rPr>
          <t xml:space="preserve">This is the additional amount of money you are able to squeze out of your budget each month to attack your debt.  You can adjust this as your income increases, etc...
</t>
        </r>
      </text>
    </comment>
    <comment ref="A4" authorId="0">
      <text>
        <r>
          <rPr>
            <sz val="9"/>
            <color indexed="81"/>
            <rFont val="Tahoma"/>
            <family val="2"/>
          </rPr>
          <t xml:space="preserve">This line is for entering "one time" bonus payments that do not occur every month.  This may be a Christmas Bonus, Proceeds from Investments, lottery winnings (LOL!), etc…  Simply write in the corresponding amount under the appropriate date in this row.
</t>
        </r>
      </text>
    </comment>
  </commentList>
</comments>
</file>

<file path=xl/comments2.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3.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4.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5.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6.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7.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8.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comments9.xml><?xml version="1.0" encoding="utf-8"?>
<comments xmlns="http://schemas.openxmlformats.org/spreadsheetml/2006/main">
  <authors>
    <author>jlwhite</author>
  </authors>
  <commentList>
    <comment ref="F89" authorId="0">
      <text>
        <r>
          <rPr>
            <b/>
            <sz val="9"/>
            <color indexed="81"/>
            <rFont val="Tahoma"/>
            <family val="2"/>
          </rPr>
          <t>jlwhite:</t>
        </r>
        <r>
          <rPr>
            <sz val="9"/>
            <color indexed="81"/>
            <rFont val="Tahoma"/>
            <family val="2"/>
          </rPr>
          <t xml:space="preserve">
Difference in this month income versus expenses in column I, Red indicates a deficit or expenses exceed income.
</t>
        </r>
      </text>
    </comment>
  </commentList>
</comments>
</file>

<file path=xl/sharedStrings.xml><?xml version="1.0" encoding="utf-8"?>
<sst xmlns="http://schemas.openxmlformats.org/spreadsheetml/2006/main" count="1394" uniqueCount="257">
  <si>
    <t>Monthly Income/Expense Sheet</t>
  </si>
  <si>
    <t>Week</t>
  </si>
  <si>
    <t>Monthly</t>
  </si>
  <si>
    <t>Amount</t>
  </si>
  <si>
    <t>No</t>
  </si>
  <si>
    <t>Description</t>
  </si>
  <si>
    <t>Total</t>
  </si>
  <si>
    <t>Budget</t>
  </si>
  <si>
    <t>Remaining</t>
  </si>
  <si>
    <t>% of NSI</t>
  </si>
  <si>
    <t>Gross Income</t>
  </si>
  <si>
    <t>Input data in highlighted cells only</t>
  </si>
  <si>
    <t>Salary</t>
  </si>
  <si>
    <t>Interest</t>
  </si>
  <si>
    <t>Dividends</t>
  </si>
  <si>
    <t>Other</t>
  </si>
  <si>
    <t>Tithe</t>
  </si>
  <si>
    <t>Taxes</t>
  </si>
  <si>
    <t>Federal</t>
  </si>
  <si>
    <t>State</t>
  </si>
  <si>
    <t>FICA</t>
  </si>
  <si>
    <t>Medicare</t>
  </si>
  <si>
    <t>Disability</t>
  </si>
  <si>
    <t>NET SPENDABLE INCOME</t>
  </si>
  <si>
    <t>Housing</t>
  </si>
  <si>
    <t>Mortgage</t>
  </si>
  <si>
    <t>Insurance</t>
  </si>
  <si>
    <t>Electricity</t>
  </si>
  <si>
    <t>Gas</t>
  </si>
  <si>
    <t>Water</t>
  </si>
  <si>
    <t>Telephone</t>
  </si>
  <si>
    <t>Maintenance</t>
  </si>
  <si>
    <t>Food</t>
  </si>
  <si>
    <t>Automobiles</t>
  </si>
  <si>
    <t>Payments</t>
  </si>
  <si>
    <t>License/Taxes</t>
  </si>
  <si>
    <t>Smog</t>
  </si>
  <si>
    <t>Maint/replace</t>
  </si>
  <si>
    <t>Life</t>
  </si>
  <si>
    <t>Medical</t>
  </si>
  <si>
    <t>Dental</t>
  </si>
  <si>
    <t>Debts</t>
  </si>
  <si>
    <t>Credit Cards</t>
  </si>
  <si>
    <t>Bank loans</t>
  </si>
  <si>
    <t>Entertainment</t>
  </si>
  <si>
    <t>Eating out</t>
  </si>
  <si>
    <t>Activities/Trips</t>
  </si>
  <si>
    <t>Vacation</t>
  </si>
  <si>
    <t>Clothing</t>
  </si>
  <si>
    <t>Savings</t>
  </si>
  <si>
    <t>Medical Expenses</t>
  </si>
  <si>
    <t>Doctor</t>
  </si>
  <si>
    <t>Dentist</t>
  </si>
  <si>
    <t>Drugs</t>
  </si>
  <si>
    <t>Miscellaneous</t>
  </si>
  <si>
    <t>Toiletry/cosmetics</t>
  </si>
  <si>
    <t>Beauty/barber</t>
  </si>
  <si>
    <t>Laundry/cleaning</t>
  </si>
  <si>
    <t>Subscriptions</t>
  </si>
  <si>
    <t>Gifts</t>
  </si>
  <si>
    <t>Investments</t>
  </si>
  <si>
    <t>Tuition</t>
  </si>
  <si>
    <t>Materials</t>
  </si>
  <si>
    <t>Transportation</t>
  </si>
  <si>
    <t>Day Care</t>
  </si>
  <si>
    <t>TOTALS (items 3 through 14)</t>
  </si>
  <si>
    <t>Monthly Surplus/(Deficit)</t>
  </si>
  <si>
    <t>February</t>
  </si>
  <si>
    <t>March</t>
  </si>
  <si>
    <t>April</t>
  </si>
  <si>
    <t>May</t>
  </si>
  <si>
    <t>June</t>
  </si>
  <si>
    <t>July</t>
  </si>
  <si>
    <t>August</t>
  </si>
  <si>
    <t>September</t>
  </si>
  <si>
    <t>October</t>
  </si>
  <si>
    <t>November</t>
  </si>
  <si>
    <t>December</t>
  </si>
  <si>
    <t>Summary Sheet</t>
  </si>
  <si>
    <t>No.</t>
  </si>
  <si>
    <t>Year to Date</t>
  </si>
  <si>
    <t>Annual Budget</t>
  </si>
  <si>
    <t>Amount Remaining</t>
  </si>
  <si>
    <t>Net Spendable Income</t>
  </si>
  <si>
    <t>Expenses</t>
  </si>
  <si>
    <t>Micellaneous</t>
  </si>
  <si>
    <t>Expense Totals</t>
  </si>
  <si>
    <t>YTD Surplus/(Deficit)</t>
  </si>
  <si>
    <t>Introduction</t>
  </si>
  <si>
    <t>Purpose</t>
  </si>
  <si>
    <t>The purpose of this spreadsheet is to:</t>
  </si>
  <si>
    <t>1. Glorify God</t>
  </si>
  <si>
    <t>3. Assist you in establishing and tracking a budget</t>
  </si>
  <si>
    <t>4. Assist you in planning for major expenses (college, car purchases, etc.)</t>
  </si>
  <si>
    <t>5. Assist you in planning for retirement</t>
  </si>
  <si>
    <t>General Comments</t>
  </si>
  <si>
    <t>This is a Microsoft Excel Workbook, which contains several individual worksheets.</t>
  </si>
  <si>
    <t>You can scroll through the tabs by clicking on the small arrows located in the bottom left-hand corner of the screen.</t>
  </si>
  <si>
    <t>Data, such as salary, budget, investments, etc., is entered into the "Input Page".</t>
  </si>
  <si>
    <t>Information in the "Input Page" is transmitted to the other worksheets.</t>
  </si>
  <si>
    <t>You might want to save a master copy of this file, in case you make changes which affect the calculations.</t>
  </si>
  <si>
    <t>Description of Worksheets</t>
  </si>
  <si>
    <t>This worksheet, which provides general information on the program.</t>
  </si>
  <si>
    <t>Input Page</t>
  </si>
  <si>
    <t>This is the page you will use to input all of the initial information.</t>
  </si>
  <si>
    <t>Data can be entered in cells highlighted in yellow, like this one (as an example)</t>
  </si>
  <si>
    <t>January-December</t>
  </si>
  <si>
    <t>These are budget tracking worksheets, where you enter your actual expenditures to compare against your budget.</t>
  </si>
  <si>
    <t>Budget Summary</t>
  </si>
  <si>
    <t>Summarizes your budget and spending on an annual basis.</t>
  </si>
  <si>
    <t>Record of Giving</t>
  </si>
  <si>
    <t>You can use this spreadsheet to track your charitable giving for taxes (all data on this page is entered by you).</t>
  </si>
  <si>
    <t>Saving for Expenses</t>
  </si>
  <si>
    <t>This page is used to help you plan for to pay cash for major expenses, such as college, braces, cars, etc.</t>
  </si>
  <si>
    <t>Retirement Planning</t>
  </si>
  <si>
    <t>This page assists you with evaluating your retirement savings.</t>
  </si>
  <si>
    <t>General Information</t>
  </si>
  <si>
    <t>Name</t>
  </si>
  <si>
    <t>Current Age</t>
  </si>
  <si>
    <t>Current Year</t>
  </si>
  <si>
    <t>Include all taxes, such as FIT, State income tax, Social Security, Medicare, Disability, etc.  This is typically around 20% of gross income.</t>
  </si>
  <si>
    <t>Include rent or house payments, insurance, utility bills (electric, gas, water, sewer, phone, etc.), maintenance, etc.</t>
  </si>
  <si>
    <t>Typically everything you buy at the grocery store, including paper goods.</t>
  </si>
  <si>
    <t>Include payments, registration, insurance, maintenance, gasoline, etc.</t>
  </si>
  <si>
    <t>Monthly Budget Information</t>
  </si>
  <si>
    <t>Giving</t>
  </si>
  <si>
    <t>Enter all data in this section as MONTHLY numbers.</t>
  </si>
  <si>
    <t>Short-term savings for emergencies and expenses.  You should maintain 3-6 months living expenses for emergencies.</t>
  </si>
  <si>
    <t>Copayments or expenses for doctors, dentists, prescription drugs, etc.</t>
  </si>
  <si>
    <t>Subscriptions, gifts, Christmas, cosmetics, anything not already included in another category.</t>
  </si>
  <si>
    <t>Vacations, eating out, movies, cable TV, internet, etc.</t>
  </si>
  <si>
    <t>Major Expenses</t>
  </si>
  <si>
    <t>Include all charitable giving.</t>
  </si>
  <si>
    <t>Year</t>
  </si>
  <si>
    <t>Estimated Amount</t>
  </si>
  <si>
    <t>Enter the description and estimated amount of things such as college, braces, cars, etc.</t>
  </si>
  <si>
    <t>Retirement Age</t>
  </si>
  <si>
    <t>Investment Type</t>
  </si>
  <si>
    <t>Estimated Rate of Return as a %</t>
  </si>
  <si>
    <t>401K</t>
  </si>
  <si>
    <t>Company Contribution</t>
  </si>
  <si>
    <t>Your contribution to your 401K Plan</t>
  </si>
  <si>
    <t>Enter the amount your company contributes to your 401K plan (if any)</t>
  </si>
  <si>
    <t>Enter your desired retirement age.</t>
  </si>
  <si>
    <t>Other retirement investments, such as Roth IRAs, traditional IRAs, etc.</t>
  </si>
  <si>
    <t>Retirement Income</t>
  </si>
  <si>
    <t>Social Security</t>
  </si>
  <si>
    <t>Company Pension</t>
  </si>
  <si>
    <t>Current Amount in Account ($)</t>
  </si>
  <si>
    <t>Amount Invested Annually as a % of Gross Income</t>
  </si>
  <si>
    <t>Current Savings Balance</t>
  </si>
  <si>
    <t>Enter the amount you currently have in a savings account for emergencies (not retirement accounts).  You should maintain 3-6 months of living expenses in savings.</t>
  </si>
  <si>
    <t>6. Assist you in planning to get out of debt and live debt-free.</t>
  </si>
  <si>
    <t>Interest Rate</t>
  </si>
  <si>
    <t>Enter the estimated interest rate earned on savings account.</t>
  </si>
  <si>
    <t>Saving for Major Expenses</t>
  </si>
  <si>
    <t>Annual Savings Rate</t>
  </si>
  <si>
    <t>Expense</t>
  </si>
  <si>
    <t>Savings Balance After Expense</t>
  </si>
  <si>
    <t>Note: you should maintain a balance of 3-6 months</t>
  </si>
  <si>
    <t>living expenses in a liquid savings account for</t>
  </si>
  <si>
    <t>emergencies.</t>
  </si>
  <si>
    <t>Retirement Savings Projection</t>
  </si>
  <si>
    <t>Raises</t>
  </si>
  <si>
    <t>Invest</t>
  </si>
  <si>
    <t>Growth</t>
  </si>
  <si>
    <t>Inflation</t>
  </si>
  <si>
    <t>Percentages</t>
  </si>
  <si>
    <t>Age</t>
  </si>
  <si>
    <t>Pre-tax</t>
  </si>
  <si>
    <t>Company</t>
  </si>
  <si>
    <t>Investment 1</t>
  </si>
  <si>
    <t>Investment 2</t>
  </si>
  <si>
    <t>Investment 3</t>
  </si>
  <si>
    <t>After-Tax</t>
  </si>
  <si>
    <t>Start</t>
  </si>
  <si>
    <t>Cont</t>
  </si>
  <si>
    <t>Balance</t>
  </si>
  <si>
    <t>Spending</t>
  </si>
  <si>
    <t>Retirement Spending Projection</t>
  </si>
  <si>
    <t>Escalation</t>
  </si>
  <si>
    <t>Estimated</t>
  </si>
  <si>
    <t>Social</t>
  </si>
  <si>
    <t>Retirement</t>
  </si>
  <si>
    <t>Security</t>
  </si>
  <si>
    <t>Pension</t>
  </si>
  <si>
    <t>Income</t>
  </si>
  <si>
    <t>Draw</t>
  </si>
  <si>
    <t>Annual Raise</t>
  </si>
  <si>
    <t>Enter as a percentage</t>
  </si>
  <si>
    <t>Post Retirement Interest</t>
  </si>
  <si>
    <t>Medical, life, dental, umbrella, etc.</t>
  </si>
  <si>
    <t>2. Help you grow closer to Christ by "knowing the condition of your flocks and herds" (Proverbs 27:23)</t>
  </si>
  <si>
    <t>Date</t>
  </si>
  <si>
    <t>Total Giving</t>
  </si>
  <si>
    <t>The titles of the worksheets are shown on the bottom of the screen as "tabs" you can select.</t>
  </si>
  <si>
    <t>Retirement Invest</t>
  </si>
  <si>
    <t>Enter all data as MONTHLY Gross retirement income.</t>
  </si>
  <si>
    <t>Estimated monthly income from Social Security at your desired retirement age.  Go to WWW.SSA.GOV to estimate your social security benefits.</t>
  </si>
  <si>
    <t>Any other projected retirement income, entered as monthly income.</t>
  </si>
  <si>
    <t>Enter estimated rate of return on 401K account after retirement (typically invested more conservatively)</t>
  </si>
  <si>
    <t>.</t>
  </si>
  <si>
    <t>Expected but Unplanned Non-Recurring Major Expenses</t>
  </si>
  <si>
    <t>This amount should be zero (0) after entering all income and expenses.  Put excess in Savings to zero this cell.</t>
  </si>
  <si>
    <t>Retirement Checker</t>
  </si>
  <si>
    <t>Enter monthly company pension income at retirement age, if any.</t>
  </si>
  <si>
    <t>Long-term investments (primarily for retirement). This number comes from information in the Retirement section of this page.</t>
  </si>
  <si>
    <t>See the "Retirement Planning" tab for details</t>
  </si>
  <si>
    <t>Enter life expectancy (average for US is 78 in 2010, which is number 36 in the world!)</t>
  </si>
  <si>
    <t>This is your projected retirement balance at the age you entered.</t>
  </si>
  <si>
    <t>Retirement balance at age life expectancy</t>
  </si>
  <si>
    <t>If this cell is negative (red), you should change your retirement age, contribution percentage, etc. until the number is positive</t>
  </si>
  <si>
    <t>Current Amount Invested Annually
$</t>
  </si>
  <si>
    <t>Retirement Planning Information</t>
  </si>
  <si>
    <t>Budget Checker</t>
  </si>
  <si>
    <t>Three Months Savings Balance?</t>
  </si>
  <si>
    <t>-------------------------------------------------------------------------------------------------------------</t>
  </si>
  <si>
    <r>
      <t>Step 1) List your debts in the pink area (smallest to largest), including balance, interest rates, and minimum payment. (</t>
    </r>
    <r>
      <rPr>
        <i/>
        <sz val="10"/>
        <rFont val="Arial"/>
        <family val="2"/>
      </rPr>
      <t>The current "examples" must be "deleted" in order to make room for your debts</t>
    </r>
    <r>
      <rPr>
        <sz val="10"/>
        <rFont val="Arial"/>
        <family val="2"/>
      </rPr>
      <t>).
Step 2) Enter the number of the current month in the blue box (July is the 7th month, etc…)
Step 3) Enter the current year in the red box.
Step 4) In addition to the minimum payments you entered in the "pink" area, you can enter any additional funds as a recurring "extra payment" in the bright green box.
Step 5) Click the "results tab" at the bottom of the page to see the amoritization of your debt snowball and your project DEBT FREE Day!
***</t>
    </r>
    <r>
      <rPr>
        <b/>
        <sz val="10"/>
        <rFont val="Arial"/>
        <family val="2"/>
      </rPr>
      <t>Bonus Payments</t>
    </r>
    <r>
      <rPr>
        <sz val="10"/>
        <rFont val="Arial"/>
        <family val="2"/>
      </rPr>
      <t>*** On the "results tab" you can enter an additional bonus payment (on the yellow line) for any individual month you wish.</t>
    </r>
  </si>
  <si>
    <t xml:space="preserve">Instructions </t>
  </si>
  <si>
    <t>Ongoing "Extra" Payment ------&gt;</t>
  </si>
  <si>
    <t>Beginning Year ----------------------&gt;</t>
  </si>
  <si>
    <t>Beginning Month (1-12) ----------&gt;</t>
  </si>
  <si>
    <t>Min. Payment</t>
  </si>
  <si>
    <t>Int. Rate</t>
  </si>
  <si>
    <t>Debt Name</t>
  </si>
  <si>
    <t>Enter Start Date</t>
  </si>
  <si>
    <t>List Your Debts</t>
  </si>
  <si>
    <t>Debt Snowball Calculator</t>
  </si>
  <si>
    <t>Total Payments</t>
  </si>
  <si>
    <t>*************************************</t>
  </si>
  <si>
    <t>New Balance</t>
  </si>
  <si>
    <t>Payment</t>
  </si>
  <si>
    <t>Amount available to pay</t>
  </si>
  <si>
    <t>Current Balance</t>
  </si>
  <si>
    <t>Previous Balance</t>
  </si>
  <si>
    <t>One Time Bonus Payment</t>
  </si>
  <si>
    <t>Ongoing Bonus Payment</t>
  </si>
  <si>
    <t>Snowball Payment</t>
  </si>
  <si>
    <t>Month and Year</t>
  </si>
  <si>
    <t>Visa</t>
  </si>
  <si>
    <t>Mastercard</t>
  </si>
  <si>
    <t>Student Loan</t>
  </si>
  <si>
    <t>Total Amount Available for Debt Payments:</t>
  </si>
  <si>
    <t>This amount should be equal to the Debt number on Cell B16 of the Input Page!</t>
  </si>
  <si>
    <t>Start Here!</t>
  </si>
  <si>
    <t>Results Tab</t>
  </si>
  <si>
    <t>List your debts on this page along with extra payments to see how long it will take to get out of debt</t>
  </si>
  <si>
    <t>This page shows the results of debt repayment from the "Start Here!" tab.  It indicates when you will have each debt paid.</t>
  </si>
  <si>
    <t>Debt Repayment Information</t>
  </si>
  <si>
    <t>Credit cards, school loans, personal loans, home equity loans, etc. Enter data in Debt Repayment section below.</t>
  </si>
  <si>
    <t>home equity loan</t>
  </si>
  <si>
    <t>Introduction - Simple Money Management Budget Workbook</t>
  </si>
  <si>
    <t>Can be used for another category not listed. (Change Description to your use)</t>
  </si>
  <si>
    <t>User Defined</t>
  </si>
  <si>
    <t>*</t>
  </si>
  <si>
    <t>School/Child Care*</t>
  </si>
  <si>
    <t>*User defined lines are for items not listed that you want to track. You can also use the School/Child Care category for another category not listed, change sub items to fit your purpose.</t>
  </si>
</sst>
</file>

<file path=xl/styles.xml><?xml version="1.0" encoding="utf-8"?>
<styleSheet xmlns="http://schemas.openxmlformats.org/spreadsheetml/2006/main">
  <numFmts count="6">
    <numFmt numFmtId="5" formatCode="&quot;$&quot;#,##0_);\(&quot;$&quot;#,##0\)"/>
    <numFmt numFmtId="44" formatCode="_(&quot;$&quot;* #,##0.00_);_(&quot;$&quot;* \(#,##0.00\);_(&quot;$&quot;* &quot;-&quot;??_);_(@_)"/>
    <numFmt numFmtId="164" formatCode="mmmm\-yy"/>
    <numFmt numFmtId="165" formatCode="&quot;$&quot;#,##0"/>
    <numFmt numFmtId="166" formatCode="0.0%"/>
    <numFmt numFmtId="167" formatCode="&quot;$&quot;#,##0.00"/>
  </numFmts>
  <fonts count="55">
    <font>
      <sz val="10"/>
      <name val="MS Sans Serif"/>
    </font>
    <font>
      <sz val="10"/>
      <name val="Arial"/>
    </font>
    <font>
      <b/>
      <i/>
      <sz val="12"/>
      <color indexed="12"/>
      <name val="Arial"/>
    </font>
    <font>
      <b/>
      <sz val="10"/>
      <color indexed="12"/>
      <name val="Arial"/>
    </font>
    <font>
      <b/>
      <i/>
      <sz val="10"/>
      <color indexed="10"/>
      <name val="Arial"/>
    </font>
    <font>
      <sz val="10"/>
      <color indexed="10"/>
      <name val="Arial"/>
    </font>
    <font>
      <b/>
      <i/>
      <sz val="10"/>
      <color indexed="14"/>
      <name val="Arial"/>
    </font>
    <font>
      <b/>
      <sz val="10"/>
      <color indexed="14"/>
      <name val="Arial"/>
    </font>
    <font>
      <b/>
      <sz val="10"/>
      <name val="Arial"/>
    </font>
    <font>
      <b/>
      <sz val="10"/>
      <name val="Arial"/>
      <family val="2"/>
    </font>
    <font>
      <sz val="10"/>
      <name val="MS Sans Serif"/>
    </font>
    <font>
      <i/>
      <sz val="18"/>
      <color indexed="48"/>
      <name val="MS Sans Serif"/>
      <family val="2"/>
    </font>
    <font>
      <sz val="13.5"/>
      <name val="MS Sans Serif"/>
    </font>
    <font>
      <b/>
      <i/>
      <sz val="13.5"/>
      <name val="MS Sans Serif"/>
      <family val="2"/>
    </font>
    <font>
      <b/>
      <sz val="24"/>
      <name val="MS Sans Serif"/>
      <family val="2"/>
    </font>
    <font>
      <b/>
      <i/>
      <sz val="18"/>
      <name val="MS Sans Serif"/>
      <family val="2"/>
    </font>
    <font>
      <sz val="24"/>
      <name val="MS Sans Serif"/>
    </font>
    <font>
      <b/>
      <i/>
      <sz val="10"/>
      <name val="MS Sans Serif"/>
      <family val="2"/>
    </font>
    <font>
      <i/>
      <sz val="13.5"/>
      <name val="MS Sans Serif"/>
      <family val="2"/>
    </font>
    <font>
      <sz val="13.5"/>
      <name val="MS Sans Serif"/>
      <family val="2"/>
    </font>
    <font>
      <sz val="10"/>
      <name val="MS Sans Serif"/>
      <family val="2"/>
    </font>
    <font>
      <b/>
      <sz val="13.5"/>
      <color indexed="48"/>
      <name val="MS Sans Serif"/>
      <family val="2"/>
    </font>
    <font>
      <sz val="13.5"/>
      <color indexed="10"/>
      <name val="MS Sans Serif"/>
      <family val="2"/>
    </font>
    <font>
      <b/>
      <sz val="13.5"/>
      <color indexed="10"/>
      <name val="MS Sans Serif"/>
      <family val="2"/>
    </font>
    <font>
      <b/>
      <i/>
      <u/>
      <sz val="13.5"/>
      <color indexed="17"/>
      <name val="MS Sans Serif"/>
      <family val="2"/>
    </font>
    <font>
      <b/>
      <i/>
      <sz val="13.5"/>
      <color indexed="17"/>
      <name val="MS Sans Serif"/>
      <family val="2"/>
    </font>
    <font>
      <b/>
      <sz val="13.5"/>
      <color indexed="14"/>
      <name val="MS Sans Serif"/>
      <family val="2"/>
    </font>
    <font>
      <i/>
      <sz val="24"/>
      <color indexed="48"/>
      <name val="MS Sans Serif"/>
      <family val="2"/>
    </font>
    <font>
      <b/>
      <sz val="16"/>
      <name val="Arial"/>
    </font>
    <font>
      <sz val="8"/>
      <name val="Arial"/>
    </font>
    <font>
      <sz val="8"/>
      <color indexed="10"/>
      <name val="Arial"/>
    </font>
    <font>
      <b/>
      <sz val="8"/>
      <name val="Arial"/>
    </font>
    <font>
      <b/>
      <sz val="6"/>
      <name val="Arial"/>
    </font>
    <font>
      <sz val="8"/>
      <color indexed="12"/>
      <name val="Arial"/>
    </font>
    <font>
      <b/>
      <sz val="8"/>
      <name val="Arial"/>
      <family val="2"/>
    </font>
    <font>
      <b/>
      <sz val="10"/>
      <color indexed="81"/>
      <name val="Tahoma"/>
    </font>
    <font>
      <sz val="10"/>
      <color indexed="81"/>
      <name val="Tahoma"/>
    </font>
    <font>
      <b/>
      <sz val="12"/>
      <name val="MS Sans Serif"/>
      <family val="2"/>
    </font>
    <font>
      <sz val="12"/>
      <name val="Arial"/>
      <family val="2"/>
    </font>
    <font>
      <sz val="8"/>
      <name val="Arial"/>
      <family val="2"/>
    </font>
    <font>
      <sz val="9"/>
      <color indexed="81"/>
      <name val="Tahoma"/>
      <family val="2"/>
    </font>
    <font>
      <b/>
      <sz val="9"/>
      <color indexed="81"/>
      <name val="Tahoma"/>
      <family val="2"/>
    </font>
    <font>
      <sz val="10"/>
      <name val="Arial"/>
      <family val="2"/>
    </font>
    <font>
      <b/>
      <sz val="12"/>
      <name val="Georgia"/>
      <family val="1"/>
    </font>
    <font>
      <i/>
      <sz val="10"/>
      <name val="Arial"/>
      <family val="2"/>
    </font>
    <font>
      <b/>
      <sz val="12"/>
      <name val="Arial"/>
      <family val="2"/>
    </font>
    <font>
      <sz val="20"/>
      <name val="Georgia"/>
      <family val="1"/>
    </font>
    <font>
      <sz val="12"/>
      <name val="Georgia"/>
      <family val="1"/>
    </font>
    <font>
      <sz val="24"/>
      <name val="Georgia"/>
      <family val="1"/>
    </font>
    <font>
      <sz val="11"/>
      <name val="MS Sans Serif"/>
      <family val="2"/>
    </font>
    <font>
      <sz val="10"/>
      <color indexed="10"/>
      <name val="Arial"/>
      <family val="2"/>
    </font>
    <font>
      <b/>
      <i/>
      <sz val="10"/>
      <color indexed="10"/>
      <name val="Arial"/>
      <family val="2"/>
    </font>
    <font>
      <b/>
      <i/>
      <sz val="12"/>
      <color indexed="12"/>
      <name val="Arial"/>
      <family val="2"/>
    </font>
    <font>
      <sz val="10"/>
      <color rgb="FFFF0000"/>
      <name val="Arial"/>
      <family val="2"/>
    </font>
    <font>
      <sz val="24"/>
      <name val="MS Sans Serif"/>
      <family val="2"/>
    </font>
  </fonts>
  <fills count="22">
    <fill>
      <patternFill patternType="none"/>
    </fill>
    <fill>
      <patternFill patternType="gray125"/>
    </fill>
    <fill>
      <patternFill patternType="solid">
        <fgColor indexed="13"/>
        <bgColor indexed="64"/>
      </patternFill>
    </fill>
    <fill>
      <patternFill patternType="darkGray">
        <fgColor indexed="13"/>
      </patternFill>
    </fill>
    <fill>
      <patternFill patternType="darkGray">
        <fgColor indexed="13"/>
        <bgColor indexed="9"/>
      </patternFill>
    </fill>
    <fill>
      <patternFill patternType="solid">
        <fgColor indexed="65"/>
        <bgColor indexed="64"/>
      </patternFill>
    </fill>
    <fill>
      <patternFill patternType="solid">
        <fgColor indexed="52"/>
        <bgColor indexed="64"/>
      </patternFill>
    </fill>
    <fill>
      <patternFill patternType="solid">
        <fgColor indexed="50"/>
        <bgColor indexed="64"/>
      </patternFill>
    </fill>
    <fill>
      <patternFill patternType="solid">
        <fgColor indexed="51"/>
        <bgColor indexed="64"/>
      </patternFill>
    </fill>
    <fill>
      <patternFill patternType="solid">
        <fgColor indexed="8"/>
        <bgColor indexed="64"/>
      </patternFill>
    </fill>
    <fill>
      <patternFill patternType="solid">
        <fgColor indexed="48"/>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s>
  <borders count="68">
    <border>
      <left/>
      <right/>
      <top/>
      <bottom/>
      <diagonal/>
    </border>
    <border>
      <left style="thick">
        <color indexed="64"/>
      </left>
      <right/>
      <top/>
      <bottom/>
      <diagonal/>
    </border>
    <border>
      <left style="thin">
        <color indexed="64"/>
      </left>
      <right/>
      <top/>
      <bottom/>
      <diagonal/>
    </border>
    <border>
      <left style="thin">
        <color indexed="64"/>
      </left>
      <right style="thick">
        <color indexed="64"/>
      </right>
      <top/>
      <bottom/>
      <diagonal/>
    </border>
    <border>
      <left style="medium">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thin">
        <color indexed="64"/>
      </left>
      <right/>
      <top style="thick">
        <color indexed="64"/>
      </top>
      <bottom/>
      <diagonal/>
    </border>
    <border>
      <left style="medium">
        <color indexed="64"/>
      </left>
      <right/>
      <top style="thick">
        <color indexed="64"/>
      </top>
      <bottom/>
      <diagonal/>
    </border>
    <border>
      <left style="thin">
        <color indexed="64"/>
      </left>
      <right style="thick">
        <color indexed="64"/>
      </right>
      <top style="thick">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ck">
        <color indexed="64"/>
      </right>
      <top/>
      <bottom style="medium">
        <color indexed="64"/>
      </bottom>
      <diagonal/>
    </border>
    <border>
      <left style="thick">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
      <left style="thick">
        <color indexed="64"/>
      </left>
      <right/>
      <top/>
      <bottom style="medium">
        <color indexed="64"/>
      </bottom>
      <diagonal/>
    </border>
    <border>
      <left style="thick">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indexed="64"/>
      </left>
      <right style="thick">
        <color indexed="64"/>
      </right>
      <top style="medium">
        <color indexed="64"/>
      </top>
      <bottom/>
      <diagonal/>
    </border>
    <border>
      <left/>
      <right/>
      <top/>
      <bottom style="thick">
        <color indexed="64"/>
      </bottom>
      <diagonal/>
    </border>
    <border>
      <left style="medium">
        <color indexed="64"/>
      </left>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ck">
        <color indexed="64"/>
      </bottom>
      <diagonal/>
    </border>
  </borders>
  <cellStyleXfs count="4">
    <xf numFmtId="0" fontId="0" fillId="0" borderId="0"/>
    <xf numFmtId="0" fontId="38" fillId="0" borderId="0"/>
    <xf numFmtId="44" fontId="38" fillId="0" borderId="0" applyFont="0" applyFill="0" applyBorder="0" applyAlignment="0" applyProtection="0"/>
    <xf numFmtId="9" fontId="38" fillId="0" borderId="0" applyFont="0" applyFill="0" applyBorder="0" applyAlignment="0" applyProtection="0"/>
  </cellStyleXfs>
  <cellXfs count="343">
    <xf numFmtId="0" fontId="0" fillId="0" borderId="0" xfId="0"/>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Continuous"/>
    </xf>
    <xf numFmtId="0" fontId="1" fillId="0" borderId="1" xfId="0" applyNumberFormat="1" applyFont="1" applyFill="1" applyBorder="1" applyAlignment="1" applyProtection="1">
      <alignment horizontal="center"/>
    </xf>
    <xf numFmtId="0" fontId="1" fillId="0" borderId="2" xfId="0" applyNumberFormat="1" applyFont="1" applyFill="1" applyBorder="1" applyAlignment="1" applyProtection="1"/>
    <xf numFmtId="0" fontId="1" fillId="0" borderId="3" xfId="0" applyNumberFormat="1" applyFont="1" applyFill="1" applyBorder="1" applyAlignment="1" applyProtection="1"/>
    <xf numFmtId="0" fontId="1" fillId="0" borderId="4" xfId="0" applyNumberFormat="1" applyFont="1" applyFill="1" applyBorder="1" applyAlignment="1" applyProtection="1"/>
    <xf numFmtId="0" fontId="2"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centerContinuous"/>
      <protection locked="0"/>
    </xf>
    <xf numFmtId="0" fontId="1" fillId="0" borderId="5" xfId="0" applyNumberFormat="1" applyFont="1" applyFill="1" applyBorder="1" applyAlignment="1" applyProtection="1">
      <alignment horizontal="center"/>
    </xf>
    <xf numFmtId="0" fontId="1" fillId="0" borderId="6" xfId="0" applyNumberFormat="1" applyFont="1" applyFill="1" applyBorder="1" applyAlignment="1" applyProtection="1"/>
    <xf numFmtId="0" fontId="1" fillId="0" borderId="7" xfId="0" applyNumberFormat="1" applyFont="1" applyFill="1" applyBorder="1" applyAlignment="1" applyProtection="1"/>
    <xf numFmtId="0" fontId="1" fillId="0" borderId="8" xfId="0" applyNumberFormat="1" applyFont="1" applyFill="1" applyBorder="1" applyAlignment="1" applyProtection="1">
      <alignment horizontal="center"/>
    </xf>
    <xf numFmtId="0" fontId="1" fillId="2" borderId="0" xfId="0" applyNumberFormat="1" applyFont="1" applyFill="1" applyBorder="1" applyAlignment="1" applyProtection="1"/>
    <xf numFmtId="0" fontId="3" fillId="0" borderId="5" xfId="0" applyNumberFormat="1" applyFont="1" applyFill="1" applyBorder="1" applyAlignment="1" applyProtection="1">
      <alignment horizontal="center"/>
    </xf>
    <xf numFmtId="0" fontId="3" fillId="0" borderId="9" xfId="0" applyNumberFormat="1" applyFont="1" applyFill="1" applyBorder="1" applyAlignment="1" applyProtection="1"/>
    <xf numFmtId="0" fontId="3" fillId="0" borderId="6" xfId="0" applyNumberFormat="1" applyFont="1" applyFill="1" applyBorder="1" applyAlignment="1" applyProtection="1"/>
    <xf numFmtId="0" fontId="3" fillId="0" borderId="9" xfId="0" applyNumberFormat="1" applyFont="1" applyFill="1" applyBorder="1" applyAlignment="1" applyProtection="1">
      <alignment horizontal="center"/>
    </xf>
    <xf numFmtId="0" fontId="3" fillId="0" borderId="10" xfId="0" applyNumberFormat="1" applyFont="1" applyFill="1" applyBorder="1" applyAlignment="1" applyProtection="1">
      <alignment horizontal="center"/>
    </xf>
    <xf numFmtId="0" fontId="1" fillId="0" borderId="11" xfId="0" applyNumberFormat="1" applyFont="1" applyFill="1" applyBorder="1" applyAlignment="1" applyProtection="1"/>
    <xf numFmtId="0" fontId="3" fillId="0" borderId="12" xfId="0" applyNumberFormat="1" applyFont="1" applyFill="1" applyBorder="1" applyAlignment="1" applyProtection="1">
      <alignment horizontal="center"/>
    </xf>
    <xf numFmtId="0" fontId="3" fillId="0" borderId="13" xfId="0" applyNumberFormat="1" applyFont="1" applyFill="1" applyBorder="1" applyAlignment="1" applyProtection="1">
      <alignment horizontal="centerContinuous"/>
    </xf>
    <xf numFmtId="0" fontId="3" fillId="0" borderId="14" xfId="0" applyNumberFormat="1" applyFont="1" applyFill="1" applyBorder="1" applyAlignment="1" applyProtection="1">
      <alignment horizontal="centerContinuous"/>
    </xf>
    <xf numFmtId="0" fontId="3" fillId="0" borderId="13" xfId="0" applyNumberFormat="1" applyFont="1" applyFill="1" applyBorder="1" applyAlignment="1" applyProtection="1">
      <alignment horizontal="center"/>
    </xf>
    <xf numFmtId="0" fontId="3" fillId="0" borderId="15" xfId="0" applyNumberFormat="1" applyFont="1" applyFill="1" applyBorder="1" applyAlignment="1" applyProtection="1">
      <alignment horizontal="center"/>
    </xf>
    <xf numFmtId="0" fontId="1" fillId="0" borderId="1" xfId="0" applyNumberFormat="1" applyFont="1" applyFill="1" applyBorder="1" applyAlignment="1" applyProtection="1"/>
    <xf numFmtId="0" fontId="4" fillId="0" borderId="2" xfId="0" applyNumberFormat="1" applyFont="1" applyFill="1" applyBorder="1" applyAlignment="1" applyProtection="1"/>
    <xf numFmtId="5" fontId="1" fillId="0" borderId="2" xfId="0" applyNumberFormat="1" applyFont="1" applyFill="1" applyBorder="1" applyAlignment="1" applyProtection="1"/>
    <xf numFmtId="5" fontId="1" fillId="0" borderId="4" xfId="0" applyNumberFormat="1" applyFont="1" applyFill="1" applyBorder="1" applyAlignment="1" applyProtection="1"/>
    <xf numFmtId="5" fontId="1" fillId="3" borderId="2" xfId="0" applyNumberFormat="1" applyFont="1" applyFill="1" applyBorder="1" applyAlignment="1" applyProtection="1">
      <protection locked="0"/>
    </xf>
    <xf numFmtId="0" fontId="5" fillId="0" borderId="0" xfId="0" applyNumberFormat="1" applyFont="1" applyFill="1" applyBorder="1" applyAlignment="1" applyProtection="1"/>
    <xf numFmtId="5" fontId="1" fillId="4" borderId="2" xfId="0" applyNumberFormat="1" applyFont="1" applyFill="1" applyBorder="1" applyAlignment="1" applyProtection="1">
      <protection locked="0"/>
    </xf>
    <xf numFmtId="0" fontId="5" fillId="0" borderId="16" xfId="0" applyNumberFormat="1" applyFont="1" applyFill="1" applyBorder="1" applyAlignment="1" applyProtection="1">
      <alignment horizontal="center"/>
    </xf>
    <xf numFmtId="0" fontId="4" fillId="0" borderId="17" xfId="0" applyNumberFormat="1" applyFont="1" applyFill="1" applyBorder="1" applyAlignment="1" applyProtection="1"/>
    <xf numFmtId="0" fontId="1" fillId="0" borderId="18" xfId="0" applyNumberFormat="1" applyFont="1" applyFill="1" applyBorder="1" applyAlignment="1" applyProtection="1"/>
    <xf numFmtId="5" fontId="1" fillId="4" borderId="17" xfId="0" applyNumberFormat="1" applyFont="1" applyFill="1" applyBorder="1" applyAlignment="1" applyProtection="1">
      <protection locked="0"/>
    </xf>
    <xf numFmtId="5" fontId="1" fillId="0" borderId="19" xfId="0" applyNumberFormat="1" applyFont="1" applyFill="1" applyBorder="1" applyAlignment="1" applyProtection="1"/>
    <xf numFmtId="5" fontId="1" fillId="3" borderId="17" xfId="0" applyNumberFormat="1" applyFont="1" applyFill="1" applyBorder="1" applyAlignment="1" applyProtection="1">
      <protection locked="0"/>
    </xf>
    <xf numFmtId="5" fontId="1" fillId="0" borderId="17" xfId="0" applyNumberFormat="1" applyFont="1" applyFill="1" applyBorder="1" applyAlignment="1" applyProtection="1"/>
    <xf numFmtId="0" fontId="1" fillId="0" borderId="20" xfId="0" applyNumberFormat="1" applyFont="1" applyFill="1" applyBorder="1" applyAlignment="1" applyProtection="1"/>
    <xf numFmtId="0" fontId="5" fillId="0" borderId="1" xfId="0" applyNumberFormat="1" applyFont="1" applyFill="1" applyBorder="1" applyAlignment="1" applyProtection="1">
      <alignment horizontal="center"/>
    </xf>
    <xf numFmtId="0" fontId="5" fillId="0" borderId="21" xfId="0" applyNumberFormat="1" applyFont="1" applyFill="1" applyBorder="1" applyAlignment="1" applyProtection="1">
      <alignment horizontal="center"/>
    </xf>
    <xf numFmtId="0" fontId="1" fillId="0" borderId="13" xfId="0" applyNumberFormat="1" applyFont="1" applyFill="1" applyBorder="1" applyAlignment="1" applyProtection="1"/>
    <xf numFmtId="0" fontId="5" fillId="0" borderId="14" xfId="0" applyNumberFormat="1" applyFont="1" applyFill="1" applyBorder="1" applyAlignment="1" applyProtection="1"/>
    <xf numFmtId="5" fontId="1" fillId="3" borderId="13" xfId="0" applyNumberFormat="1" applyFont="1" applyFill="1" applyBorder="1" applyAlignment="1" applyProtection="1">
      <protection locked="0"/>
    </xf>
    <xf numFmtId="5" fontId="1" fillId="0" borderId="12" xfId="0" applyNumberFormat="1" applyFont="1" applyFill="1" applyBorder="1" applyAlignment="1" applyProtection="1"/>
    <xf numFmtId="5" fontId="1" fillId="0" borderId="13" xfId="0" applyNumberFormat="1" applyFont="1" applyFill="1" applyBorder="1" applyAlignment="1" applyProtection="1"/>
    <xf numFmtId="0" fontId="5" fillId="0" borderId="22" xfId="0" applyNumberFormat="1" applyFont="1" applyFill="1" applyBorder="1" applyAlignment="1" applyProtection="1">
      <alignment horizontal="center"/>
    </xf>
    <xf numFmtId="0" fontId="1" fillId="0" borderId="23" xfId="0" applyNumberFormat="1" applyFont="1" applyFill="1" applyBorder="1" applyAlignment="1" applyProtection="1"/>
    <xf numFmtId="5" fontId="1" fillId="0" borderId="23" xfId="0" applyNumberFormat="1" applyFont="1" applyFill="1" applyBorder="1" applyAlignment="1" applyProtection="1"/>
    <xf numFmtId="5" fontId="1" fillId="0" borderId="24" xfId="0" applyNumberFormat="1" applyFont="1" applyFill="1" applyBorder="1" applyAlignment="1" applyProtection="1"/>
    <xf numFmtId="5" fontId="1" fillId="0" borderId="25" xfId="0" applyNumberFormat="1" applyFont="1" applyFill="1" applyBorder="1" applyAlignment="1" applyProtection="1"/>
    <xf numFmtId="5" fontId="1" fillId="5" borderId="25" xfId="0" applyNumberFormat="1" applyFont="1" applyFill="1" applyBorder="1" applyAlignment="1" applyProtection="1"/>
    <xf numFmtId="0" fontId="1" fillId="5" borderId="26" xfId="0" applyNumberFormat="1" applyFont="1" applyFill="1" applyBorder="1" applyAlignment="1" applyProtection="1"/>
    <xf numFmtId="0" fontId="1" fillId="0" borderId="22" xfId="0" applyNumberFormat="1" applyFont="1" applyFill="1" applyBorder="1" applyAlignment="1" applyProtection="1">
      <alignment horizontal="center"/>
    </xf>
    <xf numFmtId="0" fontId="6" fillId="0" borderId="23" xfId="0" applyNumberFormat="1" applyFont="1" applyFill="1" applyBorder="1" applyAlignment="1" applyProtection="1"/>
    <xf numFmtId="0" fontId="1" fillId="0" borderId="25" xfId="0" applyNumberFormat="1" applyFont="1" applyFill="1" applyBorder="1" applyAlignment="1" applyProtection="1"/>
    <xf numFmtId="5" fontId="7" fillId="0" borderId="24" xfId="0" applyNumberFormat="1" applyFont="1" applyFill="1" applyBorder="1" applyAlignment="1" applyProtection="1"/>
    <xf numFmtId="5" fontId="7" fillId="0" borderId="25" xfId="0" applyNumberFormat="1" applyFont="1" applyFill="1" applyBorder="1" applyAlignment="1" applyProtection="1"/>
    <xf numFmtId="0" fontId="1" fillId="5" borderId="2" xfId="0" applyNumberFormat="1" applyFont="1" applyFill="1" applyBorder="1" applyAlignment="1" applyProtection="1"/>
    <xf numFmtId="0" fontId="1" fillId="5" borderId="27" xfId="0" applyNumberFormat="1" applyFont="1" applyFill="1" applyBorder="1" applyAlignment="1" applyProtection="1"/>
    <xf numFmtId="0" fontId="1" fillId="0" borderId="14" xfId="0" applyNumberFormat="1" applyFont="1" applyFill="1" applyBorder="1" applyAlignment="1" applyProtection="1"/>
    <xf numFmtId="0" fontId="1" fillId="0" borderId="12" xfId="0" applyNumberFormat="1" applyFont="1" applyFill="1" applyBorder="1" applyAlignment="1" applyProtection="1"/>
    <xf numFmtId="0" fontId="1" fillId="5" borderId="13" xfId="0" applyNumberFormat="1" applyFont="1" applyFill="1" applyBorder="1" applyAlignment="1" applyProtection="1"/>
    <xf numFmtId="0" fontId="1" fillId="5" borderId="28" xfId="0" applyNumberFormat="1" applyFont="1" applyFill="1" applyBorder="1" applyAlignment="1" applyProtection="1"/>
    <xf numFmtId="9" fontId="1" fillId="0" borderId="3" xfId="0" applyNumberFormat="1" applyFont="1" applyFill="1" applyBorder="1" applyAlignment="1" applyProtection="1"/>
    <xf numFmtId="0" fontId="5" fillId="0" borderId="18" xfId="0" applyNumberFormat="1" applyFont="1" applyFill="1" applyBorder="1" applyAlignment="1" applyProtection="1"/>
    <xf numFmtId="9" fontId="1" fillId="0" borderId="20" xfId="0" applyNumberFormat="1" applyFont="1" applyFill="1" applyBorder="1" applyAlignment="1" applyProtection="1"/>
    <xf numFmtId="0" fontId="5" fillId="0" borderId="2" xfId="0" applyNumberFormat="1" applyFont="1" applyFill="1" applyBorder="1" applyAlignment="1" applyProtection="1"/>
    <xf numFmtId="0" fontId="1" fillId="0" borderId="22" xfId="0" applyNumberFormat="1" applyFont="1" applyFill="1" applyBorder="1" applyAlignment="1" applyProtection="1"/>
    <xf numFmtId="0" fontId="7" fillId="0" borderId="23" xfId="0" applyNumberFormat="1" applyFont="1" applyFill="1" applyBorder="1" applyAlignment="1" applyProtection="1">
      <alignment horizontal="left"/>
    </xf>
    <xf numFmtId="0" fontId="1" fillId="5" borderId="29" xfId="0" applyNumberFormat="1" applyFont="1" applyFill="1" applyBorder="1" applyAlignment="1" applyProtection="1"/>
    <xf numFmtId="0" fontId="1" fillId="0" borderId="30" xfId="0" applyNumberFormat="1" applyFont="1" applyFill="1" applyBorder="1" applyAlignment="1" applyProtection="1"/>
    <xf numFmtId="0" fontId="1" fillId="0" borderId="31" xfId="0" applyNumberFormat="1" applyFont="1" applyFill="1" applyBorder="1" applyAlignment="1" applyProtection="1"/>
    <xf numFmtId="0" fontId="1" fillId="0" borderId="32" xfId="0" applyNumberFormat="1" applyFont="1" applyFill="1" applyBorder="1" applyAlignment="1" applyProtection="1"/>
    <xf numFmtId="0" fontId="1" fillId="5" borderId="33" xfId="0" applyNumberFormat="1" applyFont="1" applyFill="1" applyBorder="1" applyAlignment="1" applyProtection="1"/>
    <xf numFmtId="0" fontId="8" fillId="0" borderId="30" xfId="0" applyNumberFormat="1" applyFont="1" applyFill="1" applyBorder="1" applyAlignment="1" applyProtection="1"/>
    <xf numFmtId="5" fontId="8" fillId="0" borderId="30" xfId="0" applyNumberFormat="1" applyFont="1" applyFill="1" applyBorder="1" applyAlignment="1" applyProtection="1"/>
    <xf numFmtId="0" fontId="1" fillId="0" borderId="34" xfId="0" applyNumberFormat="1" applyFont="1" applyFill="1" applyBorder="1" applyAlignment="1" applyProtection="1"/>
    <xf numFmtId="0" fontId="9" fillId="0" borderId="30" xfId="0" applyNumberFormat="1" applyFont="1" applyFill="1" applyBorder="1" applyAlignment="1" applyProtection="1"/>
    <xf numFmtId="0" fontId="10" fillId="0" borderId="0" xfId="0" applyFont="1"/>
    <xf numFmtId="0" fontId="0" fillId="0" borderId="0" xfId="0" applyFill="1"/>
    <xf numFmtId="0" fontId="0" fillId="0" borderId="0" xfId="0" applyFill="1" applyProtection="1"/>
    <xf numFmtId="0" fontId="3" fillId="0" borderId="35" xfId="0" applyNumberFormat="1" applyFont="1" applyFill="1" applyBorder="1" applyAlignment="1" applyProtection="1">
      <alignment horizontal="center"/>
    </xf>
    <xf numFmtId="0" fontId="0" fillId="0" borderId="0" xfId="0" applyAlignment="1">
      <alignment horizontal="center"/>
    </xf>
    <xf numFmtId="0" fontId="0" fillId="6" borderId="21" xfId="0" applyFill="1" applyBorder="1" applyAlignment="1">
      <alignment horizontal="center"/>
    </xf>
    <xf numFmtId="0" fontId="0" fillId="6" borderId="14" xfId="0" applyFill="1" applyBorder="1"/>
    <xf numFmtId="0" fontId="0" fillId="6" borderId="28" xfId="0" applyFill="1" applyBorder="1"/>
    <xf numFmtId="0" fontId="11" fillId="6" borderId="6" xfId="0" applyFont="1" applyFill="1" applyBorder="1" applyAlignment="1">
      <alignment horizontal="centerContinuous"/>
    </xf>
    <xf numFmtId="0" fontId="11" fillId="6" borderId="7" xfId="0" applyFont="1" applyFill="1" applyBorder="1" applyAlignment="1">
      <alignment horizontal="centerContinuous"/>
    </xf>
    <xf numFmtId="0" fontId="12" fillId="0" borderId="0" xfId="0" applyFont="1"/>
    <xf numFmtId="0" fontId="13" fillId="0" borderId="0" xfId="0" applyFont="1"/>
    <xf numFmtId="0" fontId="15" fillId="0" borderId="0" xfId="0" applyFont="1"/>
    <xf numFmtId="0" fontId="12" fillId="0" borderId="0" xfId="0" applyFont="1" applyFill="1" applyBorder="1"/>
    <xf numFmtId="0" fontId="12" fillId="0" borderId="0" xfId="0" applyFont="1" applyAlignment="1">
      <alignment horizontal="center"/>
    </xf>
    <xf numFmtId="0" fontId="12" fillId="0" borderId="36" xfId="0" applyFont="1" applyBorder="1" applyAlignment="1">
      <alignment horizontal="center"/>
    </xf>
    <xf numFmtId="0" fontId="13" fillId="0" borderId="36" xfId="0" applyFont="1" applyBorder="1" applyAlignment="1">
      <alignment horizontal="center"/>
    </xf>
    <xf numFmtId="0" fontId="13" fillId="0" borderId="0" xfId="0" applyFont="1" applyAlignment="1">
      <alignment horizontal="center"/>
    </xf>
    <xf numFmtId="0" fontId="17" fillId="0" borderId="0" xfId="0" applyFont="1" applyAlignment="1">
      <alignment horizontal="center"/>
    </xf>
    <xf numFmtId="0" fontId="13" fillId="0" borderId="36" xfId="0" applyFont="1" applyBorder="1" applyAlignment="1">
      <alignment horizontal="center" wrapText="1"/>
    </xf>
    <xf numFmtId="0" fontId="19" fillId="0" borderId="0" xfId="0" applyFont="1" applyAlignment="1">
      <alignment horizontal="left"/>
    </xf>
    <xf numFmtId="0" fontId="13" fillId="0" borderId="0" xfId="0" applyFont="1" applyAlignment="1">
      <alignment horizontal="left"/>
    </xf>
    <xf numFmtId="0" fontId="20" fillId="0" borderId="0" xfId="0" applyFont="1" applyAlignment="1">
      <alignment horizontal="left"/>
    </xf>
    <xf numFmtId="0" fontId="19" fillId="0" borderId="0" xfId="0" applyFont="1" applyAlignment="1">
      <alignment wrapText="1"/>
    </xf>
    <xf numFmtId="0" fontId="15" fillId="7" borderId="0" xfId="0" applyFont="1" applyFill="1"/>
    <xf numFmtId="0" fontId="0" fillId="7" borderId="0" xfId="0" applyFill="1"/>
    <xf numFmtId="0" fontId="15" fillId="7" borderId="0" xfId="0" applyFont="1" applyFill="1" applyBorder="1"/>
    <xf numFmtId="0" fontId="12" fillId="7" borderId="0" xfId="0" applyFont="1" applyFill="1"/>
    <xf numFmtId="0" fontId="12" fillId="2" borderId="36" xfId="0" applyFont="1" applyFill="1" applyBorder="1" applyAlignment="1" applyProtection="1">
      <alignment horizontal="center"/>
      <protection locked="0"/>
    </xf>
    <xf numFmtId="165" fontId="12" fillId="2" borderId="36" xfId="0" applyNumberFormat="1" applyFont="1" applyFill="1" applyBorder="1" applyAlignment="1" applyProtection="1">
      <alignment horizontal="center"/>
      <protection locked="0"/>
    </xf>
    <xf numFmtId="9" fontId="12" fillId="2" borderId="36" xfId="0" applyNumberFormat="1" applyFont="1" applyFill="1" applyBorder="1" applyAlignment="1" applyProtection="1">
      <alignment horizontal="center"/>
      <protection locked="0"/>
    </xf>
    <xf numFmtId="165" fontId="12" fillId="0" borderId="0" xfId="0" applyNumberFormat="1" applyFont="1" applyAlignment="1">
      <alignment horizontal="center"/>
    </xf>
    <xf numFmtId="9" fontId="12" fillId="0" borderId="0" xfId="0" applyNumberFormat="1" applyFont="1" applyAlignment="1">
      <alignment horizontal="center"/>
    </xf>
    <xf numFmtId="165" fontId="12" fillId="0" borderId="36" xfId="0" applyNumberFormat="1" applyFont="1" applyBorder="1" applyAlignment="1">
      <alignment horizontal="center"/>
    </xf>
    <xf numFmtId="49" fontId="12" fillId="2" borderId="36" xfId="0" applyNumberFormat="1" applyFont="1" applyFill="1" applyBorder="1" applyAlignment="1" applyProtection="1">
      <alignment horizontal="center" wrapText="1"/>
      <protection locked="0"/>
    </xf>
    <xf numFmtId="49" fontId="12" fillId="0" borderId="36" xfId="0" applyNumberFormat="1" applyFont="1" applyBorder="1" applyAlignment="1">
      <alignment horizontal="center" wrapText="1"/>
    </xf>
    <xf numFmtId="0" fontId="18" fillId="7" borderId="36" xfId="0" applyFont="1" applyFill="1" applyBorder="1" applyAlignment="1">
      <alignment horizontal="center"/>
    </xf>
    <xf numFmtId="0" fontId="18" fillId="7" borderId="36" xfId="0" applyFont="1" applyFill="1" applyBorder="1" applyAlignment="1">
      <alignment horizontal="center" wrapText="1"/>
    </xf>
    <xf numFmtId="0" fontId="21" fillId="8" borderId="37" xfId="0" applyFont="1" applyFill="1" applyBorder="1" applyAlignment="1">
      <alignment horizontal="center"/>
    </xf>
    <xf numFmtId="0" fontId="21" fillId="8" borderId="38" xfId="0" applyFont="1" applyFill="1" applyBorder="1" applyAlignment="1">
      <alignment horizontal="center"/>
    </xf>
    <xf numFmtId="0" fontId="21" fillId="8" borderId="39" xfId="0" applyFont="1" applyFill="1" applyBorder="1" applyAlignment="1">
      <alignment horizontal="center"/>
    </xf>
    <xf numFmtId="0" fontId="21" fillId="0" borderId="40" xfId="0" applyFont="1" applyBorder="1" applyAlignment="1">
      <alignment horizontal="center"/>
    </xf>
    <xf numFmtId="0" fontId="21" fillId="0" borderId="41" xfId="0" applyFont="1" applyBorder="1" applyAlignment="1">
      <alignment horizontal="center"/>
    </xf>
    <xf numFmtId="0" fontId="21" fillId="0" borderId="3" xfId="0" applyFont="1" applyBorder="1" applyAlignment="1">
      <alignment horizontal="center"/>
    </xf>
    <xf numFmtId="0" fontId="22" fillId="0" borderId="40" xfId="0" applyFont="1" applyBorder="1" applyAlignment="1">
      <alignment horizontal="center"/>
    </xf>
    <xf numFmtId="0" fontId="22" fillId="0" borderId="41" xfId="0" applyFont="1" applyBorder="1"/>
    <xf numFmtId="5" fontId="19" fillId="0" borderId="41" xfId="0" applyNumberFormat="1" applyFont="1" applyBorder="1"/>
    <xf numFmtId="5" fontId="19" fillId="0" borderId="3" xfId="0" applyNumberFormat="1" applyFont="1" applyBorder="1"/>
    <xf numFmtId="0" fontId="22" fillId="0" borderId="42" xfId="0" applyFont="1" applyBorder="1" applyAlignment="1">
      <alignment horizontal="center"/>
    </xf>
    <xf numFmtId="0" fontId="22" fillId="0" borderId="43" xfId="0" applyFont="1" applyBorder="1"/>
    <xf numFmtId="5" fontId="19" fillId="0" borderId="43" xfId="0" applyNumberFormat="1" applyFont="1" applyBorder="1"/>
    <xf numFmtId="5" fontId="19" fillId="0" borderId="44" xfId="0" applyNumberFormat="1" applyFont="1" applyBorder="1"/>
    <xf numFmtId="0" fontId="19" fillId="0" borderId="41" xfId="0" applyFont="1" applyBorder="1"/>
    <xf numFmtId="0" fontId="19" fillId="0" borderId="3" xfId="0" applyFont="1" applyBorder="1"/>
    <xf numFmtId="0" fontId="22" fillId="0" borderId="35" xfId="0" applyFont="1" applyBorder="1" applyAlignment="1">
      <alignment horizontal="center"/>
    </xf>
    <xf numFmtId="0" fontId="23" fillId="0" borderId="45" xfId="0" applyFont="1" applyBorder="1"/>
    <xf numFmtId="5" fontId="19" fillId="0" borderId="45" xfId="0" applyNumberFormat="1" applyFont="1" applyBorder="1"/>
    <xf numFmtId="5" fontId="19" fillId="0" borderId="15" xfId="0" applyNumberFormat="1" applyFont="1" applyBorder="1"/>
    <xf numFmtId="0" fontId="22" fillId="0" borderId="1" xfId="0" applyFont="1" applyBorder="1" applyAlignment="1">
      <alignment horizontal="center"/>
    </xf>
    <xf numFmtId="0" fontId="22" fillId="0" borderId="0" xfId="0" applyFont="1" applyBorder="1"/>
    <xf numFmtId="5" fontId="19" fillId="0" borderId="0" xfId="0" applyNumberFormat="1" applyFont="1" applyBorder="1"/>
    <xf numFmtId="0" fontId="19" fillId="0" borderId="27" xfId="0" applyFont="1" applyBorder="1"/>
    <xf numFmtId="0" fontId="24" fillId="0" borderId="1" xfId="0" applyFont="1" applyBorder="1" applyAlignment="1">
      <alignment horizontal="left"/>
    </xf>
    <xf numFmtId="0" fontId="19" fillId="0" borderId="0" xfId="0" applyFont="1" applyBorder="1"/>
    <xf numFmtId="0" fontId="22" fillId="0" borderId="46" xfId="0" applyFont="1" applyBorder="1" applyAlignment="1">
      <alignment horizontal="center"/>
    </xf>
    <xf numFmtId="0" fontId="22" fillId="0" borderId="47" xfId="0" applyFont="1" applyBorder="1"/>
    <xf numFmtId="5" fontId="19" fillId="0" borderId="47" xfId="0" applyNumberFormat="1" applyFont="1" applyBorder="1"/>
    <xf numFmtId="5" fontId="19" fillId="0" borderId="20" xfId="0" applyNumberFormat="1" applyFont="1" applyBorder="1"/>
    <xf numFmtId="0" fontId="19" fillId="0" borderId="1" xfId="0" applyFont="1" applyBorder="1" applyAlignment="1">
      <alignment horizontal="center"/>
    </xf>
    <xf numFmtId="0" fontId="19" fillId="0" borderId="48" xfId="0" applyFont="1" applyBorder="1"/>
    <xf numFmtId="0" fontId="19" fillId="0" borderId="47" xfId="0" applyFont="1" applyBorder="1"/>
    <xf numFmtId="0" fontId="19" fillId="0" borderId="20" xfId="0" applyFont="1" applyBorder="1"/>
    <xf numFmtId="0" fontId="19" fillId="0" borderId="21" xfId="0" applyFont="1" applyBorder="1" applyAlignment="1">
      <alignment horizontal="center"/>
    </xf>
    <xf numFmtId="0" fontId="25" fillId="0" borderId="49" xfId="0" applyFont="1" applyBorder="1" applyAlignment="1">
      <alignment horizontal="right"/>
    </xf>
    <xf numFmtId="0" fontId="19" fillId="0" borderId="8" xfId="0" applyFont="1" applyBorder="1" applyAlignment="1">
      <alignment horizontal="center"/>
    </xf>
    <xf numFmtId="0" fontId="26" fillId="0" borderId="30" xfId="0" applyFont="1" applyBorder="1"/>
    <xf numFmtId="5" fontId="26" fillId="0" borderId="30" xfId="0" applyNumberFormat="1" applyFont="1" applyBorder="1"/>
    <xf numFmtId="0" fontId="19" fillId="0" borderId="30" xfId="0" applyFont="1" applyBorder="1"/>
    <xf numFmtId="0" fontId="19" fillId="0" borderId="34" xfId="0" applyFont="1" applyBorder="1"/>
    <xf numFmtId="0" fontId="27" fillId="6" borderId="5" xfId="0" applyFont="1" applyFill="1" applyBorder="1" applyAlignment="1">
      <alignment horizontal="centerContinuous"/>
    </xf>
    <xf numFmtId="0" fontId="1" fillId="0" borderId="5" xfId="0" applyNumberFormat="1" applyFont="1" applyFill="1" applyBorder="1" applyAlignment="1" applyProtection="1"/>
    <xf numFmtId="0" fontId="1" fillId="0" borderId="6" xfId="0" applyNumberFormat="1" applyFont="1" applyFill="1" applyBorder="1" applyAlignment="1" applyProtection="1">
      <alignment horizontal="center"/>
    </xf>
    <xf numFmtId="0" fontId="1" fillId="0" borderId="7" xfId="0" applyNumberFormat="1" applyFont="1" applyFill="1" applyBorder="1" applyAlignment="1" applyProtection="1">
      <alignment horizontal="center"/>
    </xf>
    <xf numFmtId="0" fontId="29" fillId="0" borderId="1" xfId="0" applyNumberFormat="1" applyFont="1" applyFill="1" applyBorder="1" applyAlignment="1" applyProtection="1"/>
    <xf numFmtId="0" fontId="29" fillId="0" borderId="0" xfId="0" applyNumberFormat="1" applyFont="1" applyFill="1" applyBorder="1" applyAlignment="1" applyProtection="1"/>
    <xf numFmtId="9" fontId="30" fillId="0" borderId="0" xfId="0" applyNumberFormat="1" applyFont="1" applyFill="1" applyBorder="1" applyAlignment="1" applyProtection="1">
      <alignment horizontal="center"/>
    </xf>
    <xf numFmtId="0" fontId="30" fillId="0" borderId="0" xfId="0" applyNumberFormat="1" applyFont="1" applyFill="1" applyBorder="1" applyAlignment="1" applyProtection="1"/>
    <xf numFmtId="9" fontId="30" fillId="0" borderId="27"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30" xfId="0" applyNumberFormat="1" applyFont="1" applyFill="1" applyBorder="1" applyAlignment="1" applyProtection="1"/>
    <xf numFmtId="0" fontId="29" fillId="0" borderId="34" xfId="0" applyNumberFormat="1" applyFont="1" applyFill="1" applyBorder="1" applyAlignment="1" applyProtection="1"/>
    <xf numFmtId="0" fontId="31" fillId="0" borderId="5" xfId="0" applyNumberFormat="1" applyFont="1" applyFill="1" applyBorder="1" applyAlignment="1" applyProtection="1">
      <alignment horizontal="center"/>
    </xf>
    <xf numFmtId="0" fontId="31" fillId="0" borderId="9" xfId="0" applyNumberFormat="1" applyFont="1" applyFill="1" applyBorder="1" applyAlignment="1" applyProtection="1">
      <alignment horizontal="center"/>
    </xf>
    <xf numFmtId="0" fontId="31" fillId="0" borderId="9" xfId="0" applyNumberFormat="1" applyFont="1" applyFill="1" applyBorder="1" applyAlignment="1" applyProtection="1">
      <alignment horizontal="centerContinuous"/>
    </xf>
    <xf numFmtId="0" fontId="31" fillId="0" borderId="6" xfId="0" applyNumberFormat="1" applyFont="1" applyFill="1" applyBorder="1" applyAlignment="1" applyProtection="1">
      <alignment horizontal="centerContinuous"/>
    </xf>
    <xf numFmtId="0" fontId="31" fillId="0" borderId="50" xfId="0" applyNumberFormat="1" applyFont="1" applyFill="1" applyBorder="1" applyAlignment="1" applyProtection="1">
      <alignment horizontal="center"/>
    </xf>
    <xf numFmtId="0" fontId="32" fillId="0" borderId="21" xfId="0" applyNumberFormat="1" applyFont="1" applyFill="1" applyBorder="1" applyAlignment="1" applyProtection="1"/>
    <xf numFmtId="0" fontId="31" fillId="0" borderId="13" xfId="0" applyNumberFormat="1" applyFont="1" applyFill="1" applyBorder="1" applyAlignment="1" applyProtection="1">
      <alignment horizontal="center"/>
    </xf>
    <xf numFmtId="0" fontId="31" fillId="0" borderId="13" xfId="0" applyNumberFormat="1" applyFont="1" applyFill="1" applyBorder="1" applyAlignment="1" applyProtection="1"/>
    <xf numFmtId="0" fontId="31" fillId="0" borderId="45" xfId="0" applyNumberFormat="1" applyFont="1" applyFill="1" applyBorder="1" applyAlignment="1" applyProtection="1">
      <alignment horizontal="center"/>
    </xf>
    <xf numFmtId="0" fontId="29" fillId="0" borderId="2" xfId="0" applyNumberFormat="1" applyFont="1" applyFill="1" applyBorder="1" applyAlignment="1" applyProtection="1"/>
    <xf numFmtId="0" fontId="29" fillId="0" borderId="41" xfId="0" applyNumberFormat="1" applyFont="1" applyFill="1" applyBorder="1" applyAlignment="1" applyProtection="1"/>
    <xf numFmtId="0" fontId="30" fillId="0" borderId="1" xfId="0" applyNumberFormat="1" applyFont="1" applyFill="1" applyBorder="1" applyAlignment="1" applyProtection="1"/>
    <xf numFmtId="0" fontId="30" fillId="0" borderId="2" xfId="0" applyNumberFormat="1" applyFont="1" applyFill="1" applyBorder="1" applyAlignment="1" applyProtection="1"/>
    <xf numFmtId="5" fontId="30" fillId="0" borderId="2" xfId="0" applyNumberFormat="1" applyFont="1" applyFill="1" applyBorder="1" applyAlignment="1" applyProtection="1"/>
    <xf numFmtId="5" fontId="29" fillId="0" borderId="2" xfId="0" applyNumberFormat="1" applyFont="1" applyFill="1" applyBorder="1" applyAlignment="1" applyProtection="1"/>
    <xf numFmtId="5" fontId="33" fillId="0" borderId="41" xfId="0" applyNumberFormat="1" applyFont="1" applyFill="1" applyBorder="1" applyAlignment="1" applyProtection="1"/>
    <xf numFmtId="0" fontId="29" fillId="0" borderId="32" xfId="0" applyNumberFormat="1" applyFont="1" applyFill="1" applyBorder="1" applyAlignment="1" applyProtection="1"/>
    <xf numFmtId="5" fontId="29" fillId="0" borderId="32" xfId="0" applyNumberFormat="1" applyFont="1" applyFill="1" applyBorder="1" applyAlignment="1" applyProtection="1"/>
    <xf numFmtId="5" fontId="33" fillId="0" borderId="51" xfId="0" applyNumberFormat="1" applyFont="1" applyFill="1" applyBorder="1" applyAlignment="1" applyProtection="1"/>
    <xf numFmtId="0" fontId="28" fillId="0" borderId="0" xfId="0" applyNumberFormat="1" applyFont="1" applyFill="1" applyBorder="1" applyAlignment="1" applyProtection="1"/>
    <xf numFmtId="0" fontId="29" fillId="0" borderId="5" xfId="0" applyNumberFormat="1" applyFont="1" applyFill="1" applyBorder="1" applyAlignment="1" applyProtection="1"/>
    <xf numFmtId="0" fontId="29" fillId="0" borderId="6" xfId="0" applyNumberFormat="1" applyFont="1" applyFill="1" applyBorder="1" applyAlignment="1" applyProtection="1"/>
    <xf numFmtId="0" fontId="29" fillId="0" borderId="6" xfId="0" applyNumberFormat="1" applyFont="1" applyFill="1" applyBorder="1" applyAlignment="1" applyProtection="1">
      <alignment horizontal="center"/>
    </xf>
    <xf numFmtId="0" fontId="29" fillId="0" borderId="7" xfId="0" applyNumberFormat="1" applyFont="1" applyFill="1" applyBorder="1" applyAlignment="1" applyProtection="1">
      <alignment horizontal="center"/>
    </xf>
    <xf numFmtId="0" fontId="29" fillId="0" borderId="27" xfId="0" applyNumberFormat="1" applyFont="1" applyFill="1" applyBorder="1" applyAlignment="1" applyProtection="1"/>
    <xf numFmtId="0" fontId="34" fillId="0" borderId="52" xfId="0" applyNumberFormat="1" applyFont="1" applyFill="1" applyBorder="1" applyAlignment="1" applyProtection="1">
      <alignment horizontal="center"/>
    </xf>
    <xf numFmtId="0" fontId="34" fillId="0" borderId="53" xfId="0" applyNumberFormat="1" applyFont="1" applyFill="1" applyBorder="1" applyAlignment="1" applyProtection="1">
      <alignment horizontal="center"/>
    </xf>
    <xf numFmtId="0" fontId="34" fillId="0" borderId="29" xfId="0" applyNumberFormat="1" applyFont="1" applyFill="1" applyBorder="1" applyAlignment="1" applyProtection="1">
      <alignment horizontal="center"/>
    </xf>
    <xf numFmtId="0" fontId="34" fillId="0" borderId="42" xfId="0" applyNumberFormat="1" applyFont="1" applyFill="1" applyBorder="1" applyAlignment="1" applyProtection="1">
      <alignment horizontal="center"/>
    </xf>
    <xf numFmtId="0" fontId="34" fillId="0" borderId="43" xfId="0" applyNumberFormat="1" applyFont="1" applyFill="1" applyBorder="1" applyAlignment="1" applyProtection="1">
      <alignment horizontal="center"/>
    </xf>
    <xf numFmtId="0" fontId="34" fillId="0" borderId="44" xfId="0" applyNumberFormat="1" applyFont="1" applyFill="1" applyBorder="1" applyAlignment="1" applyProtection="1">
      <alignment horizontal="center"/>
    </xf>
    <xf numFmtId="0" fontId="34" fillId="0" borderId="40" xfId="0" applyNumberFormat="1" applyFont="1" applyFill="1" applyBorder="1" applyAlignment="1" applyProtection="1">
      <alignment horizontal="center"/>
    </xf>
    <xf numFmtId="0" fontId="34" fillId="0" borderId="41" xfId="0" applyNumberFormat="1" applyFont="1" applyFill="1" applyBorder="1" applyAlignment="1" applyProtection="1">
      <alignment horizontal="center"/>
    </xf>
    <xf numFmtId="0" fontId="34" fillId="0" borderId="3" xfId="0" applyNumberFormat="1" applyFont="1" applyFill="1" applyBorder="1" applyAlignment="1" applyProtection="1">
      <alignment horizontal="center"/>
    </xf>
    <xf numFmtId="0" fontId="29" fillId="0" borderId="40" xfId="0" applyNumberFormat="1" applyFont="1" applyFill="1" applyBorder="1" applyAlignment="1" applyProtection="1"/>
    <xf numFmtId="5" fontId="29" fillId="0" borderId="3" xfId="0" applyNumberFormat="1" applyFont="1" applyFill="1" applyBorder="1" applyAlignment="1" applyProtection="1"/>
    <xf numFmtId="0" fontId="30" fillId="0" borderId="41" xfId="0" applyNumberFormat="1" applyFont="1" applyFill="1" applyBorder="1" applyAlignment="1" applyProtection="1"/>
    <xf numFmtId="165" fontId="29" fillId="0" borderId="41" xfId="0" applyNumberFormat="1" applyFont="1" applyFill="1" applyBorder="1" applyAlignment="1" applyProtection="1"/>
    <xf numFmtId="165" fontId="30" fillId="0" borderId="41" xfId="0" applyNumberFormat="1" applyFont="1" applyFill="1" applyBorder="1" applyAlignment="1" applyProtection="1"/>
    <xf numFmtId="0" fontId="29" fillId="0" borderId="54" xfId="0" applyNumberFormat="1" applyFont="1" applyFill="1" applyBorder="1" applyAlignment="1" applyProtection="1"/>
    <xf numFmtId="0" fontId="29" fillId="0" borderId="51" xfId="0" applyNumberFormat="1" applyFont="1" applyFill="1" applyBorder="1" applyAlignment="1" applyProtection="1"/>
    <xf numFmtId="165" fontId="29" fillId="0" borderId="51" xfId="0" applyNumberFormat="1" applyFont="1" applyFill="1" applyBorder="1" applyAlignment="1" applyProtection="1"/>
    <xf numFmtId="5" fontId="29" fillId="0" borderId="33" xfId="0" applyNumberFormat="1" applyFont="1" applyFill="1" applyBorder="1" applyAlignment="1" applyProtection="1"/>
    <xf numFmtId="0" fontId="31" fillId="0" borderId="11" xfId="0" applyNumberFormat="1" applyFont="1" applyFill="1" applyBorder="1" applyAlignment="1" applyProtection="1">
      <alignment horizontal="center"/>
    </xf>
    <xf numFmtId="0" fontId="31" fillId="0" borderId="15" xfId="0" applyNumberFormat="1" applyFont="1" applyFill="1" applyBorder="1" applyAlignment="1" applyProtection="1">
      <alignment horizontal="center"/>
    </xf>
    <xf numFmtId="0" fontId="29" fillId="0" borderId="3" xfId="0" applyNumberFormat="1" applyFont="1" applyFill="1" applyBorder="1" applyAlignment="1" applyProtection="1"/>
    <xf numFmtId="5" fontId="30" fillId="0" borderId="3" xfId="0" applyNumberFormat="1" applyFont="1" applyFill="1" applyBorder="1" applyAlignment="1" applyProtection="1"/>
    <xf numFmtId="165" fontId="30" fillId="0" borderId="2" xfId="0" applyNumberFormat="1" applyFont="1" applyFill="1" applyBorder="1" applyAlignment="1" applyProtection="1"/>
    <xf numFmtId="0" fontId="19" fillId="0" borderId="0" xfId="0" applyFont="1" applyAlignment="1">
      <alignment horizontal="left" wrapText="1"/>
    </xf>
    <xf numFmtId="165" fontId="19" fillId="2" borderId="36" xfId="0" applyNumberFormat="1" applyFont="1" applyFill="1" applyBorder="1" applyAlignment="1" applyProtection="1">
      <alignment horizontal="center"/>
      <protection locked="0"/>
    </xf>
    <xf numFmtId="9" fontId="19" fillId="2" borderId="36" xfId="0" applyNumberFormat="1" applyFont="1" applyFill="1" applyBorder="1" applyAlignment="1" applyProtection="1">
      <alignment horizontal="center"/>
      <protection locked="0"/>
    </xf>
    <xf numFmtId="9" fontId="30" fillId="2" borderId="0" xfId="0" applyNumberFormat="1" applyFont="1" applyFill="1" applyBorder="1" applyAlignment="1" applyProtection="1">
      <alignment horizontal="center"/>
      <protection locked="0"/>
    </xf>
    <xf numFmtId="165" fontId="0" fillId="0" borderId="0" xfId="0" applyNumberFormat="1" applyAlignment="1">
      <alignment horizontal="center"/>
    </xf>
    <xf numFmtId="0" fontId="18" fillId="9" borderId="36" xfId="0" applyFont="1" applyFill="1" applyBorder="1" applyAlignment="1">
      <alignment horizontal="center"/>
    </xf>
    <xf numFmtId="165" fontId="18" fillId="0" borderId="55" xfId="0" applyNumberFormat="1" applyFont="1" applyBorder="1" applyAlignment="1">
      <alignment horizontal="center"/>
    </xf>
    <xf numFmtId="0" fontId="18" fillId="0" borderId="55" xfId="0" applyFont="1" applyBorder="1" applyAlignment="1">
      <alignment horizontal="center"/>
    </xf>
    <xf numFmtId="0" fontId="18" fillId="2" borderId="36" xfId="0" applyFont="1" applyFill="1" applyBorder="1" applyAlignment="1" applyProtection="1">
      <alignment horizontal="center"/>
      <protection locked="0"/>
    </xf>
    <xf numFmtId="165" fontId="18" fillId="2" borderId="36" xfId="0" applyNumberFormat="1" applyFont="1" applyFill="1" applyBorder="1" applyAlignment="1" applyProtection="1">
      <alignment horizontal="center"/>
      <protection locked="0"/>
    </xf>
    <xf numFmtId="165" fontId="18" fillId="2" borderId="47" xfId="0" applyNumberFormat="1" applyFont="1" applyFill="1" applyBorder="1" applyAlignment="1" applyProtection="1">
      <alignment horizontal="center"/>
      <protection locked="0"/>
    </xf>
    <xf numFmtId="0" fontId="18" fillId="2" borderId="47" xfId="0" applyFont="1" applyFill="1" applyBorder="1" applyAlignment="1" applyProtection="1">
      <alignment horizontal="center"/>
      <protection locked="0"/>
    </xf>
    <xf numFmtId="0" fontId="19" fillId="0" borderId="36" xfId="0" applyFont="1" applyBorder="1" applyAlignment="1">
      <alignment horizontal="center"/>
    </xf>
    <xf numFmtId="0" fontId="19" fillId="0" borderId="36" xfId="0" applyFont="1" applyBorder="1" applyAlignment="1">
      <alignment horizontal="center" wrapText="1"/>
    </xf>
    <xf numFmtId="9" fontId="19" fillId="9" borderId="36" xfId="0" applyNumberFormat="1" applyFont="1" applyFill="1" applyBorder="1" applyAlignment="1" applyProtection="1">
      <alignment horizontal="center"/>
    </xf>
    <xf numFmtId="0" fontId="19" fillId="2" borderId="36" xfId="0" applyFont="1" applyFill="1" applyBorder="1" applyAlignment="1" applyProtection="1">
      <alignment horizontal="center"/>
      <protection locked="0"/>
    </xf>
    <xf numFmtId="165" fontId="12" fillId="0" borderId="36" xfId="0" applyNumberFormat="1" applyFont="1" applyFill="1" applyBorder="1" applyAlignment="1" applyProtection="1">
      <alignment horizontal="center"/>
    </xf>
    <xf numFmtId="14" fontId="18" fillId="2" borderId="36" xfId="0" applyNumberFormat="1" applyFont="1" applyFill="1" applyBorder="1" applyAlignment="1" applyProtection="1">
      <alignment horizontal="center"/>
      <protection locked="0"/>
    </xf>
    <xf numFmtId="0" fontId="37" fillId="0" borderId="0" xfId="0" applyFont="1" applyAlignment="1">
      <alignment horizontal="left"/>
    </xf>
    <xf numFmtId="165" fontId="29" fillId="0" borderId="59" xfId="0" applyNumberFormat="1" applyFont="1" applyFill="1" applyBorder="1" applyAlignment="1" applyProtection="1"/>
    <xf numFmtId="0" fontId="39" fillId="0" borderId="0" xfId="0" applyNumberFormat="1" applyFont="1" applyFill="1" applyBorder="1" applyAlignment="1" applyProtection="1"/>
    <xf numFmtId="0" fontId="20" fillId="0" borderId="0" xfId="0" applyFont="1"/>
    <xf numFmtId="9" fontId="19" fillId="12" borderId="0" xfId="0" applyNumberFormat="1" applyFont="1" applyFill="1" applyBorder="1" applyAlignment="1" applyProtection="1">
      <alignment horizontal="center"/>
      <protection locked="0"/>
    </xf>
    <xf numFmtId="0" fontId="19" fillId="11" borderId="59" xfId="0" applyNumberFormat="1" applyFont="1" applyFill="1" applyBorder="1" applyAlignment="1" applyProtection="1">
      <alignment horizontal="center"/>
      <protection locked="0"/>
    </xf>
    <xf numFmtId="5" fontId="38" fillId="0" borderId="59" xfId="0" applyNumberFormat="1" applyFont="1" applyFill="1" applyBorder="1" applyAlignment="1" applyProtection="1">
      <alignment horizontal="center"/>
    </xf>
    <xf numFmtId="0" fontId="19" fillId="0" borderId="0" xfId="0" applyFont="1"/>
    <xf numFmtId="49" fontId="19" fillId="2" borderId="36" xfId="0" applyNumberFormat="1" applyFont="1" applyFill="1" applyBorder="1" applyAlignment="1" applyProtection="1">
      <alignment horizontal="center" wrapText="1"/>
      <protection locked="0"/>
    </xf>
    <xf numFmtId="0" fontId="19" fillId="0" borderId="36" xfId="0" applyNumberFormat="1" applyFont="1" applyBorder="1" applyAlignment="1">
      <alignment horizontal="center" wrapText="1"/>
    </xf>
    <xf numFmtId="0" fontId="19" fillId="0" borderId="0" xfId="0" applyFont="1" applyAlignment="1">
      <alignment horizontal="right" wrapText="1"/>
    </xf>
    <xf numFmtId="165" fontId="19" fillId="12" borderId="36" xfId="0" applyNumberFormat="1" applyFont="1" applyFill="1" applyBorder="1" applyAlignment="1" applyProtection="1">
      <alignment horizontal="center"/>
    </xf>
    <xf numFmtId="0" fontId="19" fillId="12" borderId="60" xfId="0" applyNumberFormat="1" applyFont="1" applyFill="1" applyBorder="1" applyAlignment="1" applyProtection="1">
      <alignment horizontal="center"/>
      <protection locked="0"/>
    </xf>
    <xf numFmtId="0" fontId="38" fillId="0" borderId="0" xfId="1"/>
    <xf numFmtId="0" fontId="38" fillId="0" borderId="0" xfId="1" quotePrefix="1"/>
    <xf numFmtId="0" fontId="43" fillId="15" borderId="36" xfId="1" applyFont="1" applyFill="1" applyBorder="1" applyAlignment="1">
      <alignment horizontal="left" wrapText="1"/>
    </xf>
    <xf numFmtId="0" fontId="45" fillId="16" borderId="47" xfId="1" applyFont="1" applyFill="1" applyBorder="1"/>
    <xf numFmtId="167" fontId="45" fillId="17" borderId="47" xfId="1" applyNumberFormat="1" applyFont="1" applyFill="1" applyBorder="1"/>
    <xf numFmtId="0" fontId="45" fillId="17" borderId="47" xfId="1" applyFont="1" applyFill="1" applyBorder="1"/>
    <xf numFmtId="0" fontId="45" fillId="16" borderId="36" xfId="1" applyFont="1" applyFill="1" applyBorder="1"/>
    <xf numFmtId="0" fontId="45" fillId="18" borderId="36" xfId="1" applyFont="1" applyFill="1" applyBorder="1"/>
    <xf numFmtId="17" fontId="45" fillId="16" borderId="36" xfId="1" applyNumberFormat="1" applyFont="1" applyFill="1" applyBorder="1"/>
    <xf numFmtId="0" fontId="45" fillId="19" borderId="36" xfId="1" applyFont="1" applyFill="1" applyBorder="1"/>
    <xf numFmtId="0" fontId="43" fillId="20" borderId="43" xfId="1" applyFont="1" applyFill="1" applyBorder="1" applyAlignment="1">
      <alignment horizontal="center"/>
    </xf>
    <xf numFmtId="0" fontId="38" fillId="0" borderId="0" xfId="1" applyNumberFormat="1"/>
    <xf numFmtId="0" fontId="38" fillId="0" borderId="0" xfId="1" applyAlignment="1">
      <alignment shrinkToFit="1"/>
    </xf>
    <xf numFmtId="167" fontId="38" fillId="0" borderId="0" xfId="1" applyNumberFormat="1" applyAlignment="1">
      <alignment shrinkToFit="1"/>
    </xf>
    <xf numFmtId="0" fontId="45" fillId="18" borderId="0" xfId="1" applyNumberFormat="1" applyFont="1" applyFill="1"/>
    <xf numFmtId="167" fontId="38" fillId="0" borderId="0" xfId="1" applyNumberFormat="1"/>
    <xf numFmtId="0" fontId="38" fillId="0" borderId="0" xfId="1" applyNumberFormat="1" applyFill="1"/>
    <xf numFmtId="0" fontId="38" fillId="14" borderId="36" xfId="1" applyFill="1" applyBorder="1"/>
    <xf numFmtId="0" fontId="43" fillId="14" borderId="36" xfId="1" applyNumberFormat="1" applyFont="1" applyFill="1" applyBorder="1" applyAlignment="1">
      <alignment horizontal="center"/>
    </xf>
    <xf numFmtId="0" fontId="43" fillId="16" borderId="36" xfId="1" applyNumberFormat="1" applyFont="1" applyFill="1" applyBorder="1" applyAlignment="1">
      <alignment horizontal="center"/>
    </xf>
    <xf numFmtId="167" fontId="43" fillId="16" borderId="36" xfId="1" applyNumberFormat="1" applyFont="1" applyFill="1" applyBorder="1" applyAlignment="1">
      <alignment horizontal="center"/>
    </xf>
    <xf numFmtId="0" fontId="45" fillId="21" borderId="0" xfId="1" applyFont="1" applyFill="1"/>
    <xf numFmtId="17" fontId="45" fillId="21" borderId="0" xfId="1" applyNumberFormat="1" applyFont="1" applyFill="1"/>
    <xf numFmtId="44" fontId="38" fillId="13" borderId="59" xfId="1" applyNumberFormat="1" applyFill="1" applyBorder="1"/>
    <xf numFmtId="166" fontId="43" fillId="15" borderId="36" xfId="1" applyNumberFormat="1" applyFont="1" applyFill="1" applyBorder="1" applyAlignment="1">
      <alignment horizontal="left" wrapText="1"/>
    </xf>
    <xf numFmtId="165" fontId="43" fillId="15" borderId="36" xfId="1" applyNumberFormat="1" applyFont="1" applyFill="1" applyBorder="1" applyAlignment="1">
      <alignment horizontal="left" wrapText="1"/>
    </xf>
    <xf numFmtId="165" fontId="12" fillId="12" borderId="36" xfId="0" applyNumberFormat="1" applyFont="1" applyFill="1" applyBorder="1" applyAlignment="1" applyProtection="1">
      <alignment horizontal="center"/>
    </xf>
    <xf numFmtId="0" fontId="43" fillId="15" borderId="36" xfId="1" applyFont="1" applyFill="1" applyBorder="1" applyAlignment="1" applyProtection="1">
      <alignment horizontal="left" wrapText="1"/>
      <protection locked="0"/>
    </xf>
    <xf numFmtId="44" fontId="0" fillId="15" borderId="36" xfId="2" applyFont="1" applyFill="1" applyBorder="1" applyAlignment="1" applyProtection="1">
      <alignment wrapText="1"/>
      <protection locked="0"/>
    </xf>
    <xf numFmtId="44" fontId="0" fillId="15" borderId="62" xfId="2" applyFont="1" applyFill="1" applyBorder="1" applyAlignment="1" applyProtection="1">
      <alignment wrapText="1"/>
      <protection locked="0"/>
    </xf>
    <xf numFmtId="0" fontId="45" fillId="19" borderId="36" xfId="1" applyFont="1" applyFill="1" applyBorder="1" applyProtection="1">
      <protection locked="0"/>
    </xf>
    <xf numFmtId="0" fontId="45" fillId="18" borderId="36" xfId="1" applyFont="1" applyFill="1" applyBorder="1" applyProtection="1">
      <protection locked="0"/>
    </xf>
    <xf numFmtId="167" fontId="45" fillId="17" borderId="47" xfId="1" applyNumberFormat="1" applyFont="1" applyFill="1" applyBorder="1" applyProtection="1">
      <protection locked="0"/>
    </xf>
    <xf numFmtId="166" fontId="20" fillId="15" borderId="36" xfId="1" applyNumberFormat="1" applyFont="1" applyFill="1" applyBorder="1" applyAlignment="1" applyProtection="1">
      <alignment wrapText="1"/>
      <protection locked="0"/>
    </xf>
    <xf numFmtId="9" fontId="20" fillId="15" borderId="36" xfId="3" applyFont="1" applyFill="1" applyBorder="1" applyAlignment="1" applyProtection="1">
      <alignment wrapText="1"/>
      <protection locked="0"/>
    </xf>
    <xf numFmtId="0" fontId="49" fillId="0" borderId="0" xfId="0" applyFont="1"/>
    <xf numFmtId="0" fontId="49" fillId="2" borderId="0" xfId="0" applyFont="1" applyFill="1"/>
    <xf numFmtId="164" fontId="52" fillId="0" borderId="0" xfId="0" quotePrefix="1" applyNumberFormat="1" applyFont="1" applyFill="1" applyBorder="1" applyAlignment="1" applyProtection="1">
      <alignment horizontal="centerContinuous"/>
      <protection locked="0"/>
    </xf>
    <xf numFmtId="44" fontId="0" fillId="14" borderId="36" xfId="2" applyFont="1" applyFill="1" applyBorder="1" applyProtection="1">
      <protection locked="0"/>
    </xf>
    <xf numFmtId="0" fontId="38" fillId="14" borderId="36" xfId="1" applyFill="1" applyBorder="1" applyProtection="1">
      <protection locked="0"/>
    </xf>
    <xf numFmtId="0" fontId="5" fillId="11" borderId="2" xfId="0" applyNumberFormat="1" applyFont="1" applyFill="1" applyBorder="1" applyAlignment="1" applyProtection="1"/>
    <xf numFmtId="5" fontId="1" fillId="3" borderId="2" xfId="0" applyNumberFormat="1" applyFont="1" applyFill="1" applyBorder="1" applyAlignment="1" applyProtection="1"/>
    <xf numFmtId="0" fontId="51" fillId="11" borderId="2" xfId="0" applyNumberFormat="1" applyFont="1" applyFill="1" applyBorder="1" applyAlignment="1" applyProtection="1"/>
    <xf numFmtId="0" fontId="19" fillId="11" borderId="0" xfId="0" applyFont="1" applyFill="1" applyProtection="1">
      <protection locked="0"/>
    </xf>
    <xf numFmtId="5" fontId="1" fillId="3" borderId="17" xfId="0" applyNumberFormat="1" applyFont="1" applyFill="1" applyBorder="1" applyAlignment="1" applyProtection="1"/>
    <xf numFmtId="0" fontId="51" fillId="0" borderId="2" xfId="0" applyNumberFormat="1" applyFont="1" applyFill="1" applyBorder="1" applyAlignment="1" applyProtection="1">
      <protection locked="0"/>
    </xf>
    <xf numFmtId="0" fontId="50" fillId="11" borderId="0" xfId="0" applyNumberFormat="1" applyFont="1" applyFill="1" applyBorder="1" applyAlignment="1" applyProtection="1">
      <protection locked="0"/>
    </xf>
    <xf numFmtId="0" fontId="5" fillId="11" borderId="0" xfId="0" applyNumberFormat="1" applyFont="1" applyFill="1" applyBorder="1" applyAlignment="1" applyProtection="1">
      <protection locked="0"/>
    </xf>
    <xf numFmtId="0" fontId="14" fillId="10" borderId="0" xfId="0" applyFont="1" applyFill="1" applyAlignment="1">
      <alignment horizontal="center"/>
    </xf>
    <xf numFmtId="0" fontId="14" fillId="10" borderId="0" xfId="0" applyFont="1" applyFill="1" applyAlignment="1">
      <alignment horizontal="left"/>
    </xf>
    <xf numFmtId="0" fontId="0" fillId="0" borderId="0" xfId="0" applyAlignment="1"/>
    <xf numFmtId="0" fontId="38" fillId="0" borderId="4" xfId="1" applyBorder="1" applyAlignment="1">
      <alignment wrapText="1"/>
    </xf>
    <xf numFmtId="0" fontId="38" fillId="0" borderId="0" xfId="1" applyAlignment="1">
      <alignment wrapText="1"/>
    </xf>
    <xf numFmtId="0" fontId="0" fillId="0" borderId="0" xfId="0" applyAlignment="1">
      <alignment wrapText="1"/>
    </xf>
    <xf numFmtId="0" fontId="42" fillId="14" borderId="24" xfId="1" applyFont="1" applyFill="1" applyBorder="1" applyAlignment="1">
      <alignment vertical="top" wrapText="1"/>
    </xf>
    <xf numFmtId="0" fontId="42" fillId="14" borderId="23" xfId="1" applyFont="1" applyFill="1" applyBorder="1" applyAlignment="1">
      <alignment vertical="top" wrapText="1"/>
    </xf>
    <xf numFmtId="0" fontId="42" fillId="14" borderId="64" xfId="1" applyFont="1" applyFill="1" applyBorder="1" applyAlignment="1">
      <alignment vertical="top" wrapText="1"/>
    </xf>
    <xf numFmtId="0" fontId="42" fillId="14" borderId="4" xfId="1" applyFont="1" applyFill="1" applyBorder="1" applyAlignment="1">
      <alignment vertical="top" wrapText="1"/>
    </xf>
    <xf numFmtId="0" fontId="42" fillId="14" borderId="0" xfId="1" applyFont="1" applyFill="1" applyBorder="1" applyAlignment="1">
      <alignment vertical="top" wrapText="1"/>
    </xf>
    <xf numFmtId="0" fontId="42" fillId="14" borderId="63" xfId="1" applyFont="1" applyFill="1" applyBorder="1" applyAlignment="1">
      <alignment vertical="top" wrapText="1"/>
    </xf>
    <xf numFmtId="0" fontId="42" fillId="14" borderId="12" xfId="1" applyFont="1" applyFill="1" applyBorder="1" applyAlignment="1">
      <alignment vertical="top" wrapText="1"/>
    </xf>
    <xf numFmtId="0" fontId="42" fillId="14" borderId="14" xfId="1" applyFont="1" applyFill="1" applyBorder="1" applyAlignment="1">
      <alignment vertical="top" wrapText="1"/>
    </xf>
    <xf numFmtId="0" fontId="42" fillId="14" borderId="61" xfId="1" applyFont="1" applyFill="1" applyBorder="1" applyAlignment="1">
      <alignment vertical="top" wrapText="1"/>
    </xf>
    <xf numFmtId="0" fontId="54" fillId="10" borderId="0" xfId="0" applyFont="1" applyFill="1" applyAlignment="1">
      <alignment horizontal="center"/>
    </xf>
    <xf numFmtId="0" fontId="16" fillId="10" borderId="0" xfId="0" applyFont="1" applyFill="1" applyAlignment="1">
      <alignment horizontal="center"/>
    </xf>
    <xf numFmtId="0" fontId="48" fillId="16" borderId="66" xfId="1" applyFont="1" applyFill="1" applyBorder="1" applyAlignment="1">
      <alignment horizontal="center" vertical="center"/>
    </xf>
    <xf numFmtId="0" fontId="47" fillId="16" borderId="60" xfId="1" applyFont="1" applyFill="1" applyBorder="1" applyAlignment="1">
      <alignment horizontal="center" vertical="center"/>
    </xf>
    <xf numFmtId="0" fontId="47" fillId="16" borderId="65" xfId="1" applyFont="1" applyFill="1" applyBorder="1" applyAlignment="1">
      <alignment horizontal="center" vertical="center"/>
    </xf>
    <xf numFmtId="0" fontId="46" fillId="21" borderId="66" xfId="1" applyFont="1" applyFill="1" applyBorder="1" applyAlignment="1">
      <alignment horizontal="center" vertical="center"/>
    </xf>
    <xf numFmtId="0" fontId="46" fillId="21" borderId="60" xfId="1" applyFont="1" applyFill="1" applyBorder="1" applyAlignment="1">
      <alignment horizontal="center" vertical="center"/>
    </xf>
    <xf numFmtId="0" fontId="46" fillId="21" borderId="65" xfId="1" applyFont="1" applyFill="1" applyBorder="1" applyAlignment="1">
      <alignment horizontal="center" vertical="center"/>
    </xf>
    <xf numFmtId="0" fontId="46" fillId="21" borderId="24" xfId="1" applyFont="1" applyFill="1" applyBorder="1" applyAlignment="1">
      <alignment horizontal="center" vertical="center"/>
    </xf>
    <xf numFmtId="0" fontId="46" fillId="21" borderId="23" xfId="1" applyFont="1" applyFill="1" applyBorder="1" applyAlignment="1">
      <alignment horizontal="center" vertical="center"/>
    </xf>
    <xf numFmtId="0" fontId="46" fillId="21" borderId="64" xfId="1" applyFont="1" applyFill="1" applyBorder="1" applyAlignment="1">
      <alignment horizontal="center" vertical="center"/>
    </xf>
    <xf numFmtId="0" fontId="43" fillId="14" borderId="66" xfId="1" applyFont="1" applyFill="1" applyBorder="1" applyAlignment="1">
      <alignment horizontal="center" vertical="center"/>
    </xf>
    <xf numFmtId="0" fontId="43" fillId="14" borderId="60" xfId="1" applyFont="1" applyFill="1" applyBorder="1" applyAlignment="1">
      <alignment horizontal="center" vertical="center"/>
    </xf>
    <xf numFmtId="0" fontId="43" fillId="14" borderId="65" xfId="1" applyFont="1" applyFill="1" applyBorder="1" applyAlignment="1">
      <alignment horizontal="center" vertical="center"/>
    </xf>
    <xf numFmtId="0" fontId="0" fillId="0" borderId="2" xfId="0" applyBorder="1" applyAlignment="1"/>
    <xf numFmtId="0" fontId="0" fillId="0" borderId="2" xfId="0" applyBorder="1" applyAlignment="1">
      <alignment wrapText="1"/>
    </xf>
    <xf numFmtId="0" fontId="20" fillId="0" borderId="2" xfId="0" applyFont="1" applyBorder="1" applyAlignment="1">
      <alignment wrapText="1"/>
    </xf>
    <xf numFmtId="0" fontId="53" fillId="0" borderId="30" xfId="0" applyNumberFormat="1" applyFont="1" applyFill="1" applyBorder="1" applyAlignment="1" applyProtection="1">
      <alignment wrapText="1"/>
    </xf>
    <xf numFmtId="0" fontId="1" fillId="0" borderId="30" xfId="0" applyNumberFormat="1" applyFont="1" applyFill="1" applyBorder="1" applyAlignment="1" applyProtection="1">
      <alignment wrapText="1"/>
    </xf>
    <xf numFmtId="0" fontId="0" fillId="0" borderId="30" xfId="0" applyBorder="1" applyAlignment="1">
      <alignment wrapText="1"/>
    </xf>
    <xf numFmtId="0" fontId="0" fillId="0" borderId="67" xfId="0" applyBorder="1" applyAlignment="1">
      <alignment wrapText="1"/>
    </xf>
    <xf numFmtId="0" fontId="51" fillId="11" borderId="17" xfId="0" applyNumberFormat="1" applyFont="1" applyFill="1" applyBorder="1" applyAlignment="1" applyProtection="1"/>
    <xf numFmtId="0" fontId="0" fillId="0" borderId="48" xfId="0" applyBorder="1" applyAlignment="1"/>
    <xf numFmtId="0" fontId="28" fillId="7" borderId="56" xfId="0" applyNumberFormat="1" applyFont="1" applyFill="1" applyBorder="1" applyAlignment="1" applyProtection="1">
      <alignment horizontal="center"/>
    </xf>
    <xf numFmtId="0" fontId="28" fillId="7" borderId="57" xfId="0" applyNumberFormat="1" applyFont="1" applyFill="1" applyBorder="1" applyAlignment="1" applyProtection="1">
      <alignment horizontal="center"/>
    </xf>
    <xf numFmtId="0" fontId="28" fillId="7" borderId="58" xfId="0" applyNumberFormat="1" applyFont="1" applyFill="1" applyBorder="1" applyAlignment="1" applyProtection="1">
      <alignment horizontal="center"/>
    </xf>
    <xf numFmtId="0" fontId="38" fillId="0" borderId="24" xfId="1" applyBorder="1" applyAlignment="1"/>
    <xf numFmtId="0" fontId="38" fillId="0" borderId="23" xfId="1" applyBorder="1" applyAlignment="1"/>
    <xf numFmtId="0" fontId="38" fillId="0" borderId="64" xfId="1" applyBorder="1" applyAlignment="1"/>
  </cellXfs>
  <cellStyles count="4">
    <cellStyle name="Currency 2" xfId="2"/>
    <cellStyle name="Normal" xfId="0" builtinId="0"/>
    <cellStyle name="Normal 2" xfId="1"/>
    <cellStyle name="Percent 2" xfId="3"/>
  </cellStyles>
  <dxfs count="4">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304800</xdr:colOff>
      <xdr:row>1</xdr:row>
      <xdr:rowOff>0</xdr:rowOff>
    </xdr:to>
    <xdr:pic>
      <xdr:nvPicPr>
        <xdr:cNvPr id="2" name="Picture 1" descr="treesfullofmone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8580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44"/>
  <sheetViews>
    <sheetView zoomScale="130" zoomScaleNormal="130" workbookViewId="0">
      <selection sqref="A1:XFD1"/>
    </sheetView>
  </sheetViews>
  <sheetFormatPr defaultRowHeight="12.6"/>
  <cols>
    <col min="1" max="1" width="20.44140625" customWidth="1"/>
    <col min="2" max="2" width="118.6640625" customWidth="1"/>
  </cols>
  <sheetData>
    <row r="1" spans="1:4" ht="29.4">
      <c r="A1" s="299" t="s">
        <v>251</v>
      </c>
      <c r="B1" s="299"/>
    </row>
    <row r="3" spans="1:4" ht="19.8">
      <c r="A3" s="105" t="s">
        <v>89</v>
      </c>
      <c r="B3" s="108"/>
      <c r="C3" s="91"/>
      <c r="D3" s="91"/>
    </row>
    <row r="4" spans="1:4" ht="17.399999999999999">
      <c r="A4" s="286" t="s">
        <v>90</v>
      </c>
      <c r="B4" s="286"/>
      <c r="C4" s="91"/>
      <c r="D4" s="91"/>
    </row>
    <row r="5" spans="1:4" ht="17.399999999999999">
      <c r="A5" s="286" t="s">
        <v>91</v>
      </c>
      <c r="B5" s="286"/>
      <c r="C5" s="91"/>
      <c r="D5" s="91"/>
    </row>
    <row r="6" spans="1:4" ht="17.399999999999999">
      <c r="A6" s="286" t="s">
        <v>192</v>
      </c>
      <c r="B6" s="286"/>
      <c r="C6" s="91"/>
      <c r="D6" s="91"/>
    </row>
    <row r="7" spans="1:4" ht="17.399999999999999">
      <c r="A7" s="286" t="s">
        <v>92</v>
      </c>
      <c r="B7" s="286"/>
      <c r="C7" s="91"/>
      <c r="D7" s="91"/>
    </row>
    <row r="8" spans="1:4" ht="17.399999999999999">
      <c r="A8" s="286" t="s">
        <v>93</v>
      </c>
      <c r="B8" s="286"/>
      <c r="C8" s="91"/>
      <c r="D8" s="91"/>
    </row>
    <row r="9" spans="1:4" ht="17.399999999999999">
      <c r="A9" s="286" t="s">
        <v>94</v>
      </c>
      <c r="B9" s="286"/>
      <c r="C9" s="91"/>
      <c r="D9" s="91"/>
    </row>
    <row r="10" spans="1:4" ht="17.399999999999999">
      <c r="A10" s="286" t="s">
        <v>152</v>
      </c>
      <c r="B10" s="286"/>
      <c r="C10" s="91"/>
      <c r="D10" s="91"/>
    </row>
    <row r="11" spans="1:4" ht="16.2">
      <c r="A11" s="91"/>
      <c r="B11" s="91"/>
      <c r="C11" s="91"/>
      <c r="D11" s="91"/>
    </row>
    <row r="12" spans="1:4" ht="19.8">
      <c r="A12" s="105" t="s">
        <v>95</v>
      </c>
      <c r="B12" s="108"/>
      <c r="C12" s="91"/>
      <c r="D12" s="91"/>
    </row>
    <row r="13" spans="1:4" ht="17.399999999999999">
      <c r="A13" s="286" t="s">
        <v>96</v>
      </c>
      <c r="B13" s="286"/>
      <c r="C13" s="91"/>
      <c r="D13" s="91"/>
    </row>
    <row r="14" spans="1:4" ht="17.399999999999999">
      <c r="A14" s="286" t="s">
        <v>195</v>
      </c>
      <c r="B14" s="286"/>
      <c r="C14" s="91"/>
      <c r="D14" s="91"/>
    </row>
    <row r="15" spans="1:4" ht="17.399999999999999">
      <c r="A15" s="286" t="s">
        <v>97</v>
      </c>
      <c r="B15" s="286"/>
      <c r="C15" s="91"/>
      <c r="D15" s="91"/>
    </row>
    <row r="16" spans="1:4" ht="17.399999999999999">
      <c r="A16" s="286" t="s">
        <v>98</v>
      </c>
      <c r="B16" s="286"/>
      <c r="C16" s="91"/>
      <c r="D16" s="91"/>
    </row>
    <row r="17" spans="1:4" ht="17.399999999999999">
      <c r="A17" s="286" t="s">
        <v>99</v>
      </c>
      <c r="B17" s="286"/>
      <c r="C17" s="91"/>
      <c r="D17" s="91"/>
    </row>
    <row r="18" spans="1:4" ht="17.399999999999999">
      <c r="A18" s="286" t="s">
        <v>100</v>
      </c>
      <c r="B18" s="286"/>
      <c r="C18" s="91"/>
      <c r="D18" s="91"/>
    </row>
    <row r="19" spans="1:4" ht="17.399999999999999">
      <c r="A19" s="287" t="s">
        <v>105</v>
      </c>
      <c r="B19" s="287"/>
      <c r="C19" s="91"/>
      <c r="D19" s="91"/>
    </row>
    <row r="20" spans="1:4" ht="16.2">
      <c r="A20" s="91"/>
      <c r="B20" s="91"/>
      <c r="C20" s="91"/>
      <c r="D20" s="91"/>
    </row>
    <row r="21" spans="1:4" ht="19.8">
      <c r="A21" s="105" t="s">
        <v>101</v>
      </c>
      <c r="B21" s="108"/>
      <c r="C21" s="91"/>
      <c r="D21" s="91"/>
    </row>
    <row r="22" spans="1:4" ht="17.399999999999999">
      <c r="A22" s="286" t="s">
        <v>88</v>
      </c>
      <c r="B22" s="286" t="s">
        <v>102</v>
      </c>
      <c r="C22" s="91"/>
      <c r="D22" s="91"/>
    </row>
    <row r="23" spans="1:4" ht="17.399999999999999">
      <c r="A23" s="286" t="s">
        <v>103</v>
      </c>
      <c r="B23" s="286" t="s">
        <v>104</v>
      </c>
      <c r="C23" s="91"/>
      <c r="D23" s="91"/>
    </row>
    <row r="24" spans="1:4" ht="17.399999999999999">
      <c r="A24" s="286" t="s">
        <v>106</v>
      </c>
      <c r="B24" s="286" t="s">
        <v>107</v>
      </c>
      <c r="C24" s="91"/>
      <c r="D24" s="91"/>
    </row>
    <row r="25" spans="1:4" ht="17.399999999999999">
      <c r="A25" s="286" t="s">
        <v>108</v>
      </c>
      <c r="B25" s="286" t="s">
        <v>109</v>
      </c>
      <c r="C25" s="91"/>
      <c r="D25" s="91"/>
    </row>
    <row r="26" spans="1:4" ht="17.399999999999999">
      <c r="A26" s="286" t="s">
        <v>110</v>
      </c>
      <c r="B26" s="286" t="s">
        <v>111</v>
      </c>
      <c r="C26" s="91"/>
      <c r="D26" s="91"/>
    </row>
    <row r="27" spans="1:4" ht="17.399999999999999">
      <c r="A27" s="286" t="s">
        <v>112</v>
      </c>
      <c r="B27" s="286" t="s">
        <v>113</v>
      </c>
      <c r="C27" s="91"/>
      <c r="D27" s="91"/>
    </row>
    <row r="28" spans="1:4" ht="17.399999999999999">
      <c r="A28" s="286" t="s">
        <v>114</v>
      </c>
      <c r="B28" s="286" t="s">
        <v>115</v>
      </c>
      <c r="C28" s="91"/>
      <c r="D28" s="91"/>
    </row>
    <row r="29" spans="1:4" ht="17.399999999999999">
      <c r="A29" s="286" t="s">
        <v>244</v>
      </c>
      <c r="B29" s="286" t="s">
        <v>246</v>
      </c>
      <c r="C29" s="91"/>
      <c r="D29" s="91"/>
    </row>
    <row r="30" spans="1:4" ht="17.399999999999999">
      <c r="A30" s="286" t="s">
        <v>245</v>
      </c>
      <c r="B30" s="286" t="s">
        <v>247</v>
      </c>
      <c r="C30" s="91"/>
      <c r="D30" s="91"/>
    </row>
    <row r="31" spans="1:4" ht="16.2">
      <c r="A31" s="91"/>
      <c r="B31" s="91"/>
      <c r="C31" s="91"/>
      <c r="D31" s="91"/>
    </row>
    <row r="32" spans="1:4" ht="16.2">
      <c r="A32" s="91"/>
      <c r="B32" s="91"/>
      <c r="C32" s="91"/>
      <c r="D32" s="91"/>
    </row>
    <row r="33" spans="1:4" ht="16.2">
      <c r="A33" s="91"/>
      <c r="B33" s="91"/>
      <c r="C33" s="91"/>
      <c r="D33" s="91"/>
    </row>
    <row r="34" spans="1:4" ht="16.2">
      <c r="A34" s="91"/>
      <c r="B34" s="91"/>
      <c r="C34" s="91"/>
      <c r="D34" s="91"/>
    </row>
    <row r="35" spans="1:4" ht="16.2">
      <c r="A35" s="91"/>
      <c r="B35" s="91"/>
      <c r="C35" s="91"/>
      <c r="D35" s="91"/>
    </row>
    <row r="36" spans="1:4" ht="16.2">
      <c r="A36" s="91"/>
      <c r="B36" s="91"/>
      <c r="C36" s="91"/>
      <c r="D36" s="91"/>
    </row>
    <row r="37" spans="1:4" ht="16.2">
      <c r="A37" s="91"/>
      <c r="B37" s="91"/>
      <c r="C37" s="91"/>
      <c r="D37" s="91"/>
    </row>
    <row r="38" spans="1:4" ht="16.2">
      <c r="A38" s="91"/>
      <c r="B38" s="91"/>
      <c r="C38" s="91"/>
      <c r="D38" s="91"/>
    </row>
    <row r="39" spans="1:4" ht="16.2">
      <c r="A39" s="91"/>
      <c r="B39" s="91"/>
      <c r="C39" s="91"/>
      <c r="D39" s="91"/>
    </row>
    <row r="40" spans="1:4" ht="16.2">
      <c r="A40" s="91"/>
      <c r="B40" s="91"/>
      <c r="C40" s="91"/>
      <c r="D40" s="91"/>
    </row>
    <row r="41" spans="1:4" ht="16.2">
      <c r="A41" s="91"/>
      <c r="B41" s="91"/>
      <c r="C41" s="91"/>
      <c r="D41" s="91"/>
    </row>
    <row r="42" spans="1:4" ht="16.2">
      <c r="A42" s="91"/>
      <c r="B42" s="91"/>
      <c r="C42" s="91"/>
      <c r="D42" s="91"/>
    </row>
    <row r="43" spans="1:4" ht="16.2">
      <c r="A43" s="91"/>
      <c r="B43" s="91"/>
      <c r="C43" s="91"/>
      <c r="D43" s="91"/>
    </row>
    <row r="44" spans="1:4" ht="16.2">
      <c r="A44" s="91"/>
      <c r="B44" s="91"/>
      <c r="C44" s="91"/>
      <c r="D44" s="91"/>
    </row>
  </sheetData>
  <sheetProtection sheet="1" objects="1" scenarios="1"/>
  <mergeCells count="1">
    <mergeCell ref="A1:B1"/>
  </mergeCells>
  <phoneticPr fontId="0" type="noConversion"/>
  <pageMargins left="0.17" right="0.17" top="0.63" bottom="0.71" header="0.5" footer="0.5"/>
  <pageSetup scale="95"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0" activePane="bottomRight" state="frozen"/>
      <selection activeCell="B84" sqref="B84:H84"/>
      <selection pane="topRight" activeCell="B84" sqref="B84:H84"/>
      <selection pane="bottomLeft" activeCell="B84" sqref="B84:H84"/>
      <selection pane="bottomRight" activeCell="J7" sqref="J7:J86"/>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 customHeight="1">
      <c r="A1" s="8" t="s">
        <v>0</v>
      </c>
      <c r="B1" s="3"/>
      <c r="C1" s="3"/>
      <c r="D1" s="3"/>
      <c r="E1" s="3"/>
      <c r="F1" s="3"/>
      <c r="G1" s="3"/>
      <c r="H1" s="3"/>
      <c r="I1" s="3"/>
      <c r="J1" s="3"/>
      <c r="K1" s="3"/>
      <c r="L1" s="3"/>
      <c r="M1" s="1"/>
      <c r="N1" s="1"/>
      <c r="O1" s="1"/>
    </row>
    <row r="2" spans="1:15" ht="15.6">
      <c r="A2" s="9" t="s">
        <v>73</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7.6"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1" activePane="bottomRight" state="frozen"/>
      <selection activeCell="B84" sqref="B84:H84"/>
      <selection pane="topRight" activeCell="B84" sqref="B84:H84"/>
      <selection pane="bottomLeft" activeCell="B84" sqref="B84:H84"/>
      <selection pane="bottomRight" activeCell="C81" sqref="C81:H84"/>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74</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8.2"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0" activePane="bottomRight" state="frozen"/>
      <selection activeCell="B84" sqref="B84:H84"/>
      <selection pane="topRight" activeCell="B84" sqref="B84:H84"/>
      <selection pane="bottomLeft" activeCell="B84" sqref="B84:H84"/>
      <selection pane="bottomRight" activeCell="J7" sqref="J7:J86"/>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75</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7.6"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2" activePane="bottomRight" state="frozen"/>
      <selection activeCell="B84" sqref="B84:H84"/>
      <selection pane="topRight" activeCell="B84" sqref="B84:H84"/>
      <selection pane="bottomLeft" activeCell="B84" sqref="B84:H84"/>
      <selection pane="bottomRight" activeCell="C81" sqref="C81:H84"/>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76</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7.6"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1" activePane="bottomRight" state="frozen"/>
      <selection activeCell="B84" sqref="B84:H84"/>
      <selection pane="topRight" activeCell="B84" sqref="B84:H84"/>
      <selection pane="bottomLeft" activeCell="B84" sqref="B84:H84"/>
      <selection pane="bottomRight" activeCell="C81" sqref="C81:H84"/>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77</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8.2"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sheetPr>
    <pageSetUpPr fitToPage="1"/>
  </sheetPr>
  <dimension ref="A1:E28"/>
  <sheetViews>
    <sheetView topLeftCell="A10" workbookViewId="0">
      <selection activeCell="B23" sqref="B23"/>
    </sheetView>
  </sheetViews>
  <sheetFormatPr defaultRowHeight="12.6"/>
  <cols>
    <col min="1" max="1" width="7.109375" style="85" customWidth="1"/>
    <col min="2" max="2" width="32.88671875" bestFit="1" customWidth="1"/>
    <col min="3" max="3" width="23" customWidth="1"/>
    <col min="4" max="4" width="21.88671875" customWidth="1"/>
    <col min="5" max="5" width="27.5546875" bestFit="1" customWidth="1"/>
  </cols>
  <sheetData>
    <row r="1" spans="1:5" ht="30" thickTop="1">
      <c r="A1" s="160" t="s">
        <v>78</v>
      </c>
      <c r="B1" s="89"/>
      <c r="C1" s="89"/>
      <c r="D1" s="89"/>
      <c r="E1" s="90"/>
    </row>
    <row r="2" spans="1:5" ht="3.75" customHeight="1" thickBot="1">
      <c r="A2" s="86"/>
      <c r="B2" s="87"/>
      <c r="C2" s="87"/>
      <c r="D2" s="87"/>
      <c r="E2" s="88"/>
    </row>
    <row r="3" spans="1:5" ht="16.8" thickBot="1">
      <c r="A3" s="119" t="s">
        <v>79</v>
      </c>
      <c r="B3" s="120" t="s">
        <v>5</v>
      </c>
      <c r="C3" s="120" t="s">
        <v>80</v>
      </c>
      <c r="D3" s="120" t="s">
        <v>81</v>
      </c>
      <c r="E3" s="121" t="s">
        <v>82</v>
      </c>
    </row>
    <row r="4" spans="1:5" ht="16.2">
      <c r="A4" s="122"/>
      <c r="B4" s="123"/>
      <c r="C4" s="123"/>
      <c r="D4" s="123"/>
      <c r="E4" s="124"/>
    </row>
    <row r="5" spans="1:5" ht="16.2">
      <c r="A5" s="125"/>
      <c r="B5" s="126" t="s">
        <v>10</v>
      </c>
      <c r="C5" s="127">
        <f>SUM(Jan!I7, Feb!I7, Mar!I7, Apr!I7, May!I7, Jun!I7, Jul!I7, Aug!I7, Sep!I7, Oct!I7, Nov!I7, Dec!I7)</f>
        <v>0</v>
      </c>
      <c r="D5" s="127">
        <f>SUM(Jan!J7, Feb!J7, Mar!J7, Apr!J7, May!J7, Jun!J7, Jul!J7, Aug!J7, Sep!J7, Oct!J7, Nov!J7, Dec!J7)</f>
        <v>0</v>
      </c>
      <c r="E5" s="128">
        <f>SUM(Jan!K7, Feb!K7, Mar!K7, Apr!K7, May!K7, Jun!K7, Jul!K7, Aug!K7, Sep!K7, Oct!K7, Nov!K7, Dec!K7)</f>
        <v>0</v>
      </c>
    </row>
    <row r="6" spans="1:5" ht="16.2">
      <c r="A6" s="125">
        <v>1</v>
      </c>
      <c r="B6" s="126" t="s">
        <v>16</v>
      </c>
      <c r="C6" s="127">
        <f>SUM(Jan!I13, Feb!I13, Mar!I13, Apr!I13, May!I13, Jun!I13, Jul!I13, Aug!I13, Sep!I13, Oct!I13, Nov!I13, Dec!I13)</f>
        <v>0</v>
      </c>
      <c r="D6" s="127">
        <f>SUM(Jan!J13, Feb!J13, Mar!J13, Apr!J13, May!J13, Jun!J13, Jul!J13, Aug!J13, Sep!J13, Oct!J13, Nov!J13, Dec!J13)</f>
        <v>0</v>
      </c>
      <c r="E6" s="128">
        <f>SUM(Jan!K13, Feb!K13, Mar!K13, Apr!K13, May!K13, Jun!K13, Jul!K13, Aug!K13, Sep!K13, Oct!K13, Nov!K13, Dec!K13)</f>
        <v>0</v>
      </c>
    </row>
    <row r="7" spans="1:5" ht="16.2">
      <c r="A7" s="129">
        <v>2</v>
      </c>
      <c r="B7" s="130" t="s">
        <v>17</v>
      </c>
      <c r="C7" s="131">
        <f>SUM(Jan!I15, Feb!I15, Mar!I15, Apr!I15, May!I15, Jun!I15, Jul!I15, Aug!I15, Sep!I15, Oct!I15, Nov!I15, Dec!I15)</f>
        <v>0</v>
      </c>
      <c r="D7" s="131">
        <f>SUM(Jan!J15, Feb!J15, Mar!J15, Apr!J15, May!J15, Jun!J15, Jul!J15, Aug!J15, Sep!J15, Oct!J15, Nov!J15, Dec!J15)</f>
        <v>0</v>
      </c>
      <c r="E7" s="132">
        <f>SUM(Jan!K15, Feb!K15, Mar!K15, Apr!K15, May!K15, Jun!K15, Jul!K15, Aug!K15, Sep!K15, Oct!K15, Nov!K15, Dec!K15)</f>
        <v>0</v>
      </c>
    </row>
    <row r="8" spans="1:5" ht="16.2">
      <c r="A8" s="125"/>
      <c r="B8" s="126"/>
      <c r="C8" s="133"/>
      <c r="D8" s="133"/>
      <c r="E8" s="134"/>
    </row>
    <row r="9" spans="1:5" ht="16.8" thickBot="1">
      <c r="A9" s="135"/>
      <c r="B9" s="136" t="s">
        <v>83</v>
      </c>
      <c r="C9" s="137">
        <f>SUM(Jan!I22, Feb!I22, Mar!I22, Apr!I22, May!I22, Jun!I22, Jul!I22, Aug!I22, Sep!I22, Oct!I22, Nov!I22, Dec!I22)</f>
        <v>0</v>
      </c>
      <c r="D9" s="137">
        <f>SUM(Jan!J22, Feb!J22, Mar!J22, Apr!J22, May!J22, Jun!J22, Jul!J22, Aug!J22, Sep!J22, Oct!J22, Nov!J22, Dec!J22)</f>
        <v>0</v>
      </c>
      <c r="E9" s="138">
        <f>D9-C9</f>
        <v>0</v>
      </c>
    </row>
    <row r="10" spans="1:5" ht="16.2">
      <c r="A10" s="139"/>
      <c r="B10" s="140"/>
      <c r="C10" s="141"/>
      <c r="D10" s="141"/>
      <c r="E10" s="142"/>
    </row>
    <row r="11" spans="1:5" ht="16.2">
      <c r="A11" s="143" t="s">
        <v>84</v>
      </c>
      <c r="B11" s="140"/>
      <c r="C11" s="144"/>
      <c r="D11" s="144"/>
      <c r="E11" s="142"/>
    </row>
    <row r="12" spans="1:5" ht="16.2">
      <c r="A12" s="145">
        <v>3</v>
      </c>
      <c r="B12" s="146" t="s">
        <v>24</v>
      </c>
      <c r="C12" s="147">
        <f>SUM(Jan!I25, Feb!I25, Mar!I25, Apr!I25, May!I25, Jun!I25, Jul!I25, Aug!I25, Sep!I25, Oct!I25, Nov!I25, Dec!I25)</f>
        <v>0</v>
      </c>
      <c r="D12" s="147">
        <f>SUM(Jan!J25, Feb!J25, Mar!J25, Apr!J25, May!J25, Jun!J25, Jul!J25, Aug!J25, Sep!J25, Oct!J25, Nov!J25, Dec!J25)</f>
        <v>0</v>
      </c>
      <c r="E12" s="148">
        <f>SUM(Jan!K25, Feb!K25, Mar!K25, Apr!K25, May!K25, Jun!K25, Jul!K25, Aug!K25, Sep!K25, Oct!K25, Nov!K25, Dec!K25)</f>
        <v>0</v>
      </c>
    </row>
    <row r="13" spans="1:5" ht="16.2">
      <c r="A13" s="125">
        <v>4</v>
      </c>
      <c r="B13" s="126" t="s">
        <v>32</v>
      </c>
      <c r="C13" s="127">
        <f>SUM(Jan!I35, Feb!I35, Mar!I35, Apr!I35, May!I35, Jun!I35, Jul!I35, Aug!I35, Sep!I35, Oct!I35, Nov!I35, Dec!I35)</f>
        <v>0</v>
      </c>
      <c r="D13" s="127">
        <f>SUM(Jan!J35, Feb!J35, Mar!J35, Apr!J35, May!J35, Jun!J35, Jul!J35, Aug!J35, Sep!J35, Oct!J35, Nov!J35, Dec!J35)</f>
        <v>0</v>
      </c>
      <c r="E13" s="128">
        <f>SUM(Jan!K35, Feb!K35, Mar!K35, Apr!K35, May!K35, Jun!K35, Jul!K35, Aug!K35, Sep!K35, Oct!K35, Nov!K35, Dec!K35)</f>
        <v>0</v>
      </c>
    </row>
    <row r="14" spans="1:5" ht="16.2">
      <c r="A14" s="125">
        <v>5</v>
      </c>
      <c r="B14" s="126" t="s">
        <v>33</v>
      </c>
      <c r="C14" s="127">
        <f>SUM(Jan!I37, Feb!I37, Mar!I37, Apr!I37, May!I37, Jun!I37, Jul!I37, Aug!I37, Sep!I37, Oct!I37, Nov!I37, Dec!I37)</f>
        <v>0</v>
      </c>
      <c r="D14" s="127">
        <f>SUM(Jan!J37, Feb!J37, Mar!J37, Apr!J37, May!J37, Jun!J37, Jul!J37, Aug!J37, Sep!J37, Oct!J37, Nov!J37, Dec!J37)</f>
        <v>0</v>
      </c>
      <c r="E14" s="128">
        <f>SUM(Jan!K37, Feb!K37, Mar!K37, Apr!K37, May!K37, Jun!K37, Jul!K37, Aug!K37, Sep!K37, Oct!K37, Nov!K37, Dec!K37)</f>
        <v>0</v>
      </c>
    </row>
    <row r="15" spans="1:5" ht="16.2">
      <c r="A15" s="125">
        <v>6</v>
      </c>
      <c r="B15" s="126" t="s">
        <v>26</v>
      </c>
      <c r="C15" s="127">
        <f>SUM(Jan!I45, Feb!I45, Mar!I45, Apr!I45, May!I45, Jun!I45, Jul!I45, Aug!I45, Sep!I45, Oct!I45, Nov!I45, Dec!I45)</f>
        <v>0</v>
      </c>
      <c r="D15" s="127">
        <f>SUM(Jan!J45, Feb!J45, Mar!J45, Apr!J45, May!J45, Jun!J45, Jul!J45, Aug!J45, Sep!J45, Oct!J45, Nov!J45, Dec!J45)</f>
        <v>0</v>
      </c>
      <c r="E15" s="128">
        <f>SUM(Jan!K45, Feb!K45, Mar!K45, Apr!K45, May!K45, Jun!K45, Jul!K45, Aug!K45, Sep!K45, Oct!K45, Nov!K45, Dec!K45)</f>
        <v>0</v>
      </c>
    </row>
    <row r="16" spans="1:5" ht="16.2">
      <c r="A16" s="125">
        <v>7</v>
      </c>
      <c r="B16" s="126" t="s">
        <v>41</v>
      </c>
      <c r="C16" s="127">
        <f>SUM(Jan!I50, Feb!I50, Mar!I50, Apr!I50, May!I50, Jun!I50, Jul!I50, Aug!I50, Sep!I50, Oct!I50, Nov!I50, Dec!I50)</f>
        <v>0</v>
      </c>
      <c r="D16" s="127">
        <f>SUM(Jan!J50, Feb!J50, Mar!J50, Apr!J50, May!J50, Jun!J50, Jul!J50, Aug!J50, Sep!J50, Oct!J50, Nov!J50, Dec!J50)</f>
        <v>0</v>
      </c>
      <c r="E16" s="128">
        <f>SUM(Jan!K50, Feb!K50, Mar!K50, Apr!K50, May!K50, Jun!K50, Jul!K50, Aug!K50, Sep!K50, Oct!K50, Nov!K50, Dec!K50)</f>
        <v>0</v>
      </c>
    </row>
    <row r="17" spans="1:5" ht="16.2">
      <c r="A17" s="125">
        <v>8</v>
      </c>
      <c r="B17" s="126" t="s">
        <v>44</v>
      </c>
      <c r="C17" s="127">
        <f>SUM(Jan!I54, Feb!I54, Mar!I54, Apr!I54, May!I54, Jun!I54, Jul!I54, Aug!I54, Sep!I54, Oct!I54, Nov!I54, Dec!I54)</f>
        <v>0</v>
      </c>
      <c r="D17" s="127">
        <f>SUM(Jan!J54, Feb!J54, Mar!J54, Apr!J54, May!J54, Jun!J54, Jul!J54, Aug!J54, Sep!J54, Oct!J54, Nov!J54, Dec!J54)</f>
        <v>0</v>
      </c>
      <c r="E17" s="128">
        <f>SUM(Jan!K54, Feb!K54, Mar!K54, Apr!K54, May!K54, Jun!K54, Jul!K54, Aug!K54, Sep!K54, Oct!K54, Nov!K54, Dec!K54)</f>
        <v>0</v>
      </c>
    </row>
    <row r="18" spans="1:5" ht="16.2">
      <c r="A18" s="125">
        <v>9</v>
      </c>
      <c r="B18" s="126" t="s">
        <v>48</v>
      </c>
      <c r="C18" s="127">
        <f>SUM(Jan!I59, Feb!I59, Mar!I59, Apr!I59, May!I59, Jun!I59, Jul!I59, Aug!I59, Sep!I59, Oct!I59, Nov!I59, Dec!I59)</f>
        <v>0</v>
      </c>
      <c r="D18" s="127">
        <f>SUM(Jan!J59, Feb!J59, Mar!J59, Apr!J59, May!J59, Jun!J59, Jul!J59, Aug!J59, Sep!J59, Oct!J59, Nov!J59, Dec!J59)</f>
        <v>0</v>
      </c>
      <c r="E18" s="128">
        <f>SUM(Jan!K59, Feb!K59, Mar!K59, Apr!K59, May!K59, Jun!K59, Jul!K59, Aug!K59, Sep!K59, Oct!K59, Nov!K59, Dec!K59)</f>
        <v>0</v>
      </c>
    </row>
    <row r="19" spans="1:5" ht="16.2">
      <c r="A19" s="125">
        <v>10</v>
      </c>
      <c r="B19" s="126" t="s">
        <v>49</v>
      </c>
      <c r="C19" s="127">
        <f>SUM(Jan!I61, Feb!I61, Mar!I61, Apr!I61, May!I61, Jun!I61, Jul!I61, Aug!I61, Sep!I61, Oct!I61, Nov!I61, Dec!I61)</f>
        <v>0</v>
      </c>
      <c r="D19" s="127">
        <f>SUM(Jan!J61, Feb!J61, Mar!J61, Apr!J61, May!J61, Jun!J61, Jul!J61, Aug!J61, Sep!J61, Oct!J61, Nov!J61, Dec!J61)</f>
        <v>0</v>
      </c>
      <c r="E19" s="128">
        <f>SUM(Jan!K61, Feb!K61, Mar!K61, Apr!K61, May!K61, Jun!K61, Jul!K61, Aug!K61, Sep!K61, Oct!K61, Nov!K61, Dec!K61)</f>
        <v>0</v>
      </c>
    </row>
    <row r="20" spans="1:5" ht="16.2">
      <c r="A20" s="125">
        <v>11</v>
      </c>
      <c r="B20" s="126" t="s">
        <v>50</v>
      </c>
      <c r="C20" s="127">
        <f>SUM(Jan!I63, Feb!I63, Mar!I63, Apr!I63, May!I63, Jun!I63, Jul!I63, Aug!I63, Sep!I63, Oct!I63, Nov!I63, Dec!I63)</f>
        <v>0</v>
      </c>
      <c r="D20" s="127">
        <f>SUM(Jan!J63, Feb!J63, Mar!J63, Apr!J63, May!J63, Jun!J63, Jul!J63, Aug!J63, Sep!J63, Oct!J63, Nov!J63, Dec!J63)</f>
        <v>0</v>
      </c>
      <c r="E20" s="128">
        <f>SUM(Jan!K63, Feb!K63, Mar!K63, Apr!K63, May!K63, Jun!K63, Jul!K63, Aug!K63, Sep!K63, Oct!K63, Nov!K63, Dec!K63)</f>
        <v>0</v>
      </c>
    </row>
    <row r="21" spans="1:5" ht="16.2">
      <c r="A21" s="125">
        <v>12</v>
      </c>
      <c r="B21" s="126" t="s">
        <v>85</v>
      </c>
      <c r="C21" s="127">
        <f>SUM(Jan!I68, Feb!I68, Mar!I68, Apr!I68, May!I68, Jun!I68, Jul!I68, Aug!I68, Sep!I68, Oct!I68, Nov!I68, Dec!I68)</f>
        <v>0</v>
      </c>
      <c r="D21" s="127">
        <f>SUM(Jan!J68, Feb!J68, Mar!J68, Apr!J68, May!J68, Jun!J68, Jul!J68, Aug!J68, Sep!J68, Oct!J68, Nov!J68, Dec!J68)</f>
        <v>0</v>
      </c>
      <c r="E21" s="128">
        <f>SUM(Jan!K68, Feb!K68, Mar!K68, Apr!K68, May!K68, Jun!K68, Jul!K68, Aug!K68, Sep!K68, Oct!K68, Nov!K68, Dec!K68)</f>
        <v>0</v>
      </c>
    </row>
    <row r="22" spans="1:5" ht="16.2">
      <c r="A22" s="125">
        <v>13</v>
      </c>
      <c r="B22" s="126" t="s">
        <v>60</v>
      </c>
      <c r="C22" s="127">
        <f>SUM(Jan!I78, Feb!I78, Mar!I78, Apr!I78, May!I78, Jun!I78, Jul!I78, Aug!I78, Sep!I78, Oct!I78, Nov!I78, Dec!I78)</f>
        <v>0</v>
      </c>
      <c r="D22" s="127">
        <f>SUM(Jan!J78, Feb!J78, Mar!J78, Apr!J78, May!J78, Jun!J78, Jul!J78, Aug!J78, Sep!J78, Oct!J78, Nov!J78, Dec!J78)</f>
        <v>0</v>
      </c>
      <c r="E22" s="128">
        <f>SUM(Jan!K78, Feb!K78, Mar!K78, Apr!K78, May!K78, Jun!K78, Jul!K78, Aug!K78, Sep!K78, Oct!K78, Nov!K78, Dec!K78)</f>
        <v>0</v>
      </c>
    </row>
    <row r="23" spans="1:5" ht="16.2">
      <c r="A23" s="129">
        <v>14</v>
      </c>
      <c r="B23" s="130" t="str">
        <f>+'Input Page'!A24</f>
        <v>School/Child Care*</v>
      </c>
      <c r="C23" s="131">
        <f>SUM(Jan!I80, Feb!I80, Mar!I80, Apr!I80, May!I80, Jun!I80, Jul!I80, Aug!I80, Sep!I80, Oct!I80, Nov!I80, Dec!I80)</f>
        <v>0</v>
      </c>
      <c r="D23" s="131">
        <f>SUM(Jan!J80, Feb!J80, Mar!J80, Apr!J80, May!J80, Jun!J80, Jul!J80, Aug!J80, Sep!J80, Oct!J80, Nov!J80, Dec!J80)</f>
        <v>0</v>
      </c>
      <c r="E23" s="132">
        <f>SUM(Jan!K80, Feb!K80, Mar!K80, Apr!K80, May!K80, Jun!K80, Jul!K80, Aug!K80, Sep!K80, Oct!K80, Nov!K80, Dec!K80)</f>
        <v>0</v>
      </c>
    </row>
    <row r="24" spans="1:5" ht="16.2">
      <c r="A24" s="149"/>
      <c r="B24" s="150"/>
      <c r="C24" s="151"/>
      <c r="D24" s="151"/>
      <c r="E24" s="152"/>
    </row>
    <row r="25" spans="1:5" ht="16.8" thickBot="1">
      <c r="A25" s="153"/>
      <c r="B25" s="154" t="s">
        <v>86</v>
      </c>
      <c r="C25" s="137">
        <f>SUM(C12:C23)</f>
        <v>0</v>
      </c>
      <c r="D25" s="137">
        <f>SUM(D12:D23)</f>
        <v>0</v>
      </c>
      <c r="E25" s="138">
        <f>SUM(E12:E23)</f>
        <v>0</v>
      </c>
    </row>
    <row r="26" spans="1:5" ht="16.2">
      <c r="A26" s="149"/>
      <c r="B26" s="144"/>
      <c r="C26" s="144"/>
      <c r="D26" s="144"/>
      <c r="E26" s="142"/>
    </row>
    <row r="27" spans="1:5" ht="16.8" thickBot="1">
      <c r="A27" s="155"/>
      <c r="B27" s="156" t="s">
        <v>87</v>
      </c>
      <c r="C27" s="157">
        <f>C9-C25</f>
        <v>0</v>
      </c>
      <c r="D27" s="158"/>
      <c r="E27" s="159"/>
    </row>
    <row r="28" spans="1:5" ht="13.2" thickTop="1"/>
  </sheetData>
  <sheetProtection sheet="1" objects="1" scenarios="1"/>
  <phoneticPr fontId="0" type="noConversion"/>
  <printOptions horizontalCentered="1" verticalCentered="1"/>
  <pageMargins left="0" right="0" top="0.25" bottom="0.25" header="0"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C50"/>
  <sheetViews>
    <sheetView workbookViewId="0">
      <selection activeCell="A4" sqref="A4:C15"/>
    </sheetView>
  </sheetViews>
  <sheetFormatPr defaultRowHeight="12.6"/>
  <cols>
    <col min="1" max="1" width="14.88671875" customWidth="1"/>
    <col min="2" max="2" width="15.109375" customWidth="1"/>
    <col min="3" max="3" width="64.109375" customWidth="1"/>
  </cols>
  <sheetData>
    <row r="1" spans="1:3" ht="29.4">
      <c r="A1" s="299" t="s">
        <v>110</v>
      </c>
      <c r="B1" s="299"/>
      <c r="C1" s="299"/>
    </row>
    <row r="3" spans="1:3" ht="16.2">
      <c r="A3" s="117" t="s">
        <v>193</v>
      </c>
      <c r="B3" s="117" t="s">
        <v>3</v>
      </c>
      <c r="C3" s="117" t="s">
        <v>5</v>
      </c>
    </row>
    <row r="4" spans="1:3" ht="16.2">
      <c r="A4" s="237"/>
      <c r="B4" s="229"/>
      <c r="C4" s="228"/>
    </row>
    <row r="5" spans="1:3" ht="16.2">
      <c r="A5" s="237"/>
      <c r="B5" s="229"/>
      <c r="C5" s="228"/>
    </row>
    <row r="6" spans="1:3" ht="16.2">
      <c r="A6" s="237"/>
      <c r="B6" s="229"/>
      <c r="C6" s="228"/>
    </row>
    <row r="7" spans="1:3" ht="16.2">
      <c r="A7" s="237"/>
      <c r="B7" s="229"/>
      <c r="C7" s="228"/>
    </row>
    <row r="8" spans="1:3" ht="16.2">
      <c r="A8" s="237"/>
      <c r="B8" s="229"/>
      <c r="C8" s="228"/>
    </row>
    <row r="9" spans="1:3" ht="16.2">
      <c r="A9" s="237"/>
      <c r="B9" s="229"/>
      <c r="C9" s="228"/>
    </row>
    <row r="10" spans="1:3" ht="16.2">
      <c r="A10" s="237"/>
      <c r="B10" s="229"/>
      <c r="C10" s="228"/>
    </row>
    <row r="11" spans="1:3" ht="16.2">
      <c r="A11" s="237"/>
      <c r="B11" s="229"/>
      <c r="C11" s="228"/>
    </row>
    <row r="12" spans="1:3" ht="16.2">
      <c r="A12" s="237"/>
      <c r="B12" s="229"/>
      <c r="C12" s="228"/>
    </row>
    <row r="13" spans="1:3" ht="16.2">
      <c r="A13" s="237"/>
      <c r="B13" s="229"/>
      <c r="C13" s="228"/>
    </row>
    <row r="14" spans="1:3" ht="16.2">
      <c r="A14" s="237"/>
      <c r="B14" s="229"/>
      <c r="C14" s="228"/>
    </row>
    <row r="15" spans="1:3" ht="16.2">
      <c r="A15" s="237"/>
      <c r="B15" s="229"/>
      <c r="C15" s="228"/>
    </row>
    <row r="16" spans="1:3" ht="16.2">
      <c r="A16" s="228"/>
      <c r="B16" s="229"/>
      <c r="C16" s="228"/>
    </row>
    <row r="17" spans="1:3" ht="16.2">
      <c r="A17" s="228"/>
      <c r="B17" s="229"/>
      <c r="C17" s="228"/>
    </row>
    <row r="18" spans="1:3" ht="16.2">
      <c r="A18" s="228"/>
      <c r="B18" s="229"/>
      <c r="C18" s="228"/>
    </row>
    <row r="19" spans="1:3" ht="16.2">
      <c r="A19" s="228"/>
      <c r="B19" s="229"/>
      <c r="C19" s="228"/>
    </row>
    <row r="20" spans="1:3" ht="16.2">
      <c r="A20" s="228"/>
      <c r="B20" s="229"/>
      <c r="C20" s="228"/>
    </row>
    <row r="21" spans="1:3" ht="16.2">
      <c r="A21" s="228"/>
      <c r="B21" s="229"/>
      <c r="C21" s="228"/>
    </row>
    <row r="22" spans="1:3" ht="16.2">
      <c r="A22" s="228"/>
      <c r="B22" s="229"/>
      <c r="C22" s="228"/>
    </row>
    <row r="23" spans="1:3" ht="16.2">
      <c r="A23" s="228"/>
      <c r="B23" s="229"/>
      <c r="C23" s="228"/>
    </row>
    <row r="24" spans="1:3" ht="16.2">
      <c r="A24" s="228"/>
      <c r="B24" s="229"/>
      <c r="C24" s="228"/>
    </row>
    <row r="25" spans="1:3" ht="16.2">
      <c r="A25" s="228"/>
      <c r="B25" s="229"/>
      <c r="C25" s="228"/>
    </row>
    <row r="26" spans="1:3" ht="16.2">
      <c r="A26" s="228"/>
      <c r="B26" s="229"/>
      <c r="C26" s="228"/>
    </row>
    <row r="27" spans="1:3" ht="16.2">
      <c r="A27" s="228"/>
      <c r="B27" s="229"/>
      <c r="C27" s="228"/>
    </row>
    <row r="28" spans="1:3" ht="16.2">
      <c r="A28" s="228"/>
      <c r="B28" s="229"/>
      <c r="C28" s="228"/>
    </row>
    <row r="29" spans="1:3" ht="16.2">
      <c r="A29" s="228"/>
      <c r="B29" s="229"/>
      <c r="C29" s="228"/>
    </row>
    <row r="30" spans="1:3" ht="16.2">
      <c r="A30" s="228"/>
      <c r="B30" s="229"/>
      <c r="C30" s="228"/>
    </row>
    <row r="31" spans="1:3" ht="16.2">
      <c r="A31" s="228"/>
      <c r="B31" s="229"/>
      <c r="C31" s="228"/>
    </row>
    <row r="32" spans="1:3" ht="16.2">
      <c r="A32" s="228"/>
      <c r="B32" s="229"/>
      <c r="C32" s="228"/>
    </row>
    <row r="33" spans="1:3" ht="16.2">
      <c r="A33" s="228"/>
      <c r="B33" s="229"/>
      <c r="C33" s="228"/>
    </row>
    <row r="34" spans="1:3" ht="16.2">
      <c r="A34" s="228"/>
      <c r="B34" s="229"/>
      <c r="C34" s="228"/>
    </row>
    <row r="35" spans="1:3" ht="16.2">
      <c r="A35" s="228"/>
      <c r="B35" s="229"/>
      <c r="C35" s="228"/>
    </row>
    <row r="36" spans="1:3" ht="16.2">
      <c r="A36" s="228"/>
      <c r="B36" s="229"/>
      <c r="C36" s="228"/>
    </row>
    <row r="37" spans="1:3" ht="16.2">
      <c r="A37" s="228"/>
      <c r="B37" s="229"/>
      <c r="C37" s="228"/>
    </row>
    <row r="38" spans="1:3" ht="16.2">
      <c r="A38" s="228"/>
      <c r="B38" s="229"/>
      <c r="C38" s="228"/>
    </row>
    <row r="39" spans="1:3" ht="16.2">
      <c r="A39" s="228"/>
      <c r="B39" s="229"/>
      <c r="C39" s="228"/>
    </row>
    <row r="40" spans="1:3" ht="16.2">
      <c r="A40" s="228"/>
      <c r="B40" s="229"/>
      <c r="C40" s="228"/>
    </row>
    <row r="41" spans="1:3" ht="16.2">
      <c r="A41" s="228"/>
      <c r="B41" s="229"/>
      <c r="C41" s="228"/>
    </row>
    <row r="42" spans="1:3" ht="16.2">
      <c r="A42" s="228"/>
      <c r="B42" s="229"/>
      <c r="C42" s="228"/>
    </row>
    <row r="43" spans="1:3" ht="16.2">
      <c r="A43" s="228"/>
      <c r="B43" s="229"/>
      <c r="C43" s="228"/>
    </row>
    <row r="44" spans="1:3" ht="16.2">
      <c r="A44" s="228"/>
      <c r="B44" s="229"/>
      <c r="C44" s="228"/>
    </row>
    <row r="45" spans="1:3" ht="16.2">
      <c r="A45" s="228"/>
      <c r="B45" s="229"/>
      <c r="C45" s="228"/>
    </row>
    <row r="46" spans="1:3" ht="16.2">
      <c r="A46" s="228"/>
      <c r="B46" s="229"/>
      <c r="C46" s="228"/>
    </row>
    <row r="47" spans="1:3" ht="16.2">
      <c r="A47" s="228"/>
      <c r="B47" s="229"/>
      <c r="C47" s="228"/>
    </row>
    <row r="48" spans="1:3" ht="16.2">
      <c r="A48" s="228"/>
      <c r="B48" s="229"/>
      <c r="C48" s="228"/>
    </row>
    <row r="49" spans="1:3" ht="16.8" thickBot="1">
      <c r="A49" s="228"/>
      <c r="B49" s="230"/>
      <c r="C49" s="231"/>
    </row>
    <row r="50" spans="1:3" ht="16.8" thickTop="1">
      <c r="A50" s="225"/>
      <c r="B50" s="226">
        <f>SUM(B4:B49)</f>
        <v>0</v>
      </c>
      <c r="C50" s="227" t="s">
        <v>194</v>
      </c>
    </row>
  </sheetData>
  <sheetProtection sheet="1" objects="1" scenarios="1"/>
  <mergeCells count="1">
    <mergeCell ref="A1:C1"/>
  </mergeCells>
  <phoneticPr fontId="0" type="noConversion"/>
  <printOptions horizontalCentered="1" verticalCentered="1"/>
  <pageMargins left="0" right="0" top="0" bottom="0" header="0" footer="0.5"/>
  <pageSetup scale="95" orientation="portrait"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E42"/>
  <sheetViews>
    <sheetView workbookViewId="0">
      <selection activeCell="B3" sqref="B3"/>
    </sheetView>
  </sheetViews>
  <sheetFormatPr defaultRowHeight="12.6"/>
  <cols>
    <col min="1" max="1" width="31.44140625" customWidth="1"/>
    <col min="2" max="2" width="18.33203125" customWidth="1"/>
    <col min="3" max="3" width="57.88671875" customWidth="1"/>
    <col min="4" max="4" width="21.44140625" style="85" customWidth="1"/>
    <col min="5" max="5" width="25.33203125" customWidth="1"/>
  </cols>
  <sheetData>
    <row r="1" spans="1:5" ht="29.4">
      <c r="A1" s="299" t="s">
        <v>155</v>
      </c>
      <c r="B1" s="299"/>
      <c r="C1" s="299"/>
      <c r="D1" s="299"/>
    </row>
    <row r="3" spans="1:5" ht="16.2">
      <c r="A3" s="91" t="s">
        <v>150</v>
      </c>
      <c r="B3" s="112">
        <f>'Input Page'!B27</f>
        <v>0</v>
      </c>
      <c r="C3" s="248"/>
      <c r="D3" s="112"/>
      <c r="E3" s="91"/>
    </row>
    <row r="4" spans="1:5" ht="16.2">
      <c r="A4" s="91" t="s">
        <v>153</v>
      </c>
      <c r="B4" s="113">
        <f>'Input Page'!B28</f>
        <v>0</v>
      </c>
      <c r="C4" s="245"/>
      <c r="D4" s="112"/>
      <c r="E4" s="91"/>
    </row>
    <row r="5" spans="1:5" ht="16.2">
      <c r="A5" s="91" t="s">
        <v>156</v>
      </c>
      <c r="B5" s="112">
        <f>'Input Page'!B20*12</f>
        <v>0</v>
      </c>
      <c r="C5" s="91"/>
      <c r="D5" s="95"/>
      <c r="E5" s="91"/>
    </row>
    <row r="6" spans="1:5" ht="32.4">
      <c r="A6" s="117" t="s">
        <v>133</v>
      </c>
      <c r="B6" s="117" t="s">
        <v>157</v>
      </c>
      <c r="C6" s="117" t="s">
        <v>5</v>
      </c>
      <c r="D6" s="118" t="s">
        <v>158</v>
      </c>
      <c r="E6" s="118" t="s">
        <v>215</v>
      </c>
    </row>
    <row r="7" spans="1:5" ht="16.2">
      <c r="A7" s="96">
        <f>'Input Page'!A32</f>
        <v>2011</v>
      </c>
      <c r="B7" s="114">
        <f>'Input Page'!B32</f>
        <v>0</v>
      </c>
      <c r="C7" s="116" t="str">
        <f>IF('Input Page'!$C32="","",'Input Page'!$C32)</f>
        <v/>
      </c>
      <c r="D7" s="114">
        <f>B3*(1+B4)+B5*(1+B4*0.5)-B7</f>
        <v>0</v>
      </c>
      <c r="E7" s="247" t="str">
        <f>IF(D7&gt;'Retirement Planning'!O8/4,"Yes","No")</f>
        <v>No</v>
      </c>
    </row>
    <row r="8" spans="1:5" ht="16.2">
      <c r="A8" s="96">
        <f>A7+1</f>
        <v>2012</v>
      </c>
      <c r="B8" s="114">
        <f>'Input Page'!B33</f>
        <v>0</v>
      </c>
      <c r="C8" s="116" t="str">
        <f>IF('Input Page'!$C33="","",'Input Page'!$C33)</f>
        <v/>
      </c>
      <c r="D8" s="114">
        <f>D7*(1+$B$4)+($B$5*(1+($B$4*0.5)))-B8</f>
        <v>0</v>
      </c>
      <c r="E8" s="247" t="str">
        <f>IF(D8&gt;'Retirement Planning'!O9/4,"Yes","No")</f>
        <v>No</v>
      </c>
    </row>
    <row r="9" spans="1:5" ht="16.2">
      <c r="A9" s="96">
        <f t="shared" ref="A9:A26" si="0">A8+1</f>
        <v>2013</v>
      </c>
      <c r="B9" s="114">
        <f>'Input Page'!B34</f>
        <v>0</v>
      </c>
      <c r="C9" s="116" t="str">
        <f>IF('Input Page'!$C34="","",'Input Page'!$C34)</f>
        <v/>
      </c>
      <c r="D9" s="114">
        <f t="shared" ref="D9:D26" si="1">D8*(1+$B$4)+($B$5*(1+($B$4*0.5)))-B9</f>
        <v>0</v>
      </c>
      <c r="E9" s="247" t="str">
        <f>IF(D9&gt;'Retirement Planning'!O10/4,"Yes","No")</f>
        <v>No</v>
      </c>
    </row>
    <row r="10" spans="1:5" ht="16.2">
      <c r="A10" s="96">
        <f t="shared" si="0"/>
        <v>2014</v>
      </c>
      <c r="B10" s="114">
        <f>'Input Page'!B35</f>
        <v>0</v>
      </c>
      <c r="C10" s="116" t="str">
        <f>IF('Input Page'!$C35="","",'Input Page'!$C35)</f>
        <v/>
      </c>
      <c r="D10" s="114">
        <f t="shared" si="1"/>
        <v>0</v>
      </c>
      <c r="E10" s="247" t="str">
        <f>IF(D10&gt;'Retirement Planning'!O11/4,"Yes","No")</f>
        <v>No</v>
      </c>
    </row>
    <row r="11" spans="1:5" ht="16.2">
      <c r="A11" s="96">
        <f t="shared" si="0"/>
        <v>2015</v>
      </c>
      <c r="B11" s="114">
        <f>'Input Page'!B36</f>
        <v>0</v>
      </c>
      <c r="C11" s="116" t="str">
        <f>IF('Input Page'!$C36="","",'Input Page'!$C36)</f>
        <v/>
      </c>
      <c r="D11" s="114">
        <f t="shared" si="1"/>
        <v>0</v>
      </c>
      <c r="E11" s="247" t="str">
        <f>IF(D11&gt;'Retirement Planning'!O12/4,"Yes","No")</f>
        <v>No</v>
      </c>
    </row>
    <row r="12" spans="1:5" ht="16.2">
      <c r="A12" s="96">
        <f t="shared" si="0"/>
        <v>2016</v>
      </c>
      <c r="B12" s="114">
        <f>'Input Page'!B37</f>
        <v>0</v>
      </c>
      <c r="C12" s="116" t="str">
        <f>IF('Input Page'!$C37="","",'Input Page'!$C37)</f>
        <v/>
      </c>
      <c r="D12" s="114">
        <f t="shared" si="1"/>
        <v>0</v>
      </c>
      <c r="E12" s="247" t="str">
        <f>IF(D12&gt;'Retirement Planning'!O13/4,"Yes","No")</f>
        <v>No</v>
      </c>
    </row>
    <row r="13" spans="1:5" ht="16.2">
      <c r="A13" s="96">
        <f t="shared" si="0"/>
        <v>2017</v>
      </c>
      <c r="B13" s="114">
        <f>'Input Page'!B38</f>
        <v>0</v>
      </c>
      <c r="C13" s="116" t="str">
        <f>IF('Input Page'!$C38="","",'Input Page'!$C38)</f>
        <v/>
      </c>
      <c r="D13" s="114">
        <f t="shared" si="1"/>
        <v>0</v>
      </c>
      <c r="E13" s="247" t="str">
        <f>IF(D13&gt;'Retirement Planning'!O14/4,"Yes","No")</f>
        <v>No</v>
      </c>
    </row>
    <row r="14" spans="1:5" ht="16.2">
      <c r="A14" s="96">
        <f t="shared" si="0"/>
        <v>2018</v>
      </c>
      <c r="B14" s="114">
        <f>'Input Page'!B39</f>
        <v>0</v>
      </c>
      <c r="C14" s="116" t="str">
        <f>IF('Input Page'!$C39="","",'Input Page'!$C39)</f>
        <v/>
      </c>
      <c r="D14" s="114">
        <f t="shared" si="1"/>
        <v>0</v>
      </c>
      <c r="E14" s="247" t="str">
        <f>IF(D14&gt;'Retirement Planning'!O15/4,"Yes","No")</f>
        <v>No</v>
      </c>
    </row>
    <row r="15" spans="1:5" ht="16.2">
      <c r="A15" s="96">
        <f t="shared" si="0"/>
        <v>2019</v>
      </c>
      <c r="B15" s="114">
        <f>'Input Page'!B40</f>
        <v>0</v>
      </c>
      <c r="C15" s="116" t="str">
        <f>IF('Input Page'!$C40="","",'Input Page'!$C40)</f>
        <v/>
      </c>
      <c r="D15" s="114">
        <f t="shared" si="1"/>
        <v>0</v>
      </c>
      <c r="E15" s="247" t="str">
        <f>IF(D15&gt;'Retirement Planning'!O16/4,"Yes","No")</f>
        <v>No</v>
      </c>
    </row>
    <row r="16" spans="1:5" ht="16.2">
      <c r="A16" s="96">
        <f t="shared" si="0"/>
        <v>2020</v>
      </c>
      <c r="B16" s="114">
        <f>'Input Page'!B41</f>
        <v>0</v>
      </c>
      <c r="C16" s="116" t="str">
        <f>IF('Input Page'!$C41="","",'Input Page'!$C41)</f>
        <v/>
      </c>
      <c r="D16" s="114">
        <f t="shared" si="1"/>
        <v>0</v>
      </c>
      <c r="E16" s="247" t="str">
        <f>IF(D16&gt;'Retirement Planning'!O17/4,"Yes","No")</f>
        <v>No</v>
      </c>
    </row>
    <row r="17" spans="1:5" ht="16.2">
      <c r="A17" s="96">
        <f t="shared" si="0"/>
        <v>2021</v>
      </c>
      <c r="B17" s="114">
        <f>'Input Page'!B42</f>
        <v>0</v>
      </c>
      <c r="C17" s="116" t="str">
        <f>IF('Input Page'!$C42="","",'Input Page'!$C42)</f>
        <v/>
      </c>
      <c r="D17" s="114">
        <f t="shared" si="1"/>
        <v>0</v>
      </c>
      <c r="E17" s="247" t="str">
        <f>IF(D17&gt;'Retirement Planning'!O18/4,"Yes","No")</f>
        <v>No</v>
      </c>
    </row>
    <row r="18" spans="1:5" ht="16.2">
      <c r="A18" s="96">
        <f t="shared" si="0"/>
        <v>2022</v>
      </c>
      <c r="B18" s="114">
        <f>'Input Page'!B43</f>
        <v>0</v>
      </c>
      <c r="C18" s="116" t="str">
        <f>IF('Input Page'!$C43="","",'Input Page'!$C43)</f>
        <v/>
      </c>
      <c r="D18" s="114">
        <f t="shared" si="1"/>
        <v>0</v>
      </c>
      <c r="E18" s="247" t="str">
        <f>IF(D18&gt;'Retirement Planning'!O19/4,"Yes","No")</f>
        <v>No</v>
      </c>
    </row>
    <row r="19" spans="1:5" ht="16.2">
      <c r="A19" s="96">
        <f t="shared" si="0"/>
        <v>2023</v>
      </c>
      <c r="B19" s="114">
        <f>'Input Page'!B44</f>
        <v>0</v>
      </c>
      <c r="C19" s="116" t="str">
        <f>IF('Input Page'!$C44="","",'Input Page'!$C44)</f>
        <v/>
      </c>
      <c r="D19" s="114">
        <f t="shared" si="1"/>
        <v>0</v>
      </c>
      <c r="E19" s="247" t="str">
        <f>IF(D19&gt;'Retirement Planning'!O20/4,"Yes","No")</f>
        <v>No</v>
      </c>
    </row>
    <row r="20" spans="1:5" ht="16.2">
      <c r="A20" s="96">
        <f t="shared" si="0"/>
        <v>2024</v>
      </c>
      <c r="B20" s="114">
        <f>'Input Page'!B45</f>
        <v>0</v>
      </c>
      <c r="C20" s="116" t="str">
        <f>IF('Input Page'!$C45="","",'Input Page'!$C45)</f>
        <v/>
      </c>
      <c r="D20" s="114">
        <f t="shared" si="1"/>
        <v>0</v>
      </c>
      <c r="E20" s="247" t="str">
        <f>IF(D20&gt;'Retirement Planning'!O21/4,"Yes","No")</f>
        <v>No</v>
      </c>
    </row>
    <row r="21" spans="1:5" ht="16.2">
      <c r="A21" s="96">
        <f t="shared" si="0"/>
        <v>2025</v>
      </c>
      <c r="B21" s="114">
        <f>'Input Page'!B46</f>
        <v>0</v>
      </c>
      <c r="C21" s="116" t="str">
        <f>IF('Input Page'!$C46="","",'Input Page'!$C46)</f>
        <v/>
      </c>
      <c r="D21" s="114">
        <f t="shared" si="1"/>
        <v>0</v>
      </c>
      <c r="E21" s="247" t="str">
        <f>IF(D21&gt;'Retirement Planning'!O22/4,"Yes","No")</f>
        <v>No</v>
      </c>
    </row>
    <row r="22" spans="1:5" ht="16.2">
      <c r="A22" s="96">
        <f t="shared" si="0"/>
        <v>2026</v>
      </c>
      <c r="B22" s="114">
        <f>'Input Page'!B47</f>
        <v>0</v>
      </c>
      <c r="C22" s="116" t="str">
        <f>IF('Input Page'!$C47="","",'Input Page'!$C47)</f>
        <v/>
      </c>
      <c r="D22" s="114">
        <f t="shared" si="1"/>
        <v>0</v>
      </c>
      <c r="E22" s="247" t="str">
        <f>IF(D22&gt;'Retirement Planning'!O23/4,"Yes","No")</f>
        <v>No</v>
      </c>
    </row>
    <row r="23" spans="1:5" ht="16.2">
      <c r="A23" s="96">
        <f t="shared" si="0"/>
        <v>2027</v>
      </c>
      <c r="B23" s="114">
        <f>'Input Page'!B48</f>
        <v>0</v>
      </c>
      <c r="C23" s="116" t="str">
        <f>IF('Input Page'!$C48="","",'Input Page'!$C48)</f>
        <v/>
      </c>
      <c r="D23" s="114">
        <f t="shared" si="1"/>
        <v>0</v>
      </c>
      <c r="E23" s="247" t="str">
        <f>IF(D23&gt;'Retirement Planning'!O24/4,"Yes","No")</f>
        <v>No</v>
      </c>
    </row>
    <row r="24" spans="1:5" ht="16.2">
      <c r="A24" s="96">
        <f t="shared" si="0"/>
        <v>2028</v>
      </c>
      <c r="B24" s="114">
        <f>'Input Page'!B49</f>
        <v>0</v>
      </c>
      <c r="C24" s="116" t="str">
        <f>IF('Input Page'!$C49="","",'Input Page'!$C49)</f>
        <v/>
      </c>
      <c r="D24" s="114">
        <f t="shared" si="1"/>
        <v>0</v>
      </c>
      <c r="E24" s="247" t="str">
        <f>IF(D24&gt;'Retirement Planning'!O25/4,"Yes","No")</f>
        <v>No</v>
      </c>
    </row>
    <row r="25" spans="1:5" ht="16.2">
      <c r="A25" s="96">
        <f>A24+1</f>
        <v>2029</v>
      </c>
      <c r="B25" s="114">
        <f>'Input Page'!B50</f>
        <v>0</v>
      </c>
      <c r="C25" s="116" t="str">
        <f>IF('Input Page'!$C50="","",'Input Page'!$C50)</f>
        <v/>
      </c>
      <c r="D25" s="114">
        <f t="shared" si="1"/>
        <v>0</v>
      </c>
      <c r="E25" s="247" t="str">
        <f>IF(D25&gt;'Retirement Planning'!O26/4,"Yes","No")</f>
        <v>No</v>
      </c>
    </row>
    <row r="26" spans="1:5" ht="16.2">
      <c r="A26" s="96">
        <f t="shared" si="0"/>
        <v>2030</v>
      </c>
      <c r="B26" s="114">
        <f>'Input Page'!B51</f>
        <v>0</v>
      </c>
      <c r="C26" s="116" t="str">
        <f>IF('Input Page'!$C51="","",'Input Page'!$C51)</f>
        <v/>
      </c>
      <c r="D26" s="114">
        <f t="shared" si="1"/>
        <v>0</v>
      </c>
      <c r="E26" s="247" t="str">
        <f>IF(D26&gt;'Retirement Planning'!O27/4,"Yes","No")</f>
        <v>No</v>
      </c>
    </row>
    <row r="27" spans="1:5" ht="16.2">
      <c r="A27" s="91" t="s">
        <v>159</v>
      </c>
      <c r="B27" s="91"/>
      <c r="C27" s="91"/>
      <c r="D27" s="95"/>
      <c r="E27" s="91"/>
    </row>
    <row r="28" spans="1:5" ht="16.2">
      <c r="A28" s="91" t="s">
        <v>160</v>
      </c>
      <c r="B28" s="91"/>
      <c r="C28" s="91"/>
      <c r="D28" s="95"/>
      <c r="E28" s="91"/>
    </row>
    <row r="29" spans="1:5" ht="16.2">
      <c r="A29" s="91" t="s">
        <v>161</v>
      </c>
      <c r="B29" s="91"/>
      <c r="C29" s="91"/>
      <c r="D29" s="95"/>
      <c r="E29" s="91"/>
    </row>
    <row r="30" spans="1:5" ht="16.2">
      <c r="A30" s="91"/>
      <c r="B30" s="91"/>
      <c r="C30" s="91"/>
      <c r="D30" s="95"/>
      <c r="E30" s="91"/>
    </row>
    <row r="31" spans="1:5" ht="16.2">
      <c r="A31" s="91"/>
      <c r="B31" s="91"/>
      <c r="C31" s="91"/>
      <c r="D31" s="95"/>
      <c r="E31" s="91"/>
    </row>
    <row r="32" spans="1:5" ht="16.2">
      <c r="A32" s="91"/>
      <c r="B32" s="91"/>
      <c r="C32" s="91"/>
      <c r="D32" s="95"/>
      <c r="E32" s="91"/>
    </row>
    <row r="33" spans="1:5" ht="16.2">
      <c r="A33" s="91"/>
      <c r="B33" s="91"/>
      <c r="C33" s="91"/>
      <c r="D33" s="95"/>
      <c r="E33" s="91"/>
    </row>
    <row r="34" spans="1:5" ht="16.2">
      <c r="A34" s="91"/>
      <c r="B34" s="91"/>
      <c r="C34" s="91"/>
      <c r="D34" s="95"/>
      <c r="E34" s="91"/>
    </row>
    <row r="35" spans="1:5" ht="16.2">
      <c r="A35" s="91"/>
      <c r="B35" s="91"/>
      <c r="C35" s="91"/>
      <c r="D35" s="95"/>
      <c r="E35" s="91"/>
    </row>
    <row r="36" spans="1:5" ht="16.2">
      <c r="A36" s="91"/>
      <c r="B36" s="91"/>
      <c r="C36" s="91"/>
      <c r="D36" s="95"/>
      <c r="E36" s="91"/>
    </row>
    <row r="37" spans="1:5" ht="16.2">
      <c r="A37" s="91"/>
      <c r="B37" s="91"/>
      <c r="C37" s="91"/>
      <c r="D37" s="95"/>
      <c r="E37" s="91"/>
    </row>
    <row r="38" spans="1:5" ht="16.2">
      <c r="A38" s="91"/>
      <c r="B38" s="91"/>
      <c r="C38" s="91"/>
      <c r="D38" s="95"/>
      <c r="E38" s="91"/>
    </row>
    <row r="39" spans="1:5" ht="16.2">
      <c r="A39" s="91"/>
      <c r="B39" s="91"/>
      <c r="C39" s="91"/>
      <c r="D39" s="95"/>
      <c r="E39" s="91"/>
    </row>
    <row r="40" spans="1:5" ht="16.2">
      <c r="A40" s="91"/>
      <c r="B40" s="91"/>
      <c r="C40" s="91"/>
      <c r="D40" s="95"/>
      <c r="E40" s="91"/>
    </row>
    <row r="41" spans="1:5" ht="16.2">
      <c r="A41" s="91"/>
      <c r="B41" s="91"/>
      <c r="C41" s="91"/>
      <c r="D41" s="95"/>
      <c r="E41" s="91"/>
    </row>
    <row r="42" spans="1:5" ht="16.2">
      <c r="A42" s="91"/>
      <c r="B42" s="91"/>
      <c r="C42" s="91"/>
      <c r="D42" s="95"/>
      <c r="E42" s="91"/>
    </row>
  </sheetData>
  <sheetProtection sheet="1"/>
  <mergeCells count="1">
    <mergeCell ref="A1:D1"/>
  </mergeCells>
  <phoneticPr fontId="0" type="noConversion"/>
  <printOptions horizontalCentered="1" verticalCentered="1"/>
  <pageMargins left="0" right="0.75" top="0" bottom="0" header="0" footer="0.5"/>
  <pageSetup scale="84" orientation="landscape" horizontalDpi="4294967293" r:id="rId1"/>
  <headerFooter alignWithMargins="0"/>
  <legacyDrawing r:id="rId2"/>
</worksheet>
</file>

<file path=xl/worksheets/sheet18.xml><?xml version="1.0" encoding="utf-8"?>
<worksheet xmlns="http://schemas.openxmlformats.org/spreadsheetml/2006/main" xmlns:r="http://schemas.openxmlformats.org/officeDocument/2006/relationships">
  <sheetPr>
    <pageSetUpPr fitToPage="1"/>
  </sheetPr>
  <dimension ref="A1:O105"/>
  <sheetViews>
    <sheetView topLeftCell="A46" workbookViewId="0">
      <selection activeCell="E47" sqref="E47"/>
    </sheetView>
  </sheetViews>
  <sheetFormatPr defaultRowHeight="12.6"/>
  <cols>
    <col min="8" max="8" width="11" customWidth="1"/>
  </cols>
  <sheetData>
    <row r="1" spans="1:15" ht="22.2" thickTop="1" thickBot="1">
      <c r="A1" s="337" t="s">
        <v>162</v>
      </c>
      <c r="B1" s="338"/>
      <c r="C1" s="338"/>
      <c r="D1" s="338"/>
      <c r="E1" s="338"/>
      <c r="F1" s="338"/>
      <c r="G1" s="338"/>
      <c r="H1" s="338"/>
      <c r="I1" s="338"/>
      <c r="J1" s="338"/>
      <c r="K1" s="338"/>
      <c r="L1" s="338"/>
      <c r="M1" s="338"/>
      <c r="N1" s="338"/>
      <c r="O1" s="339"/>
    </row>
    <row r="2" spans="1:15" ht="13.8" thickTop="1">
      <c r="A2" s="161"/>
      <c r="B2" s="11"/>
      <c r="C2" s="162" t="s">
        <v>163</v>
      </c>
      <c r="D2" s="162" t="s">
        <v>164</v>
      </c>
      <c r="E2" s="162" t="s">
        <v>164</v>
      </c>
      <c r="F2" s="11"/>
      <c r="G2" s="162" t="s">
        <v>165</v>
      </c>
      <c r="H2" s="162" t="s">
        <v>164</v>
      </c>
      <c r="I2" s="162" t="s">
        <v>165</v>
      </c>
      <c r="J2" s="162" t="s">
        <v>164</v>
      </c>
      <c r="K2" s="162" t="s">
        <v>165</v>
      </c>
      <c r="L2" s="162" t="s">
        <v>164</v>
      </c>
      <c r="M2" s="162" t="s">
        <v>165</v>
      </c>
      <c r="N2" s="11"/>
      <c r="O2" s="163" t="s">
        <v>166</v>
      </c>
    </row>
    <row r="3" spans="1:15">
      <c r="A3" s="164" t="s">
        <v>167</v>
      </c>
      <c r="B3" s="165"/>
      <c r="C3" s="166">
        <f>'Input Page'!B55</f>
        <v>0</v>
      </c>
      <c r="D3" s="166">
        <f>'Input Page'!C59</f>
        <v>0</v>
      </c>
      <c r="E3" s="166">
        <f>'Input Page'!C60</f>
        <v>0</v>
      </c>
      <c r="F3" s="167"/>
      <c r="G3" s="166">
        <f>'Input Page'!E59</f>
        <v>0</v>
      </c>
      <c r="H3" s="166">
        <f>'Input Page'!C61</f>
        <v>0</v>
      </c>
      <c r="I3" s="166">
        <f>'Input Page'!E61</f>
        <v>0</v>
      </c>
      <c r="J3" s="166">
        <f>'Input Page'!C62</f>
        <v>0</v>
      </c>
      <c r="K3" s="166">
        <f>'Input Page'!E62</f>
        <v>0</v>
      </c>
      <c r="L3" s="166">
        <f>'Input Page'!C63</f>
        <v>0</v>
      </c>
      <c r="M3" s="166">
        <f>'Input Page'!E63</f>
        <v>0</v>
      </c>
      <c r="N3" s="167"/>
      <c r="O3" s="168">
        <f>'Input Page'!B56</f>
        <v>0</v>
      </c>
    </row>
    <row r="4" spans="1:15" ht="13.2" thickBot="1">
      <c r="A4" s="169"/>
      <c r="B4" s="170"/>
      <c r="C4" s="170"/>
      <c r="D4" s="170"/>
      <c r="E4" s="170"/>
      <c r="F4" s="170"/>
      <c r="G4" s="170"/>
      <c r="H4" s="170"/>
      <c r="I4" s="170"/>
      <c r="J4" s="170"/>
      <c r="K4" s="170"/>
      <c r="L4" s="170"/>
      <c r="M4" s="170"/>
      <c r="N4" s="170"/>
      <c r="O4" s="171"/>
    </row>
    <row r="5" spans="1:15" ht="13.2" thickTop="1">
      <c r="A5" s="172" t="s">
        <v>168</v>
      </c>
      <c r="B5" s="173" t="s">
        <v>133</v>
      </c>
      <c r="C5" s="173" t="s">
        <v>12</v>
      </c>
      <c r="D5" s="173" t="s">
        <v>169</v>
      </c>
      <c r="E5" s="173" t="s">
        <v>170</v>
      </c>
      <c r="F5" s="173" t="s">
        <v>6</v>
      </c>
      <c r="G5" s="173" t="s">
        <v>139</v>
      </c>
      <c r="H5" s="174" t="str">
        <f>'Input Page'!A61</f>
        <v>Investment 1</v>
      </c>
      <c r="I5" s="175"/>
      <c r="J5" s="174" t="str">
        <f>'Input Page'!A62</f>
        <v>Investment 2</v>
      </c>
      <c r="K5" s="175"/>
      <c r="L5" s="174" t="str">
        <f>'Input Page'!A63</f>
        <v>Investment 3</v>
      </c>
      <c r="M5" s="174"/>
      <c r="N5" s="176" t="s">
        <v>6</v>
      </c>
      <c r="O5" s="215" t="s">
        <v>174</v>
      </c>
    </row>
    <row r="6" spans="1:15" ht="13.2" thickBot="1">
      <c r="A6" s="177"/>
      <c r="B6" s="178" t="s">
        <v>175</v>
      </c>
      <c r="C6" s="179"/>
      <c r="D6" s="178" t="s">
        <v>176</v>
      </c>
      <c r="E6" s="178" t="s">
        <v>176</v>
      </c>
      <c r="F6" s="178" t="s">
        <v>176</v>
      </c>
      <c r="G6" s="178" t="s">
        <v>177</v>
      </c>
      <c r="H6" s="178" t="s">
        <v>164</v>
      </c>
      <c r="I6" s="178" t="s">
        <v>177</v>
      </c>
      <c r="J6" s="178" t="s">
        <v>164</v>
      </c>
      <c r="K6" s="178" t="s">
        <v>177</v>
      </c>
      <c r="L6" s="178" t="s">
        <v>164</v>
      </c>
      <c r="M6" s="178" t="s">
        <v>177</v>
      </c>
      <c r="N6" s="180" t="s">
        <v>177</v>
      </c>
      <c r="O6" s="216" t="s">
        <v>178</v>
      </c>
    </row>
    <row r="7" spans="1:15">
      <c r="A7" s="164"/>
      <c r="B7" s="181"/>
      <c r="C7" s="181"/>
      <c r="D7" s="181"/>
      <c r="E7" s="181"/>
      <c r="F7" s="181"/>
      <c r="G7" s="181"/>
      <c r="H7" s="181"/>
      <c r="I7" s="181"/>
      <c r="J7" s="181"/>
      <c r="K7" s="181"/>
      <c r="L7" s="181"/>
      <c r="M7" s="181"/>
      <c r="N7" s="182"/>
      <c r="O7" s="217"/>
    </row>
    <row r="8" spans="1:15">
      <c r="A8" s="183">
        <f>'Input Page'!B6</f>
        <v>0</v>
      </c>
      <c r="B8" s="184">
        <f>'Input Page'!B7</f>
        <v>0</v>
      </c>
      <c r="C8" s="185">
        <f>'Input Page'!B10*12</f>
        <v>0</v>
      </c>
      <c r="D8" s="186"/>
      <c r="E8" s="186"/>
      <c r="F8" s="186"/>
      <c r="G8" s="219">
        <f>'Input Page'!B59</f>
        <v>0</v>
      </c>
      <c r="H8" s="184"/>
      <c r="I8" s="219">
        <f>'Input Page'!B61</f>
        <v>0</v>
      </c>
      <c r="J8" s="184"/>
      <c r="K8" s="185">
        <f>'Input Page'!B62</f>
        <v>0</v>
      </c>
      <c r="L8" s="186"/>
      <c r="M8" s="185">
        <f>'Input Page'!B63</f>
        <v>0</v>
      </c>
      <c r="N8" s="187">
        <f t="shared" ref="N8:N36" si="0">G8+I8+K8+M8</f>
        <v>0</v>
      </c>
      <c r="O8" s="218">
        <f>'Budget Summary'!D25-'Budget Summary'!D22-'Budget Summary'!D19</f>
        <v>0</v>
      </c>
    </row>
    <row r="9" spans="1:15">
      <c r="A9" s="164">
        <f t="shared" ref="A9:B36" si="1">A8+1</f>
        <v>1</v>
      </c>
      <c r="B9" s="181">
        <f t="shared" si="1"/>
        <v>1</v>
      </c>
      <c r="C9" s="186">
        <f t="shared" ref="C9:C49" si="2">C8*(1+$C$3)</f>
        <v>0</v>
      </c>
      <c r="D9" s="186">
        <f t="shared" ref="D9:D36" si="3">C9*$D$3</f>
        <v>0</v>
      </c>
      <c r="E9" s="186">
        <f t="shared" ref="E9:E36" si="4">C9*$E$3</f>
        <v>0</v>
      </c>
      <c r="F9" s="186">
        <f t="shared" ref="F9:F36" si="5">D9+E9</f>
        <v>0</v>
      </c>
      <c r="G9" s="186">
        <f t="shared" ref="G9:G36" si="6">G8*(1+$G$3)+F9+(F9*($G$3/2))</f>
        <v>0</v>
      </c>
      <c r="H9" s="186">
        <f t="shared" ref="H9:H49" si="7">$C9*$H$3</f>
        <v>0</v>
      </c>
      <c r="I9" s="186">
        <f t="shared" ref="I9:I36" si="8">I8*(1+$I$3)+H9+(H9*($I$3/2))</f>
        <v>0</v>
      </c>
      <c r="J9" s="186">
        <f t="shared" ref="J9:J49" si="9">$C9*$J$3</f>
        <v>0</v>
      </c>
      <c r="K9" s="186">
        <f t="shared" ref="K9:K36" si="10">K8*(1+$K$3)+J9+(J9*($K$3/2))</f>
        <v>0</v>
      </c>
      <c r="L9" s="186">
        <f t="shared" ref="L9:L49" si="11">$C9*$L$3</f>
        <v>0</v>
      </c>
      <c r="M9" s="186">
        <f t="shared" ref="M9:M36" si="12">M8*(1+$M$3)+L9+(L9*($M$3/2))</f>
        <v>0</v>
      </c>
      <c r="N9" s="187">
        <f t="shared" si="0"/>
        <v>0</v>
      </c>
      <c r="O9" s="207">
        <f t="shared" ref="O9:O49" si="13">O8*(1+$O$3)</f>
        <v>0</v>
      </c>
    </row>
    <row r="10" spans="1:15">
      <c r="A10" s="164">
        <f t="shared" si="1"/>
        <v>2</v>
      </c>
      <c r="B10" s="181">
        <f t="shared" si="1"/>
        <v>2</v>
      </c>
      <c r="C10" s="186">
        <f t="shared" si="2"/>
        <v>0</v>
      </c>
      <c r="D10" s="186">
        <f t="shared" si="3"/>
        <v>0</v>
      </c>
      <c r="E10" s="186">
        <f t="shared" si="4"/>
        <v>0</v>
      </c>
      <c r="F10" s="186">
        <f t="shared" si="5"/>
        <v>0</v>
      </c>
      <c r="G10" s="186">
        <f t="shared" si="6"/>
        <v>0</v>
      </c>
      <c r="H10" s="186">
        <f t="shared" si="7"/>
        <v>0</v>
      </c>
      <c r="I10" s="186">
        <f t="shared" si="8"/>
        <v>0</v>
      </c>
      <c r="J10" s="186">
        <f t="shared" si="9"/>
        <v>0</v>
      </c>
      <c r="K10" s="186">
        <f t="shared" si="10"/>
        <v>0</v>
      </c>
      <c r="L10" s="186">
        <f t="shared" si="11"/>
        <v>0</v>
      </c>
      <c r="M10" s="186">
        <f t="shared" si="12"/>
        <v>0</v>
      </c>
      <c r="N10" s="187">
        <f t="shared" si="0"/>
        <v>0</v>
      </c>
      <c r="O10" s="207">
        <f>O9*(1+$O$3)</f>
        <v>0</v>
      </c>
    </row>
    <row r="11" spans="1:15">
      <c r="A11" s="164">
        <f t="shared" si="1"/>
        <v>3</v>
      </c>
      <c r="B11" s="181">
        <f t="shared" si="1"/>
        <v>3</v>
      </c>
      <c r="C11" s="186">
        <f t="shared" si="2"/>
        <v>0</v>
      </c>
      <c r="D11" s="186">
        <f t="shared" si="3"/>
        <v>0</v>
      </c>
      <c r="E11" s="186">
        <f t="shared" si="4"/>
        <v>0</v>
      </c>
      <c r="F11" s="186">
        <f t="shared" si="5"/>
        <v>0</v>
      </c>
      <c r="G11" s="186">
        <f t="shared" si="6"/>
        <v>0</v>
      </c>
      <c r="H11" s="186">
        <f t="shared" si="7"/>
        <v>0</v>
      </c>
      <c r="I11" s="186">
        <f t="shared" si="8"/>
        <v>0</v>
      </c>
      <c r="J11" s="186">
        <f t="shared" si="9"/>
        <v>0</v>
      </c>
      <c r="K11" s="186">
        <f t="shared" si="10"/>
        <v>0</v>
      </c>
      <c r="L11" s="186">
        <f t="shared" si="11"/>
        <v>0</v>
      </c>
      <c r="M11" s="186">
        <f t="shared" si="12"/>
        <v>0</v>
      </c>
      <c r="N11" s="187">
        <f t="shared" si="0"/>
        <v>0</v>
      </c>
      <c r="O11" s="207">
        <f t="shared" si="13"/>
        <v>0</v>
      </c>
    </row>
    <row r="12" spans="1:15">
      <c r="A12" s="164">
        <f t="shared" si="1"/>
        <v>4</v>
      </c>
      <c r="B12" s="181">
        <f t="shared" si="1"/>
        <v>4</v>
      </c>
      <c r="C12" s="186">
        <f t="shared" si="2"/>
        <v>0</v>
      </c>
      <c r="D12" s="186">
        <f t="shared" si="3"/>
        <v>0</v>
      </c>
      <c r="E12" s="186">
        <f t="shared" si="4"/>
        <v>0</v>
      </c>
      <c r="F12" s="186">
        <f t="shared" si="5"/>
        <v>0</v>
      </c>
      <c r="G12" s="186">
        <f t="shared" si="6"/>
        <v>0</v>
      </c>
      <c r="H12" s="186">
        <f t="shared" si="7"/>
        <v>0</v>
      </c>
      <c r="I12" s="186">
        <f t="shared" si="8"/>
        <v>0</v>
      </c>
      <c r="J12" s="186">
        <f t="shared" si="9"/>
        <v>0</v>
      </c>
      <c r="K12" s="186">
        <f t="shared" si="10"/>
        <v>0</v>
      </c>
      <c r="L12" s="186">
        <f t="shared" si="11"/>
        <v>0</v>
      </c>
      <c r="M12" s="186">
        <f t="shared" si="12"/>
        <v>0</v>
      </c>
      <c r="N12" s="187">
        <f t="shared" si="0"/>
        <v>0</v>
      </c>
      <c r="O12" s="207">
        <f t="shared" si="13"/>
        <v>0</v>
      </c>
    </row>
    <row r="13" spans="1:15">
      <c r="A13" s="164">
        <f t="shared" si="1"/>
        <v>5</v>
      </c>
      <c r="B13" s="181">
        <f t="shared" si="1"/>
        <v>5</v>
      </c>
      <c r="C13" s="186">
        <f t="shared" si="2"/>
        <v>0</v>
      </c>
      <c r="D13" s="186">
        <f t="shared" si="3"/>
        <v>0</v>
      </c>
      <c r="E13" s="186">
        <f t="shared" si="4"/>
        <v>0</v>
      </c>
      <c r="F13" s="186">
        <f t="shared" si="5"/>
        <v>0</v>
      </c>
      <c r="G13" s="186">
        <f t="shared" si="6"/>
        <v>0</v>
      </c>
      <c r="H13" s="186">
        <f t="shared" si="7"/>
        <v>0</v>
      </c>
      <c r="I13" s="186">
        <f t="shared" si="8"/>
        <v>0</v>
      </c>
      <c r="J13" s="186">
        <f t="shared" si="9"/>
        <v>0</v>
      </c>
      <c r="K13" s="186">
        <f t="shared" si="10"/>
        <v>0</v>
      </c>
      <c r="L13" s="186">
        <f t="shared" si="11"/>
        <v>0</v>
      </c>
      <c r="M13" s="186">
        <f t="shared" si="12"/>
        <v>0</v>
      </c>
      <c r="N13" s="187">
        <f t="shared" si="0"/>
        <v>0</v>
      </c>
      <c r="O13" s="207">
        <f t="shared" si="13"/>
        <v>0</v>
      </c>
    </row>
    <row r="14" spans="1:15">
      <c r="A14" s="164">
        <f t="shared" si="1"/>
        <v>6</v>
      </c>
      <c r="B14" s="181">
        <f t="shared" si="1"/>
        <v>6</v>
      </c>
      <c r="C14" s="186">
        <f t="shared" si="2"/>
        <v>0</v>
      </c>
      <c r="D14" s="186">
        <f t="shared" si="3"/>
        <v>0</v>
      </c>
      <c r="E14" s="186">
        <f t="shared" si="4"/>
        <v>0</v>
      </c>
      <c r="F14" s="186">
        <f t="shared" si="5"/>
        <v>0</v>
      </c>
      <c r="G14" s="186">
        <f t="shared" si="6"/>
        <v>0</v>
      </c>
      <c r="H14" s="186">
        <f t="shared" si="7"/>
        <v>0</v>
      </c>
      <c r="I14" s="186">
        <f t="shared" si="8"/>
        <v>0</v>
      </c>
      <c r="J14" s="186">
        <f t="shared" si="9"/>
        <v>0</v>
      </c>
      <c r="K14" s="186">
        <f t="shared" si="10"/>
        <v>0</v>
      </c>
      <c r="L14" s="186">
        <f t="shared" si="11"/>
        <v>0</v>
      </c>
      <c r="M14" s="186">
        <f t="shared" si="12"/>
        <v>0</v>
      </c>
      <c r="N14" s="187">
        <f t="shared" si="0"/>
        <v>0</v>
      </c>
      <c r="O14" s="207">
        <f t="shared" si="13"/>
        <v>0</v>
      </c>
    </row>
    <row r="15" spans="1:15">
      <c r="A15" s="164">
        <f t="shared" si="1"/>
        <v>7</v>
      </c>
      <c r="B15" s="181">
        <f t="shared" si="1"/>
        <v>7</v>
      </c>
      <c r="C15" s="186">
        <f t="shared" si="2"/>
        <v>0</v>
      </c>
      <c r="D15" s="186">
        <f t="shared" si="3"/>
        <v>0</v>
      </c>
      <c r="E15" s="186">
        <f t="shared" si="4"/>
        <v>0</v>
      </c>
      <c r="F15" s="186">
        <f t="shared" si="5"/>
        <v>0</v>
      </c>
      <c r="G15" s="186">
        <f t="shared" si="6"/>
        <v>0</v>
      </c>
      <c r="H15" s="186">
        <f t="shared" si="7"/>
        <v>0</v>
      </c>
      <c r="I15" s="186">
        <f t="shared" si="8"/>
        <v>0</v>
      </c>
      <c r="J15" s="186">
        <f t="shared" si="9"/>
        <v>0</v>
      </c>
      <c r="K15" s="186">
        <f t="shared" si="10"/>
        <v>0</v>
      </c>
      <c r="L15" s="186">
        <f t="shared" si="11"/>
        <v>0</v>
      </c>
      <c r="M15" s="186">
        <f t="shared" si="12"/>
        <v>0</v>
      </c>
      <c r="N15" s="187">
        <f t="shared" si="0"/>
        <v>0</v>
      </c>
      <c r="O15" s="207">
        <f t="shared" si="13"/>
        <v>0</v>
      </c>
    </row>
    <row r="16" spans="1:15">
      <c r="A16" s="164">
        <f t="shared" si="1"/>
        <v>8</v>
      </c>
      <c r="B16" s="181">
        <f t="shared" si="1"/>
        <v>8</v>
      </c>
      <c r="C16" s="186">
        <f t="shared" si="2"/>
        <v>0</v>
      </c>
      <c r="D16" s="186">
        <f t="shared" si="3"/>
        <v>0</v>
      </c>
      <c r="E16" s="186">
        <f t="shared" si="4"/>
        <v>0</v>
      </c>
      <c r="F16" s="186">
        <f t="shared" si="5"/>
        <v>0</v>
      </c>
      <c r="G16" s="186">
        <f t="shared" si="6"/>
        <v>0</v>
      </c>
      <c r="H16" s="186">
        <f t="shared" si="7"/>
        <v>0</v>
      </c>
      <c r="I16" s="186">
        <f t="shared" si="8"/>
        <v>0</v>
      </c>
      <c r="J16" s="186">
        <f t="shared" si="9"/>
        <v>0</v>
      </c>
      <c r="K16" s="186">
        <f t="shared" si="10"/>
        <v>0</v>
      </c>
      <c r="L16" s="186">
        <f t="shared" si="11"/>
        <v>0</v>
      </c>
      <c r="M16" s="186">
        <f t="shared" si="12"/>
        <v>0</v>
      </c>
      <c r="N16" s="187">
        <f t="shared" si="0"/>
        <v>0</v>
      </c>
      <c r="O16" s="207">
        <f t="shared" si="13"/>
        <v>0</v>
      </c>
    </row>
    <row r="17" spans="1:15">
      <c r="A17" s="164">
        <f t="shared" si="1"/>
        <v>9</v>
      </c>
      <c r="B17" s="181">
        <f t="shared" si="1"/>
        <v>9</v>
      </c>
      <c r="C17" s="186">
        <f t="shared" si="2"/>
        <v>0</v>
      </c>
      <c r="D17" s="186">
        <f t="shared" si="3"/>
        <v>0</v>
      </c>
      <c r="E17" s="186">
        <f t="shared" si="4"/>
        <v>0</v>
      </c>
      <c r="F17" s="186">
        <f t="shared" si="5"/>
        <v>0</v>
      </c>
      <c r="G17" s="186">
        <f t="shared" si="6"/>
        <v>0</v>
      </c>
      <c r="H17" s="186">
        <f t="shared" si="7"/>
        <v>0</v>
      </c>
      <c r="I17" s="186">
        <f t="shared" si="8"/>
        <v>0</v>
      </c>
      <c r="J17" s="186">
        <f t="shared" si="9"/>
        <v>0</v>
      </c>
      <c r="K17" s="186">
        <f t="shared" si="10"/>
        <v>0</v>
      </c>
      <c r="L17" s="186">
        <f t="shared" si="11"/>
        <v>0</v>
      </c>
      <c r="M17" s="186">
        <f t="shared" si="12"/>
        <v>0</v>
      </c>
      <c r="N17" s="187">
        <f t="shared" si="0"/>
        <v>0</v>
      </c>
      <c r="O17" s="207">
        <f t="shared" si="13"/>
        <v>0</v>
      </c>
    </row>
    <row r="18" spans="1:15">
      <c r="A18" s="164">
        <f t="shared" si="1"/>
        <v>10</v>
      </c>
      <c r="B18" s="181">
        <f t="shared" si="1"/>
        <v>10</v>
      </c>
      <c r="C18" s="186">
        <f t="shared" si="2"/>
        <v>0</v>
      </c>
      <c r="D18" s="186">
        <f t="shared" si="3"/>
        <v>0</v>
      </c>
      <c r="E18" s="186">
        <f t="shared" si="4"/>
        <v>0</v>
      </c>
      <c r="F18" s="186">
        <f t="shared" si="5"/>
        <v>0</v>
      </c>
      <c r="G18" s="186">
        <f t="shared" si="6"/>
        <v>0</v>
      </c>
      <c r="H18" s="186">
        <f t="shared" si="7"/>
        <v>0</v>
      </c>
      <c r="I18" s="186">
        <f t="shared" si="8"/>
        <v>0</v>
      </c>
      <c r="J18" s="186">
        <f t="shared" si="9"/>
        <v>0</v>
      </c>
      <c r="K18" s="186">
        <f t="shared" si="10"/>
        <v>0</v>
      </c>
      <c r="L18" s="186">
        <f t="shared" si="11"/>
        <v>0</v>
      </c>
      <c r="M18" s="186">
        <f t="shared" si="12"/>
        <v>0</v>
      </c>
      <c r="N18" s="187">
        <f t="shared" si="0"/>
        <v>0</v>
      </c>
      <c r="O18" s="207">
        <f t="shared" si="13"/>
        <v>0</v>
      </c>
    </row>
    <row r="19" spans="1:15">
      <c r="A19" s="164">
        <f t="shared" si="1"/>
        <v>11</v>
      </c>
      <c r="B19" s="181">
        <f t="shared" si="1"/>
        <v>11</v>
      </c>
      <c r="C19" s="186">
        <f t="shared" si="2"/>
        <v>0</v>
      </c>
      <c r="D19" s="186">
        <f t="shared" si="3"/>
        <v>0</v>
      </c>
      <c r="E19" s="186">
        <f t="shared" si="4"/>
        <v>0</v>
      </c>
      <c r="F19" s="186">
        <f t="shared" si="5"/>
        <v>0</v>
      </c>
      <c r="G19" s="186">
        <f t="shared" si="6"/>
        <v>0</v>
      </c>
      <c r="H19" s="186">
        <f t="shared" si="7"/>
        <v>0</v>
      </c>
      <c r="I19" s="186">
        <f t="shared" si="8"/>
        <v>0</v>
      </c>
      <c r="J19" s="186">
        <f t="shared" si="9"/>
        <v>0</v>
      </c>
      <c r="K19" s="186">
        <f t="shared" si="10"/>
        <v>0</v>
      </c>
      <c r="L19" s="186">
        <f t="shared" si="11"/>
        <v>0</v>
      </c>
      <c r="M19" s="186">
        <f t="shared" si="12"/>
        <v>0</v>
      </c>
      <c r="N19" s="187">
        <f t="shared" si="0"/>
        <v>0</v>
      </c>
      <c r="O19" s="207">
        <f t="shared" si="13"/>
        <v>0</v>
      </c>
    </row>
    <row r="20" spans="1:15">
      <c r="A20" s="164">
        <f t="shared" si="1"/>
        <v>12</v>
      </c>
      <c r="B20" s="181">
        <f t="shared" si="1"/>
        <v>12</v>
      </c>
      <c r="C20" s="186">
        <f t="shared" si="2"/>
        <v>0</v>
      </c>
      <c r="D20" s="186">
        <f t="shared" si="3"/>
        <v>0</v>
      </c>
      <c r="E20" s="186">
        <f t="shared" si="4"/>
        <v>0</v>
      </c>
      <c r="F20" s="186">
        <f t="shared" si="5"/>
        <v>0</v>
      </c>
      <c r="G20" s="186">
        <f t="shared" si="6"/>
        <v>0</v>
      </c>
      <c r="H20" s="186">
        <f t="shared" si="7"/>
        <v>0</v>
      </c>
      <c r="I20" s="186">
        <f t="shared" si="8"/>
        <v>0</v>
      </c>
      <c r="J20" s="186">
        <f t="shared" si="9"/>
        <v>0</v>
      </c>
      <c r="K20" s="186">
        <f t="shared" si="10"/>
        <v>0</v>
      </c>
      <c r="L20" s="186">
        <f t="shared" si="11"/>
        <v>0</v>
      </c>
      <c r="M20" s="186">
        <f t="shared" si="12"/>
        <v>0</v>
      </c>
      <c r="N20" s="187">
        <f t="shared" si="0"/>
        <v>0</v>
      </c>
      <c r="O20" s="207">
        <f t="shared" si="13"/>
        <v>0</v>
      </c>
    </row>
    <row r="21" spans="1:15">
      <c r="A21" s="164">
        <f t="shared" si="1"/>
        <v>13</v>
      </c>
      <c r="B21" s="181">
        <f t="shared" si="1"/>
        <v>13</v>
      </c>
      <c r="C21" s="186">
        <f t="shared" si="2"/>
        <v>0</v>
      </c>
      <c r="D21" s="186">
        <f t="shared" si="3"/>
        <v>0</v>
      </c>
      <c r="E21" s="186">
        <f t="shared" si="4"/>
        <v>0</v>
      </c>
      <c r="F21" s="186">
        <f t="shared" si="5"/>
        <v>0</v>
      </c>
      <c r="G21" s="186">
        <f t="shared" si="6"/>
        <v>0</v>
      </c>
      <c r="H21" s="186">
        <f t="shared" si="7"/>
        <v>0</v>
      </c>
      <c r="I21" s="186">
        <f t="shared" si="8"/>
        <v>0</v>
      </c>
      <c r="J21" s="186">
        <f t="shared" si="9"/>
        <v>0</v>
      </c>
      <c r="K21" s="186">
        <f t="shared" si="10"/>
        <v>0</v>
      </c>
      <c r="L21" s="186">
        <f t="shared" si="11"/>
        <v>0</v>
      </c>
      <c r="M21" s="186">
        <f t="shared" si="12"/>
        <v>0</v>
      </c>
      <c r="N21" s="187">
        <f t="shared" si="0"/>
        <v>0</v>
      </c>
      <c r="O21" s="207">
        <f t="shared" si="13"/>
        <v>0</v>
      </c>
    </row>
    <row r="22" spans="1:15">
      <c r="A22" s="164">
        <f t="shared" si="1"/>
        <v>14</v>
      </c>
      <c r="B22" s="181">
        <f t="shared" si="1"/>
        <v>14</v>
      </c>
      <c r="C22" s="186">
        <f t="shared" si="2"/>
        <v>0</v>
      </c>
      <c r="D22" s="186">
        <f t="shared" si="3"/>
        <v>0</v>
      </c>
      <c r="E22" s="186">
        <f t="shared" si="4"/>
        <v>0</v>
      </c>
      <c r="F22" s="186">
        <f t="shared" si="5"/>
        <v>0</v>
      </c>
      <c r="G22" s="186">
        <f t="shared" si="6"/>
        <v>0</v>
      </c>
      <c r="H22" s="186">
        <f t="shared" si="7"/>
        <v>0</v>
      </c>
      <c r="I22" s="186">
        <f t="shared" si="8"/>
        <v>0</v>
      </c>
      <c r="J22" s="186">
        <f t="shared" si="9"/>
        <v>0</v>
      </c>
      <c r="K22" s="186">
        <f t="shared" si="10"/>
        <v>0</v>
      </c>
      <c r="L22" s="186">
        <f t="shared" si="11"/>
        <v>0</v>
      </c>
      <c r="M22" s="186">
        <f t="shared" si="12"/>
        <v>0</v>
      </c>
      <c r="N22" s="187">
        <f t="shared" si="0"/>
        <v>0</v>
      </c>
      <c r="O22" s="207">
        <f t="shared" si="13"/>
        <v>0</v>
      </c>
    </row>
    <row r="23" spans="1:15">
      <c r="A23" s="164">
        <f t="shared" si="1"/>
        <v>15</v>
      </c>
      <c r="B23" s="181">
        <f t="shared" si="1"/>
        <v>15</v>
      </c>
      <c r="C23" s="186">
        <f t="shared" si="2"/>
        <v>0</v>
      </c>
      <c r="D23" s="186">
        <f t="shared" si="3"/>
        <v>0</v>
      </c>
      <c r="E23" s="186">
        <f t="shared" si="4"/>
        <v>0</v>
      </c>
      <c r="F23" s="186">
        <f t="shared" si="5"/>
        <v>0</v>
      </c>
      <c r="G23" s="186">
        <f t="shared" si="6"/>
        <v>0</v>
      </c>
      <c r="H23" s="186">
        <f t="shared" si="7"/>
        <v>0</v>
      </c>
      <c r="I23" s="186">
        <f t="shared" si="8"/>
        <v>0</v>
      </c>
      <c r="J23" s="186">
        <f t="shared" si="9"/>
        <v>0</v>
      </c>
      <c r="K23" s="186">
        <f t="shared" si="10"/>
        <v>0</v>
      </c>
      <c r="L23" s="186">
        <f t="shared" si="11"/>
        <v>0</v>
      </c>
      <c r="M23" s="186">
        <f t="shared" si="12"/>
        <v>0</v>
      </c>
      <c r="N23" s="187">
        <f t="shared" si="0"/>
        <v>0</v>
      </c>
      <c r="O23" s="207">
        <f t="shared" si="13"/>
        <v>0</v>
      </c>
    </row>
    <row r="24" spans="1:15">
      <c r="A24" s="164">
        <f t="shared" si="1"/>
        <v>16</v>
      </c>
      <c r="B24" s="181">
        <f t="shared" si="1"/>
        <v>16</v>
      </c>
      <c r="C24" s="186">
        <f t="shared" si="2"/>
        <v>0</v>
      </c>
      <c r="D24" s="186">
        <f t="shared" si="3"/>
        <v>0</v>
      </c>
      <c r="E24" s="186">
        <f t="shared" si="4"/>
        <v>0</v>
      </c>
      <c r="F24" s="186">
        <f t="shared" si="5"/>
        <v>0</v>
      </c>
      <c r="G24" s="186">
        <f t="shared" si="6"/>
        <v>0</v>
      </c>
      <c r="H24" s="186">
        <f t="shared" si="7"/>
        <v>0</v>
      </c>
      <c r="I24" s="186">
        <f t="shared" si="8"/>
        <v>0</v>
      </c>
      <c r="J24" s="186">
        <f t="shared" si="9"/>
        <v>0</v>
      </c>
      <c r="K24" s="186">
        <f t="shared" si="10"/>
        <v>0</v>
      </c>
      <c r="L24" s="186">
        <f t="shared" si="11"/>
        <v>0</v>
      </c>
      <c r="M24" s="186">
        <f t="shared" si="12"/>
        <v>0</v>
      </c>
      <c r="N24" s="187">
        <f t="shared" si="0"/>
        <v>0</v>
      </c>
      <c r="O24" s="207">
        <f t="shared" si="13"/>
        <v>0</v>
      </c>
    </row>
    <row r="25" spans="1:15">
      <c r="A25" s="164">
        <f t="shared" si="1"/>
        <v>17</v>
      </c>
      <c r="B25" s="181">
        <f t="shared" si="1"/>
        <v>17</v>
      </c>
      <c r="C25" s="186">
        <f t="shared" si="2"/>
        <v>0</v>
      </c>
      <c r="D25" s="186">
        <f t="shared" si="3"/>
        <v>0</v>
      </c>
      <c r="E25" s="186">
        <f t="shared" si="4"/>
        <v>0</v>
      </c>
      <c r="F25" s="186">
        <f t="shared" si="5"/>
        <v>0</v>
      </c>
      <c r="G25" s="186">
        <f t="shared" si="6"/>
        <v>0</v>
      </c>
      <c r="H25" s="186">
        <f t="shared" si="7"/>
        <v>0</v>
      </c>
      <c r="I25" s="186">
        <f t="shared" si="8"/>
        <v>0</v>
      </c>
      <c r="J25" s="186">
        <f t="shared" si="9"/>
        <v>0</v>
      </c>
      <c r="K25" s="186">
        <f t="shared" si="10"/>
        <v>0</v>
      </c>
      <c r="L25" s="186">
        <f t="shared" si="11"/>
        <v>0</v>
      </c>
      <c r="M25" s="186">
        <f t="shared" si="12"/>
        <v>0</v>
      </c>
      <c r="N25" s="187">
        <f t="shared" si="0"/>
        <v>0</v>
      </c>
      <c r="O25" s="207">
        <f t="shared" si="13"/>
        <v>0</v>
      </c>
    </row>
    <row r="26" spans="1:15">
      <c r="A26" s="164">
        <f t="shared" si="1"/>
        <v>18</v>
      </c>
      <c r="B26" s="181">
        <f t="shared" si="1"/>
        <v>18</v>
      </c>
      <c r="C26" s="186">
        <f t="shared" si="2"/>
        <v>0</v>
      </c>
      <c r="D26" s="186">
        <f t="shared" si="3"/>
        <v>0</v>
      </c>
      <c r="E26" s="186">
        <f t="shared" si="4"/>
        <v>0</v>
      </c>
      <c r="F26" s="186">
        <f t="shared" si="5"/>
        <v>0</v>
      </c>
      <c r="G26" s="186">
        <f t="shared" si="6"/>
        <v>0</v>
      </c>
      <c r="H26" s="186">
        <f t="shared" si="7"/>
        <v>0</v>
      </c>
      <c r="I26" s="186">
        <f t="shared" si="8"/>
        <v>0</v>
      </c>
      <c r="J26" s="186">
        <f t="shared" si="9"/>
        <v>0</v>
      </c>
      <c r="K26" s="186">
        <f t="shared" si="10"/>
        <v>0</v>
      </c>
      <c r="L26" s="186">
        <f t="shared" si="11"/>
        <v>0</v>
      </c>
      <c r="M26" s="186">
        <f t="shared" si="12"/>
        <v>0</v>
      </c>
      <c r="N26" s="187">
        <f t="shared" si="0"/>
        <v>0</v>
      </c>
      <c r="O26" s="207">
        <f t="shared" si="13"/>
        <v>0</v>
      </c>
    </row>
    <row r="27" spans="1:15">
      <c r="A27" s="164">
        <f t="shared" si="1"/>
        <v>19</v>
      </c>
      <c r="B27" s="181">
        <f t="shared" si="1"/>
        <v>19</v>
      </c>
      <c r="C27" s="186">
        <f t="shared" si="2"/>
        <v>0</v>
      </c>
      <c r="D27" s="186">
        <f t="shared" si="3"/>
        <v>0</v>
      </c>
      <c r="E27" s="186">
        <f t="shared" si="4"/>
        <v>0</v>
      </c>
      <c r="F27" s="186">
        <f t="shared" si="5"/>
        <v>0</v>
      </c>
      <c r="G27" s="186">
        <f t="shared" si="6"/>
        <v>0</v>
      </c>
      <c r="H27" s="186">
        <f t="shared" si="7"/>
        <v>0</v>
      </c>
      <c r="I27" s="186">
        <f t="shared" si="8"/>
        <v>0</v>
      </c>
      <c r="J27" s="186">
        <f t="shared" si="9"/>
        <v>0</v>
      </c>
      <c r="K27" s="186">
        <f t="shared" si="10"/>
        <v>0</v>
      </c>
      <c r="L27" s="186">
        <f t="shared" si="11"/>
        <v>0</v>
      </c>
      <c r="M27" s="186">
        <f t="shared" si="12"/>
        <v>0</v>
      </c>
      <c r="N27" s="187">
        <f t="shared" si="0"/>
        <v>0</v>
      </c>
      <c r="O27" s="207">
        <f t="shared" si="13"/>
        <v>0</v>
      </c>
    </row>
    <row r="28" spans="1:15">
      <c r="A28" s="164">
        <f t="shared" si="1"/>
        <v>20</v>
      </c>
      <c r="B28" s="181">
        <f t="shared" si="1"/>
        <v>20</v>
      </c>
      <c r="C28" s="186">
        <f t="shared" si="2"/>
        <v>0</v>
      </c>
      <c r="D28" s="186">
        <f t="shared" si="3"/>
        <v>0</v>
      </c>
      <c r="E28" s="186">
        <f t="shared" si="4"/>
        <v>0</v>
      </c>
      <c r="F28" s="186">
        <f t="shared" si="5"/>
        <v>0</v>
      </c>
      <c r="G28" s="186">
        <f t="shared" si="6"/>
        <v>0</v>
      </c>
      <c r="H28" s="186">
        <f t="shared" si="7"/>
        <v>0</v>
      </c>
      <c r="I28" s="186">
        <f t="shared" si="8"/>
        <v>0</v>
      </c>
      <c r="J28" s="186">
        <f t="shared" si="9"/>
        <v>0</v>
      </c>
      <c r="K28" s="186">
        <f t="shared" si="10"/>
        <v>0</v>
      </c>
      <c r="L28" s="186">
        <f t="shared" si="11"/>
        <v>0</v>
      </c>
      <c r="M28" s="186">
        <f t="shared" si="12"/>
        <v>0</v>
      </c>
      <c r="N28" s="187">
        <f t="shared" si="0"/>
        <v>0</v>
      </c>
      <c r="O28" s="207">
        <f t="shared" si="13"/>
        <v>0</v>
      </c>
    </row>
    <row r="29" spans="1:15">
      <c r="A29" s="164">
        <f t="shared" si="1"/>
        <v>21</v>
      </c>
      <c r="B29" s="181">
        <f t="shared" si="1"/>
        <v>21</v>
      </c>
      <c r="C29" s="186">
        <f t="shared" si="2"/>
        <v>0</v>
      </c>
      <c r="D29" s="186">
        <f t="shared" si="3"/>
        <v>0</v>
      </c>
      <c r="E29" s="186">
        <f t="shared" si="4"/>
        <v>0</v>
      </c>
      <c r="F29" s="186">
        <f t="shared" si="5"/>
        <v>0</v>
      </c>
      <c r="G29" s="186">
        <f t="shared" si="6"/>
        <v>0</v>
      </c>
      <c r="H29" s="186">
        <f t="shared" si="7"/>
        <v>0</v>
      </c>
      <c r="I29" s="186">
        <f t="shared" si="8"/>
        <v>0</v>
      </c>
      <c r="J29" s="186">
        <f t="shared" si="9"/>
        <v>0</v>
      </c>
      <c r="K29" s="186">
        <f t="shared" si="10"/>
        <v>0</v>
      </c>
      <c r="L29" s="186">
        <f t="shared" si="11"/>
        <v>0</v>
      </c>
      <c r="M29" s="186">
        <f t="shared" si="12"/>
        <v>0</v>
      </c>
      <c r="N29" s="187">
        <f t="shared" si="0"/>
        <v>0</v>
      </c>
      <c r="O29" s="207">
        <f t="shared" si="13"/>
        <v>0</v>
      </c>
    </row>
    <row r="30" spans="1:15">
      <c r="A30" s="164">
        <f t="shared" si="1"/>
        <v>22</v>
      </c>
      <c r="B30" s="181">
        <f t="shared" si="1"/>
        <v>22</v>
      </c>
      <c r="C30" s="186">
        <f t="shared" si="2"/>
        <v>0</v>
      </c>
      <c r="D30" s="186">
        <f t="shared" si="3"/>
        <v>0</v>
      </c>
      <c r="E30" s="186">
        <f t="shared" si="4"/>
        <v>0</v>
      </c>
      <c r="F30" s="186">
        <f t="shared" si="5"/>
        <v>0</v>
      </c>
      <c r="G30" s="186">
        <f t="shared" si="6"/>
        <v>0</v>
      </c>
      <c r="H30" s="186">
        <f t="shared" si="7"/>
        <v>0</v>
      </c>
      <c r="I30" s="186">
        <f t="shared" si="8"/>
        <v>0</v>
      </c>
      <c r="J30" s="186">
        <f t="shared" si="9"/>
        <v>0</v>
      </c>
      <c r="K30" s="186">
        <f t="shared" si="10"/>
        <v>0</v>
      </c>
      <c r="L30" s="186">
        <f t="shared" si="11"/>
        <v>0</v>
      </c>
      <c r="M30" s="186">
        <f t="shared" si="12"/>
        <v>0</v>
      </c>
      <c r="N30" s="187">
        <f t="shared" si="0"/>
        <v>0</v>
      </c>
      <c r="O30" s="207">
        <f t="shared" si="13"/>
        <v>0</v>
      </c>
    </row>
    <row r="31" spans="1:15">
      <c r="A31" s="164">
        <f t="shared" si="1"/>
        <v>23</v>
      </c>
      <c r="B31" s="181">
        <f t="shared" si="1"/>
        <v>23</v>
      </c>
      <c r="C31" s="186">
        <f t="shared" si="2"/>
        <v>0</v>
      </c>
      <c r="D31" s="186">
        <f t="shared" si="3"/>
        <v>0</v>
      </c>
      <c r="E31" s="186">
        <f t="shared" si="4"/>
        <v>0</v>
      </c>
      <c r="F31" s="186">
        <f t="shared" si="5"/>
        <v>0</v>
      </c>
      <c r="G31" s="186">
        <f t="shared" si="6"/>
        <v>0</v>
      </c>
      <c r="H31" s="186">
        <f t="shared" si="7"/>
        <v>0</v>
      </c>
      <c r="I31" s="186">
        <f t="shared" si="8"/>
        <v>0</v>
      </c>
      <c r="J31" s="186">
        <f t="shared" si="9"/>
        <v>0</v>
      </c>
      <c r="K31" s="186">
        <f t="shared" si="10"/>
        <v>0</v>
      </c>
      <c r="L31" s="186">
        <f t="shared" si="11"/>
        <v>0</v>
      </c>
      <c r="M31" s="186">
        <f t="shared" si="12"/>
        <v>0</v>
      </c>
      <c r="N31" s="187">
        <f t="shared" si="0"/>
        <v>0</v>
      </c>
      <c r="O31" s="207">
        <f t="shared" si="13"/>
        <v>0</v>
      </c>
    </row>
    <row r="32" spans="1:15">
      <c r="A32" s="164">
        <f t="shared" si="1"/>
        <v>24</v>
      </c>
      <c r="B32" s="181">
        <f t="shared" si="1"/>
        <v>24</v>
      </c>
      <c r="C32" s="186">
        <f t="shared" si="2"/>
        <v>0</v>
      </c>
      <c r="D32" s="186">
        <f t="shared" si="3"/>
        <v>0</v>
      </c>
      <c r="E32" s="186">
        <f t="shared" si="4"/>
        <v>0</v>
      </c>
      <c r="F32" s="186">
        <f t="shared" si="5"/>
        <v>0</v>
      </c>
      <c r="G32" s="186">
        <f t="shared" si="6"/>
        <v>0</v>
      </c>
      <c r="H32" s="186">
        <f t="shared" si="7"/>
        <v>0</v>
      </c>
      <c r="I32" s="186">
        <f t="shared" si="8"/>
        <v>0</v>
      </c>
      <c r="J32" s="186">
        <f t="shared" si="9"/>
        <v>0</v>
      </c>
      <c r="K32" s="186">
        <f t="shared" si="10"/>
        <v>0</v>
      </c>
      <c r="L32" s="186">
        <f t="shared" si="11"/>
        <v>0</v>
      </c>
      <c r="M32" s="186">
        <f t="shared" si="12"/>
        <v>0</v>
      </c>
      <c r="N32" s="187">
        <f t="shared" si="0"/>
        <v>0</v>
      </c>
      <c r="O32" s="207">
        <f t="shared" si="13"/>
        <v>0</v>
      </c>
    </row>
    <row r="33" spans="1:15">
      <c r="A33" s="164">
        <f t="shared" si="1"/>
        <v>25</v>
      </c>
      <c r="B33" s="181">
        <f t="shared" si="1"/>
        <v>25</v>
      </c>
      <c r="C33" s="186">
        <f t="shared" si="2"/>
        <v>0</v>
      </c>
      <c r="D33" s="186">
        <f t="shared" si="3"/>
        <v>0</v>
      </c>
      <c r="E33" s="186">
        <f t="shared" si="4"/>
        <v>0</v>
      </c>
      <c r="F33" s="186">
        <f t="shared" si="5"/>
        <v>0</v>
      </c>
      <c r="G33" s="186">
        <f t="shared" si="6"/>
        <v>0</v>
      </c>
      <c r="H33" s="186">
        <f t="shared" si="7"/>
        <v>0</v>
      </c>
      <c r="I33" s="186">
        <f t="shared" si="8"/>
        <v>0</v>
      </c>
      <c r="J33" s="186">
        <f t="shared" si="9"/>
        <v>0</v>
      </c>
      <c r="K33" s="186">
        <f t="shared" si="10"/>
        <v>0</v>
      </c>
      <c r="L33" s="186">
        <f t="shared" si="11"/>
        <v>0</v>
      </c>
      <c r="M33" s="186">
        <f t="shared" si="12"/>
        <v>0</v>
      </c>
      <c r="N33" s="187">
        <f t="shared" si="0"/>
        <v>0</v>
      </c>
      <c r="O33" s="207">
        <f t="shared" si="13"/>
        <v>0</v>
      </c>
    </row>
    <row r="34" spans="1:15">
      <c r="A34" s="164">
        <f t="shared" si="1"/>
        <v>26</v>
      </c>
      <c r="B34" s="181">
        <f t="shared" si="1"/>
        <v>26</v>
      </c>
      <c r="C34" s="186">
        <f t="shared" si="2"/>
        <v>0</v>
      </c>
      <c r="D34" s="186">
        <f t="shared" si="3"/>
        <v>0</v>
      </c>
      <c r="E34" s="186">
        <f t="shared" si="4"/>
        <v>0</v>
      </c>
      <c r="F34" s="186">
        <f t="shared" si="5"/>
        <v>0</v>
      </c>
      <c r="G34" s="186">
        <f t="shared" si="6"/>
        <v>0</v>
      </c>
      <c r="H34" s="186">
        <f t="shared" si="7"/>
        <v>0</v>
      </c>
      <c r="I34" s="186">
        <f t="shared" si="8"/>
        <v>0</v>
      </c>
      <c r="J34" s="186">
        <f t="shared" si="9"/>
        <v>0</v>
      </c>
      <c r="K34" s="186">
        <f t="shared" si="10"/>
        <v>0</v>
      </c>
      <c r="L34" s="186">
        <f t="shared" si="11"/>
        <v>0</v>
      </c>
      <c r="M34" s="186">
        <f t="shared" si="12"/>
        <v>0</v>
      </c>
      <c r="N34" s="187">
        <f t="shared" si="0"/>
        <v>0</v>
      </c>
      <c r="O34" s="207">
        <f t="shared" si="13"/>
        <v>0</v>
      </c>
    </row>
    <row r="35" spans="1:15">
      <c r="A35" s="164">
        <f t="shared" si="1"/>
        <v>27</v>
      </c>
      <c r="B35" s="181">
        <f t="shared" si="1"/>
        <v>27</v>
      </c>
      <c r="C35" s="186">
        <f t="shared" si="2"/>
        <v>0</v>
      </c>
      <c r="D35" s="186">
        <f t="shared" si="3"/>
        <v>0</v>
      </c>
      <c r="E35" s="186">
        <f t="shared" si="4"/>
        <v>0</v>
      </c>
      <c r="F35" s="186">
        <f t="shared" si="5"/>
        <v>0</v>
      </c>
      <c r="G35" s="186">
        <f t="shared" si="6"/>
        <v>0</v>
      </c>
      <c r="H35" s="186">
        <f t="shared" si="7"/>
        <v>0</v>
      </c>
      <c r="I35" s="186">
        <f t="shared" si="8"/>
        <v>0</v>
      </c>
      <c r="J35" s="186">
        <f t="shared" si="9"/>
        <v>0</v>
      </c>
      <c r="K35" s="186">
        <f t="shared" si="10"/>
        <v>0</v>
      </c>
      <c r="L35" s="186">
        <f t="shared" si="11"/>
        <v>0</v>
      </c>
      <c r="M35" s="186">
        <f t="shared" si="12"/>
        <v>0</v>
      </c>
      <c r="N35" s="187">
        <f t="shared" si="0"/>
        <v>0</v>
      </c>
      <c r="O35" s="207">
        <f t="shared" si="13"/>
        <v>0</v>
      </c>
    </row>
    <row r="36" spans="1:15">
      <c r="A36" s="164">
        <f t="shared" si="1"/>
        <v>28</v>
      </c>
      <c r="B36" s="181">
        <f t="shared" si="1"/>
        <v>28</v>
      </c>
      <c r="C36" s="186">
        <f t="shared" si="2"/>
        <v>0</v>
      </c>
      <c r="D36" s="186">
        <f t="shared" si="3"/>
        <v>0</v>
      </c>
      <c r="E36" s="186">
        <f t="shared" si="4"/>
        <v>0</v>
      </c>
      <c r="F36" s="186">
        <f t="shared" si="5"/>
        <v>0</v>
      </c>
      <c r="G36" s="186">
        <f t="shared" si="6"/>
        <v>0</v>
      </c>
      <c r="H36" s="186">
        <f t="shared" si="7"/>
        <v>0</v>
      </c>
      <c r="I36" s="186">
        <f t="shared" si="8"/>
        <v>0</v>
      </c>
      <c r="J36" s="186">
        <f t="shared" si="9"/>
        <v>0</v>
      </c>
      <c r="K36" s="186">
        <f t="shared" si="10"/>
        <v>0</v>
      </c>
      <c r="L36" s="186">
        <f t="shared" si="11"/>
        <v>0</v>
      </c>
      <c r="M36" s="186">
        <f t="shared" si="12"/>
        <v>0</v>
      </c>
      <c r="N36" s="187">
        <f t="shared" si="0"/>
        <v>0</v>
      </c>
      <c r="O36" s="207">
        <f t="shared" si="13"/>
        <v>0</v>
      </c>
    </row>
    <row r="37" spans="1:15">
      <c r="A37" s="164">
        <f t="shared" ref="A37:B37" si="14">A36+1</f>
        <v>29</v>
      </c>
      <c r="B37" s="181">
        <f t="shared" si="14"/>
        <v>29</v>
      </c>
      <c r="C37" s="186">
        <f t="shared" si="2"/>
        <v>0</v>
      </c>
      <c r="D37" s="186">
        <f t="shared" ref="D37:D49" si="15">C37*$D$3</f>
        <v>0</v>
      </c>
      <c r="E37" s="186">
        <f t="shared" ref="E37:E49" si="16">C37*$E$3</f>
        <v>0</v>
      </c>
      <c r="F37" s="186">
        <f t="shared" ref="F37:F49" si="17">D37+E37</f>
        <v>0</v>
      </c>
      <c r="G37" s="186">
        <f t="shared" ref="G37:G49" si="18">G36*(1+$G$3)+F37+(F37*($G$3/2))</f>
        <v>0</v>
      </c>
      <c r="H37" s="186">
        <f t="shared" si="7"/>
        <v>0</v>
      </c>
      <c r="I37" s="186">
        <f t="shared" ref="I37:I49" si="19">I36*(1+$I$3)+H37+(H37*($I$3/2))</f>
        <v>0</v>
      </c>
      <c r="J37" s="186">
        <f t="shared" si="9"/>
        <v>0</v>
      </c>
      <c r="K37" s="186">
        <f t="shared" ref="K37:K49" si="20">K36*(1+$K$3)+J37+(J37*($K$3/2))</f>
        <v>0</v>
      </c>
      <c r="L37" s="186">
        <f t="shared" si="11"/>
        <v>0</v>
      </c>
      <c r="M37" s="186">
        <f t="shared" ref="M37:M49" si="21">M36*(1+$M$3)+L37+(L37*($M$3/2))</f>
        <v>0</v>
      </c>
      <c r="N37" s="187">
        <f t="shared" ref="N37:N49" si="22">G37+I37+K37+M37</f>
        <v>0</v>
      </c>
      <c r="O37" s="207">
        <f t="shared" si="13"/>
        <v>0</v>
      </c>
    </row>
    <row r="38" spans="1:15">
      <c r="A38" s="164">
        <f t="shared" ref="A38:B38" si="23">A37+1</f>
        <v>30</v>
      </c>
      <c r="B38" s="181">
        <f t="shared" si="23"/>
        <v>30</v>
      </c>
      <c r="C38" s="186">
        <f t="shared" si="2"/>
        <v>0</v>
      </c>
      <c r="D38" s="186">
        <f t="shared" si="15"/>
        <v>0</v>
      </c>
      <c r="E38" s="186">
        <f t="shared" si="16"/>
        <v>0</v>
      </c>
      <c r="F38" s="186">
        <f t="shared" si="17"/>
        <v>0</v>
      </c>
      <c r="G38" s="186">
        <f t="shared" si="18"/>
        <v>0</v>
      </c>
      <c r="H38" s="186">
        <f t="shared" si="7"/>
        <v>0</v>
      </c>
      <c r="I38" s="186">
        <f t="shared" si="19"/>
        <v>0</v>
      </c>
      <c r="J38" s="186">
        <f t="shared" si="9"/>
        <v>0</v>
      </c>
      <c r="K38" s="186">
        <f t="shared" si="20"/>
        <v>0</v>
      </c>
      <c r="L38" s="186">
        <f t="shared" si="11"/>
        <v>0</v>
      </c>
      <c r="M38" s="186">
        <f t="shared" si="21"/>
        <v>0</v>
      </c>
      <c r="N38" s="187">
        <f t="shared" si="22"/>
        <v>0</v>
      </c>
      <c r="O38" s="207">
        <f t="shared" si="13"/>
        <v>0</v>
      </c>
    </row>
    <row r="39" spans="1:15">
      <c r="A39" s="164">
        <f t="shared" ref="A39:B39" si="24">A38+1</f>
        <v>31</v>
      </c>
      <c r="B39" s="181">
        <f t="shared" si="24"/>
        <v>31</v>
      </c>
      <c r="C39" s="186">
        <f t="shared" si="2"/>
        <v>0</v>
      </c>
      <c r="D39" s="186">
        <f t="shared" si="15"/>
        <v>0</v>
      </c>
      <c r="E39" s="186">
        <f t="shared" si="16"/>
        <v>0</v>
      </c>
      <c r="F39" s="186">
        <f t="shared" si="17"/>
        <v>0</v>
      </c>
      <c r="G39" s="186">
        <f t="shared" si="18"/>
        <v>0</v>
      </c>
      <c r="H39" s="186">
        <f t="shared" si="7"/>
        <v>0</v>
      </c>
      <c r="I39" s="186">
        <f t="shared" si="19"/>
        <v>0</v>
      </c>
      <c r="J39" s="186">
        <f t="shared" si="9"/>
        <v>0</v>
      </c>
      <c r="K39" s="186">
        <f t="shared" si="20"/>
        <v>0</v>
      </c>
      <c r="L39" s="186">
        <f t="shared" si="11"/>
        <v>0</v>
      </c>
      <c r="M39" s="186">
        <f t="shared" si="21"/>
        <v>0</v>
      </c>
      <c r="N39" s="187">
        <f t="shared" si="22"/>
        <v>0</v>
      </c>
      <c r="O39" s="207">
        <f t="shared" si="13"/>
        <v>0</v>
      </c>
    </row>
    <row r="40" spans="1:15">
      <c r="A40" s="164">
        <f t="shared" ref="A40:B40" si="25">A39+1</f>
        <v>32</v>
      </c>
      <c r="B40" s="181">
        <f t="shared" si="25"/>
        <v>32</v>
      </c>
      <c r="C40" s="186">
        <f t="shared" si="2"/>
        <v>0</v>
      </c>
      <c r="D40" s="186">
        <f t="shared" si="15"/>
        <v>0</v>
      </c>
      <c r="E40" s="186">
        <f t="shared" si="16"/>
        <v>0</v>
      </c>
      <c r="F40" s="186">
        <f t="shared" si="17"/>
        <v>0</v>
      </c>
      <c r="G40" s="186">
        <f t="shared" si="18"/>
        <v>0</v>
      </c>
      <c r="H40" s="186">
        <f t="shared" si="7"/>
        <v>0</v>
      </c>
      <c r="I40" s="186">
        <f t="shared" si="19"/>
        <v>0</v>
      </c>
      <c r="J40" s="186">
        <f t="shared" si="9"/>
        <v>0</v>
      </c>
      <c r="K40" s="186">
        <f t="shared" si="20"/>
        <v>0</v>
      </c>
      <c r="L40" s="186">
        <f t="shared" si="11"/>
        <v>0</v>
      </c>
      <c r="M40" s="186">
        <f t="shared" si="21"/>
        <v>0</v>
      </c>
      <c r="N40" s="187">
        <f t="shared" si="22"/>
        <v>0</v>
      </c>
      <c r="O40" s="207">
        <f t="shared" si="13"/>
        <v>0</v>
      </c>
    </row>
    <row r="41" spans="1:15">
      <c r="A41" s="164">
        <f t="shared" ref="A41:B41" si="26">A40+1</f>
        <v>33</v>
      </c>
      <c r="B41" s="181">
        <f t="shared" si="26"/>
        <v>33</v>
      </c>
      <c r="C41" s="186">
        <f t="shared" si="2"/>
        <v>0</v>
      </c>
      <c r="D41" s="186">
        <f t="shared" si="15"/>
        <v>0</v>
      </c>
      <c r="E41" s="186">
        <f t="shared" si="16"/>
        <v>0</v>
      </c>
      <c r="F41" s="186">
        <f t="shared" si="17"/>
        <v>0</v>
      </c>
      <c r="G41" s="186">
        <f t="shared" si="18"/>
        <v>0</v>
      </c>
      <c r="H41" s="186">
        <f t="shared" si="7"/>
        <v>0</v>
      </c>
      <c r="I41" s="186">
        <f t="shared" si="19"/>
        <v>0</v>
      </c>
      <c r="J41" s="186">
        <f t="shared" si="9"/>
        <v>0</v>
      </c>
      <c r="K41" s="186">
        <f t="shared" si="20"/>
        <v>0</v>
      </c>
      <c r="L41" s="186">
        <f t="shared" si="11"/>
        <v>0</v>
      </c>
      <c r="M41" s="186">
        <f t="shared" si="21"/>
        <v>0</v>
      </c>
      <c r="N41" s="187">
        <f t="shared" si="22"/>
        <v>0</v>
      </c>
      <c r="O41" s="207">
        <f t="shared" si="13"/>
        <v>0</v>
      </c>
    </row>
    <row r="42" spans="1:15">
      <c r="A42" s="164">
        <f t="shared" ref="A42:B42" si="27">A41+1</f>
        <v>34</v>
      </c>
      <c r="B42" s="181">
        <f t="shared" si="27"/>
        <v>34</v>
      </c>
      <c r="C42" s="186">
        <f t="shared" si="2"/>
        <v>0</v>
      </c>
      <c r="D42" s="186">
        <f t="shared" si="15"/>
        <v>0</v>
      </c>
      <c r="E42" s="186">
        <f t="shared" si="16"/>
        <v>0</v>
      </c>
      <c r="F42" s="186">
        <f t="shared" si="17"/>
        <v>0</v>
      </c>
      <c r="G42" s="186">
        <f t="shared" si="18"/>
        <v>0</v>
      </c>
      <c r="H42" s="186">
        <f t="shared" si="7"/>
        <v>0</v>
      </c>
      <c r="I42" s="186">
        <f t="shared" si="19"/>
        <v>0</v>
      </c>
      <c r="J42" s="186">
        <f t="shared" si="9"/>
        <v>0</v>
      </c>
      <c r="K42" s="186">
        <f t="shared" si="20"/>
        <v>0</v>
      </c>
      <c r="L42" s="186">
        <f t="shared" si="11"/>
        <v>0</v>
      </c>
      <c r="M42" s="186">
        <f t="shared" si="21"/>
        <v>0</v>
      </c>
      <c r="N42" s="187">
        <f t="shared" si="22"/>
        <v>0</v>
      </c>
      <c r="O42" s="207">
        <f t="shared" si="13"/>
        <v>0</v>
      </c>
    </row>
    <row r="43" spans="1:15">
      <c r="A43" s="164">
        <f t="shared" ref="A43:B43" si="28">A42+1</f>
        <v>35</v>
      </c>
      <c r="B43" s="181">
        <f t="shared" si="28"/>
        <v>35</v>
      </c>
      <c r="C43" s="186">
        <f t="shared" si="2"/>
        <v>0</v>
      </c>
      <c r="D43" s="186">
        <f t="shared" si="15"/>
        <v>0</v>
      </c>
      <c r="E43" s="186">
        <f t="shared" si="16"/>
        <v>0</v>
      </c>
      <c r="F43" s="186">
        <f t="shared" si="17"/>
        <v>0</v>
      </c>
      <c r="G43" s="186">
        <f t="shared" si="18"/>
        <v>0</v>
      </c>
      <c r="H43" s="186">
        <f t="shared" si="7"/>
        <v>0</v>
      </c>
      <c r="I43" s="186">
        <f t="shared" si="19"/>
        <v>0</v>
      </c>
      <c r="J43" s="186">
        <f t="shared" si="9"/>
        <v>0</v>
      </c>
      <c r="K43" s="186">
        <f t="shared" si="20"/>
        <v>0</v>
      </c>
      <c r="L43" s="186">
        <f t="shared" si="11"/>
        <v>0</v>
      </c>
      <c r="M43" s="186">
        <f t="shared" si="21"/>
        <v>0</v>
      </c>
      <c r="N43" s="187">
        <f t="shared" si="22"/>
        <v>0</v>
      </c>
      <c r="O43" s="207">
        <f t="shared" si="13"/>
        <v>0</v>
      </c>
    </row>
    <row r="44" spans="1:15">
      <c r="A44" s="164">
        <f t="shared" ref="A44:B44" si="29">A43+1</f>
        <v>36</v>
      </c>
      <c r="B44" s="181">
        <f t="shared" si="29"/>
        <v>36</v>
      </c>
      <c r="C44" s="186">
        <f t="shared" si="2"/>
        <v>0</v>
      </c>
      <c r="D44" s="186">
        <f t="shared" si="15"/>
        <v>0</v>
      </c>
      <c r="E44" s="186">
        <f t="shared" si="16"/>
        <v>0</v>
      </c>
      <c r="F44" s="186">
        <f t="shared" si="17"/>
        <v>0</v>
      </c>
      <c r="G44" s="186">
        <f t="shared" si="18"/>
        <v>0</v>
      </c>
      <c r="H44" s="186">
        <f t="shared" si="7"/>
        <v>0</v>
      </c>
      <c r="I44" s="186">
        <f t="shared" si="19"/>
        <v>0</v>
      </c>
      <c r="J44" s="186">
        <f t="shared" si="9"/>
        <v>0</v>
      </c>
      <c r="K44" s="186">
        <f t="shared" si="20"/>
        <v>0</v>
      </c>
      <c r="L44" s="186">
        <f t="shared" si="11"/>
        <v>0</v>
      </c>
      <c r="M44" s="186">
        <f t="shared" si="21"/>
        <v>0</v>
      </c>
      <c r="N44" s="187">
        <f t="shared" si="22"/>
        <v>0</v>
      </c>
      <c r="O44" s="207">
        <f t="shared" si="13"/>
        <v>0</v>
      </c>
    </row>
    <row r="45" spans="1:15">
      <c r="A45" s="164">
        <f t="shared" ref="A45:B45" si="30">A44+1</f>
        <v>37</v>
      </c>
      <c r="B45" s="181">
        <f t="shared" si="30"/>
        <v>37</v>
      </c>
      <c r="C45" s="186">
        <f t="shared" si="2"/>
        <v>0</v>
      </c>
      <c r="D45" s="186">
        <f t="shared" si="15"/>
        <v>0</v>
      </c>
      <c r="E45" s="186">
        <f t="shared" si="16"/>
        <v>0</v>
      </c>
      <c r="F45" s="186">
        <f t="shared" si="17"/>
        <v>0</v>
      </c>
      <c r="G45" s="186">
        <f t="shared" si="18"/>
        <v>0</v>
      </c>
      <c r="H45" s="186">
        <f t="shared" si="7"/>
        <v>0</v>
      </c>
      <c r="I45" s="186">
        <f t="shared" si="19"/>
        <v>0</v>
      </c>
      <c r="J45" s="186">
        <f t="shared" si="9"/>
        <v>0</v>
      </c>
      <c r="K45" s="186">
        <f t="shared" si="20"/>
        <v>0</v>
      </c>
      <c r="L45" s="186">
        <f t="shared" si="11"/>
        <v>0</v>
      </c>
      <c r="M45" s="186">
        <f t="shared" si="21"/>
        <v>0</v>
      </c>
      <c r="N45" s="187">
        <f t="shared" si="22"/>
        <v>0</v>
      </c>
      <c r="O45" s="207">
        <f t="shared" si="13"/>
        <v>0</v>
      </c>
    </row>
    <row r="46" spans="1:15">
      <c r="A46" s="164">
        <f t="shared" ref="A46:B46" si="31">A45+1</f>
        <v>38</v>
      </c>
      <c r="B46" s="181">
        <f t="shared" si="31"/>
        <v>38</v>
      </c>
      <c r="C46" s="186">
        <f t="shared" si="2"/>
        <v>0</v>
      </c>
      <c r="D46" s="186">
        <f t="shared" si="15"/>
        <v>0</v>
      </c>
      <c r="E46" s="186">
        <f t="shared" si="16"/>
        <v>0</v>
      </c>
      <c r="F46" s="186">
        <f t="shared" si="17"/>
        <v>0</v>
      </c>
      <c r="G46" s="186">
        <f t="shared" si="18"/>
        <v>0</v>
      </c>
      <c r="H46" s="186">
        <f t="shared" si="7"/>
        <v>0</v>
      </c>
      <c r="I46" s="186">
        <f t="shared" si="19"/>
        <v>0</v>
      </c>
      <c r="J46" s="186">
        <f t="shared" si="9"/>
        <v>0</v>
      </c>
      <c r="K46" s="186">
        <f t="shared" si="20"/>
        <v>0</v>
      </c>
      <c r="L46" s="186">
        <f t="shared" si="11"/>
        <v>0</v>
      </c>
      <c r="M46" s="186">
        <f t="shared" si="21"/>
        <v>0</v>
      </c>
      <c r="N46" s="187">
        <f t="shared" si="22"/>
        <v>0</v>
      </c>
      <c r="O46" s="207">
        <f t="shared" si="13"/>
        <v>0</v>
      </c>
    </row>
    <row r="47" spans="1:15">
      <c r="A47" s="164">
        <f t="shared" ref="A47:B47" si="32">A46+1</f>
        <v>39</v>
      </c>
      <c r="B47" s="181">
        <f t="shared" si="32"/>
        <v>39</v>
      </c>
      <c r="C47" s="186">
        <f t="shared" si="2"/>
        <v>0</v>
      </c>
      <c r="D47" s="186">
        <f t="shared" si="15"/>
        <v>0</v>
      </c>
      <c r="E47" s="186">
        <f t="shared" si="16"/>
        <v>0</v>
      </c>
      <c r="F47" s="186">
        <f t="shared" si="17"/>
        <v>0</v>
      </c>
      <c r="G47" s="186">
        <f t="shared" si="18"/>
        <v>0</v>
      </c>
      <c r="H47" s="186">
        <f t="shared" si="7"/>
        <v>0</v>
      </c>
      <c r="I47" s="186">
        <f t="shared" si="19"/>
        <v>0</v>
      </c>
      <c r="J47" s="186">
        <f t="shared" si="9"/>
        <v>0</v>
      </c>
      <c r="K47" s="186">
        <f t="shared" si="20"/>
        <v>0</v>
      </c>
      <c r="L47" s="186">
        <f t="shared" si="11"/>
        <v>0</v>
      </c>
      <c r="M47" s="186">
        <f t="shared" si="21"/>
        <v>0</v>
      </c>
      <c r="N47" s="187">
        <f t="shared" si="22"/>
        <v>0</v>
      </c>
      <c r="O47" s="207">
        <f t="shared" si="13"/>
        <v>0</v>
      </c>
    </row>
    <row r="48" spans="1:15">
      <c r="A48" s="164">
        <f t="shared" ref="A48:B48" si="33">A47+1</f>
        <v>40</v>
      </c>
      <c r="B48" s="181">
        <f t="shared" si="33"/>
        <v>40</v>
      </c>
      <c r="C48" s="186">
        <f t="shared" si="2"/>
        <v>0</v>
      </c>
      <c r="D48" s="186">
        <f t="shared" si="15"/>
        <v>0</v>
      </c>
      <c r="E48" s="186">
        <f t="shared" si="16"/>
        <v>0</v>
      </c>
      <c r="F48" s="186">
        <f t="shared" si="17"/>
        <v>0</v>
      </c>
      <c r="G48" s="186">
        <f t="shared" si="18"/>
        <v>0</v>
      </c>
      <c r="H48" s="186">
        <f t="shared" si="7"/>
        <v>0</v>
      </c>
      <c r="I48" s="186">
        <f t="shared" si="19"/>
        <v>0</v>
      </c>
      <c r="J48" s="186">
        <f t="shared" si="9"/>
        <v>0</v>
      </c>
      <c r="K48" s="186">
        <f t="shared" si="20"/>
        <v>0</v>
      </c>
      <c r="L48" s="186">
        <f t="shared" si="11"/>
        <v>0</v>
      </c>
      <c r="M48" s="186">
        <f t="shared" si="21"/>
        <v>0</v>
      </c>
      <c r="N48" s="187">
        <f t="shared" si="22"/>
        <v>0</v>
      </c>
      <c r="O48" s="207">
        <f t="shared" si="13"/>
        <v>0</v>
      </c>
    </row>
    <row r="49" spans="1:15" ht="13.2" thickBot="1">
      <c r="A49" s="169">
        <f t="shared" ref="A49:B49" si="34">A48+1</f>
        <v>41</v>
      </c>
      <c r="B49" s="188">
        <f t="shared" si="34"/>
        <v>41</v>
      </c>
      <c r="C49" s="189">
        <f t="shared" si="2"/>
        <v>0</v>
      </c>
      <c r="D49" s="189">
        <f t="shared" si="15"/>
        <v>0</v>
      </c>
      <c r="E49" s="189">
        <f t="shared" si="16"/>
        <v>0</v>
      </c>
      <c r="F49" s="189">
        <f t="shared" si="17"/>
        <v>0</v>
      </c>
      <c r="G49" s="189">
        <f t="shared" si="18"/>
        <v>0</v>
      </c>
      <c r="H49" s="189">
        <f t="shared" si="7"/>
        <v>0</v>
      </c>
      <c r="I49" s="189">
        <f t="shared" si="19"/>
        <v>0</v>
      </c>
      <c r="J49" s="189">
        <f t="shared" si="9"/>
        <v>0</v>
      </c>
      <c r="K49" s="189">
        <f t="shared" si="20"/>
        <v>0</v>
      </c>
      <c r="L49" s="189">
        <f t="shared" si="11"/>
        <v>0</v>
      </c>
      <c r="M49" s="189">
        <f t="shared" si="21"/>
        <v>0</v>
      </c>
      <c r="N49" s="190">
        <f t="shared" si="22"/>
        <v>0</v>
      </c>
      <c r="O49" s="214">
        <f t="shared" si="13"/>
        <v>0</v>
      </c>
    </row>
    <row r="50" spans="1:15" ht="13.8" thickTop="1" thickBot="1">
      <c r="A50" s="165"/>
      <c r="B50" s="165"/>
      <c r="C50" s="165"/>
      <c r="D50" s="165"/>
      <c r="E50" s="165"/>
      <c r="F50" s="165"/>
      <c r="G50" s="165"/>
      <c r="H50" s="165"/>
      <c r="I50" s="165"/>
      <c r="J50" s="165"/>
      <c r="K50" s="165"/>
      <c r="L50" s="165"/>
      <c r="M50" s="165"/>
      <c r="N50" s="165"/>
      <c r="O50" s="165"/>
    </row>
    <row r="51" spans="1:15" ht="22.2" thickTop="1" thickBot="1">
      <c r="A51" s="337" t="s">
        <v>179</v>
      </c>
      <c r="B51" s="338"/>
      <c r="C51" s="338"/>
      <c r="D51" s="338"/>
      <c r="E51" s="338"/>
      <c r="F51" s="338"/>
      <c r="G51" s="338"/>
      <c r="H51" s="339"/>
      <c r="I51" s="191"/>
      <c r="J51" s="191"/>
      <c r="K51" s="191"/>
      <c r="L51" s="191"/>
      <c r="M51" s="191"/>
      <c r="N51" s="191"/>
      <c r="O51" s="191"/>
    </row>
    <row r="52" spans="1:15" ht="13.2" thickTop="1">
      <c r="A52" s="192"/>
      <c r="B52" s="193"/>
      <c r="C52" s="194" t="s">
        <v>166</v>
      </c>
      <c r="D52" s="194" t="s">
        <v>180</v>
      </c>
      <c r="E52" s="194" t="s">
        <v>180</v>
      </c>
      <c r="F52" s="194" t="s">
        <v>180</v>
      </c>
      <c r="G52" s="193"/>
      <c r="H52" s="195" t="s">
        <v>13</v>
      </c>
      <c r="I52" s="165"/>
      <c r="J52" s="165"/>
      <c r="K52" s="165"/>
      <c r="L52" s="165"/>
      <c r="M52" s="165"/>
      <c r="N52" s="165"/>
      <c r="O52" s="165"/>
    </row>
    <row r="53" spans="1:15">
      <c r="A53" s="164"/>
      <c r="B53" s="165"/>
      <c r="C53" s="166">
        <f>O3</f>
        <v>0</v>
      </c>
      <c r="D53" s="223">
        <v>0</v>
      </c>
      <c r="E53" s="223">
        <v>0</v>
      </c>
      <c r="F53" s="223">
        <v>0</v>
      </c>
      <c r="G53" s="167"/>
      <c r="H53" s="168">
        <f>'Input Page'!B69</f>
        <v>0</v>
      </c>
      <c r="I53" s="165"/>
      <c r="J53" s="165"/>
      <c r="K53" s="165"/>
      <c r="L53" s="165"/>
      <c r="M53" s="165"/>
      <c r="N53" s="165"/>
      <c r="O53" s="165"/>
    </row>
    <row r="54" spans="1:15" ht="13.2" thickBot="1">
      <c r="A54" s="164"/>
      <c r="B54" s="165"/>
      <c r="C54" s="165"/>
      <c r="D54" s="165"/>
      <c r="E54" s="165"/>
      <c r="F54" s="165"/>
      <c r="G54" s="165"/>
      <c r="H54" s="196"/>
      <c r="I54" s="165"/>
      <c r="J54" s="165"/>
      <c r="K54" s="165"/>
      <c r="L54" s="165"/>
      <c r="M54" s="165"/>
      <c r="N54" s="165"/>
      <c r="O54" s="165"/>
    </row>
    <row r="55" spans="1:15">
      <c r="A55" s="197"/>
      <c r="B55" s="198"/>
      <c r="C55" s="198" t="s">
        <v>181</v>
      </c>
      <c r="D55" s="198" t="s">
        <v>182</v>
      </c>
      <c r="E55" s="198"/>
      <c r="F55" s="198" t="s">
        <v>15</v>
      </c>
      <c r="G55" s="198" t="s">
        <v>183</v>
      </c>
      <c r="H55" s="199" t="s">
        <v>183</v>
      </c>
      <c r="I55" s="165"/>
      <c r="J55" s="165"/>
      <c r="K55" s="165"/>
      <c r="L55" s="165"/>
      <c r="M55" s="165"/>
      <c r="N55" s="165"/>
      <c r="O55" s="165"/>
    </row>
    <row r="56" spans="1:15">
      <c r="A56" s="200" t="s">
        <v>133</v>
      </c>
      <c r="B56" s="201" t="s">
        <v>168</v>
      </c>
      <c r="C56" s="201" t="s">
        <v>178</v>
      </c>
      <c r="D56" s="201" t="s">
        <v>184</v>
      </c>
      <c r="E56" s="201" t="s">
        <v>185</v>
      </c>
      <c r="F56" s="201" t="s">
        <v>186</v>
      </c>
      <c r="G56" s="201" t="s">
        <v>187</v>
      </c>
      <c r="H56" s="202" t="s">
        <v>177</v>
      </c>
      <c r="I56" s="165"/>
      <c r="J56" s="165"/>
      <c r="K56" s="165"/>
      <c r="L56" s="165"/>
      <c r="M56" s="165"/>
      <c r="N56" s="165"/>
      <c r="O56" s="165"/>
    </row>
    <row r="57" spans="1:15">
      <c r="A57" s="203"/>
      <c r="B57" s="204"/>
      <c r="C57" s="204"/>
      <c r="D57" s="204"/>
      <c r="E57" s="204"/>
      <c r="F57" s="204"/>
      <c r="G57" s="204"/>
      <c r="H57" s="205"/>
      <c r="I57" s="165"/>
      <c r="J57" s="165"/>
      <c r="K57" s="165"/>
      <c r="L57" s="165"/>
      <c r="M57" s="165"/>
      <c r="N57" s="165"/>
      <c r="O57" s="165"/>
    </row>
    <row r="58" spans="1:15" ht="13.2" thickBot="1">
      <c r="A58" s="206"/>
      <c r="B58" s="182"/>
      <c r="C58" s="182"/>
      <c r="D58" s="182"/>
      <c r="E58" s="182"/>
      <c r="F58" s="182"/>
      <c r="G58" s="182"/>
      <c r="H58" s="207">
        <f>VLOOKUP(B59,A8:O49,14,FALSE)</f>
        <v>0</v>
      </c>
      <c r="I58" s="165"/>
      <c r="J58" s="165"/>
      <c r="K58" s="165"/>
      <c r="L58" s="165"/>
      <c r="M58" s="165"/>
      <c r="N58" s="165"/>
      <c r="O58" s="165"/>
    </row>
    <row r="59" spans="1:15" ht="13.2" thickBot="1">
      <c r="A59" s="206">
        <f>VLOOKUP(B59,A7:O49,2,FALSE)</f>
        <v>0</v>
      </c>
      <c r="B59" s="208">
        <f>'Input Page'!B54</f>
        <v>0</v>
      </c>
      <c r="C59" s="209">
        <f>VLOOKUP(B59,A8:O49,15,FALSE)</f>
        <v>0</v>
      </c>
      <c r="D59" s="210">
        <f>'Input Page'!B66*12</f>
        <v>0</v>
      </c>
      <c r="E59" s="210">
        <f>'Input Page'!B67*12</f>
        <v>0</v>
      </c>
      <c r="F59" s="210">
        <f>'Input Page'!B68*12</f>
        <v>0</v>
      </c>
      <c r="G59" s="209">
        <f>C59-D59-E59-F59+C59*0.3</f>
        <v>0</v>
      </c>
      <c r="H59" s="207">
        <f>(H58-G59)*(1+$H$53)</f>
        <v>0</v>
      </c>
      <c r="I59" s="165"/>
      <c r="J59" s="239">
        <f>VLOOKUP('Input Page'!B71,B59:H104,7,FALSE)</f>
        <v>0</v>
      </c>
      <c r="K59" s="240" t="s">
        <v>210</v>
      </c>
      <c r="L59" s="165"/>
      <c r="M59" s="165"/>
      <c r="N59" s="165"/>
      <c r="O59" s="165"/>
    </row>
    <row r="60" spans="1:15">
      <c r="A60" s="206">
        <f t="shared" ref="A60:B79" si="35">A59+1</f>
        <v>1</v>
      </c>
      <c r="B60" s="182">
        <f t="shared" si="35"/>
        <v>1</v>
      </c>
      <c r="C60" s="209">
        <f>C59*(1+$C$53)</f>
        <v>0</v>
      </c>
      <c r="D60" s="209">
        <f>D59*(1+$D$53)</f>
        <v>0</v>
      </c>
      <c r="E60" s="209">
        <f>E59*(1+$E$53)</f>
        <v>0</v>
      </c>
      <c r="F60" s="209">
        <f>F59*(1+$F$53)</f>
        <v>0</v>
      </c>
      <c r="G60" s="209">
        <f t="shared" ref="G60:G89" si="36">C60-D60-E60-F60+C60*0.3</f>
        <v>0</v>
      </c>
      <c r="H60" s="207">
        <f t="shared" ref="H60:H79" si="37">(H59-G60)*(1+$H$53)</f>
        <v>0</v>
      </c>
      <c r="I60" s="165"/>
      <c r="J60" s="165"/>
      <c r="K60" s="165"/>
      <c r="L60" s="165"/>
      <c r="M60" s="165"/>
      <c r="N60" s="165"/>
      <c r="O60" s="165"/>
    </row>
    <row r="61" spans="1:15">
      <c r="A61" s="206">
        <f t="shared" si="35"/>
        <v>2</v>
      </c>
      <c r="B61" s="182">
        <f t="shared" si="35"/>
        <v>2</v>
      </c>
      <c r="C61" s="209">
        <f t="shared" ref="C61:C104" si="38">C60*(1+$C$53)</f>
        <v>0</v>
      </c>
      <c r="D61" s="209">
        <f t="shared" ref="D61:D104" si="39">D60*(1+$D$53)</f>
        <v>0</v>
      </c>
      <c r="E61" s="209">
        <f t="shared" ref="E61:E104" si="40">E60*(1+$E$53)</f>
        <v>0</v>
      </c>
      <c r="F61" s="209">
        <f t="shared" ref="F61:F104" si="41">F60*(1+$F$53)</f>
        <v>0</v>
      </c>
      <c r="G61" s="209">
        <f t="shared" si="36"/>
        <v>0</v>
      </c>
      <c r="H61" s="207">
        <f t="shared" si="37"/>
        <v>0</v>
      </c>
      <c r="I61" s="165"/>
      <c r="J61" s="165"/>
      <c r="K61" s="165"/>
      <c r="L61" s="165"/>
      <c r="M61" s="165"/>
      <c r="N61" s="165"/>
      <c r="O61" s="165"/>
    </row>
    <row r="62" spans="1:15">
      <c r="A62" s="206">
        <f t="shared" si="35"/>
        <v>3</v>
      </c>
      <c r="B62" s="182">
        <f t="shared" si="35"/>
        <v>3</v>
      </c>
      <c r="C62" s="209">
        <f t="shared" si="38"/>
        <v>0</v>
      </c>
      <c r="D62" s="209">
        <f t="shared" si="39"/>
        <v>0</v>
      </c>
      <c r="E62" s="209">
        <f t="shared" si="40"/>
        <v>0</v>
      </c>
      <c r="F62" s="209">
        <f t="shared" si="41"/>
        <v>0</v>
      </c>
      <c r="G62" s="209">
        <f t="shared" si="36"/>
        <v>0</v>
      </c>
      <c r="H62" s="207">
        <f t="shared" si="37"/>
        <v>0</v>
      </c>
      <c r="I62" s="165"/>
      <c r="J62" s="165"/>
      <c r="K62" s="165"/>
      <c r="L62" s="165"/>
      <c r="M62" s="165"/>
      <c r="N62" s="165"/>
      <c r="O62" s="165"/>
    </row>
    <row r="63" spans="1:15">
      <c r="A63" s="206">
        <f t="shared" si="35"/>
        <v>4</v>
      </c>
      <c r="B63" s="182">
        <f t="shared" si="35"/>
        <v>4</v>
      </c>
      <c r="C63" s="209">
        <f t="shared" si="38"/>
        <v>0</v>
      </c>
      <c r="D63" s="209">
        <f t="shared" si="39"/>
        <v>0</v>
      </c>
      <c r="E63" s="209">
        <f t="shared" si="40"/>
        <v>0</v>
      </c>
      <c r="F63" s="209">
        <f t="shared" si="41"/>
        <v>0</v>
      </c>
      <c r="G63" s="209">
        <f t="shared" si="36"/>
        <v>0</v>
      </c>
      <c r="H63" s="207">
        <f t="shared" si="37"/>
        <v>0</v>
      </c>
      <c r="I63" s="165"/>
      <c r="J63" s="165"/>
      <c r="K63" s="165"/>
      <c r="L63" s="165"/>
      <c r="M63" s="165"/>
      <c r="N63" s="165"/>
      <c r="O63" s="165"/>
    </row>
    <row r="64" spans="1:15">
      <c r="A64" s="206">
        <f t="shared" si="35"/>
        <v>5</v>
      </c>
      <c r="B64" s="182">
        <f t="shared" si="35"/>
        <v>5</v>
      </c>
      <c r="C64" s="209">
        <f t="shared" si="38"/>
        <v>0</v>
      </c>
      <c r="D64" s="209">
        <f t="shared" si="39"/>
        <v>0</v>
      </c>
      <c r="E64" s="209">
        <f t="shared" si="40"/>
        <v>0</v>
      </c>
      <c r="F64" s="209">
        <f t="shared" si="41"/>
        <v>0</v>
      </c>
      <c r="G64" s="209">
        <f t="shared" si="36"/>
        <v>0</v>
      </c>
      <c r="H64" s="207">
        <f t="shared" si="37"/>
        <v>0</v>
      </c>
      <c r="I64" s="165"/>
      <c r="J64" s="165"/>
      <c r="K64" s="165"/>
      <c r="L64" s="165"/>
      <c r="M64" s="165"/>
      <c r="N64" s="165"/>
      <c r="O64" s="165"/>
    </row>
    <row r="65" spans="1:15">
      <c r="A65" s="206">
        <f t="shared" si="35"/>
        <v>6</v>
      </c>
      <c r="B65" s="182">
        <f t="shared" si="35"/>
        <v>6</v>
      </c>
      <c r="C65" s="209">
        <f t="shared" si="38"/>
        <v>0</v>
      </c>
      <c r="D65" s="209">
        <f t="shared" si="39"/>
        <v>0</v>
      </c>
      <c r="E65" s="209">
        <f t="shared" si="40"/>
        <v>0</v>
      </c>
      <c r="F65" s="209">
        <f t="shared" si="41"/>
        <v>0</v>
      </c>
      <c r="G65" s="209">
        <f t="shared" si="36"/>
        <v>0</v>
      </c>
      <c r="H65" s="207">
        <f t="shared" si="37"/>
        <v>0</v>
      </c>
      <c r="I65" s="165"/>
      <c r="J65" s="165"/>
      <c r="K65" s="165"/>
      <c r="L65" s="165"/>
      <c r="M65" s="165"/>
      <c r="N65" s="165"/>
      <c r="O65" s="165"/>
    </row>
    <row r="66" spans="1:15">
      <c r="A66" s="206">
        <f t="shared" si="35"/>
        <v>7</v>
      </c>
      <c r="B66" s="182">
        <f t="shared" si="35"/>
        <v>7</v>
      </c>
      <c r="C66" s="209">
        <f t="shared" si="38"/>
        <v>0</v>
      </c>
      <c r="D66" s="209">
        <f t="shared" si="39"/>
        <v>0</v>
      </c>
      <c r="E66" s="209">
        <f t="shared" si="40"/>
        <v>0</v>
      </c>
      <c r="F66" s="209">
        <f t="shared" si="41"/>
        <v>0</v>
      </c>
      <c r="G66" s="209">
        <f t="shared" si="36"/>
        <v>0</v>
      </c>
      <c r="H66" s="207">
        <f t="shared" si="37"/>
        <v>0</v>
      </c>
      <c r="I66" s="165"/>
      <c r="J66" s="165"/>
      <c r="K66" s="165"/>
      <c r="L66" s="165"/>
      <c r="M66" s="165"/>
      <c r="N66" s="165"/>
      <c r="O66" s="165"/>
    </row>
    <row r="67" spans="1:15">
      <c r="A67" s="206">
        <f t="shared" si="35"/>
        <v>8</v>
      </c>
      <c r="B67" s="182">
        <f t="shared" si="35"/>
        <v>8</v>
      </c>
      <c r="C67" s="209">
        <f t="shared" si="38"/>
        <v>0</v>
      </c>
      <c r="D67" s="209">
        <f t="shared" si="39"/>
        <v>0</v>
      </c>
      <c r="E67" s="209">
        <f t="shared" si="40"/>
        <v>0</v>
      </c>
      <c r="F67" s="209">
        <f t="shared" si="41"/>
        <v>0</v>
      </c>
      <c r="G67" s="209">
        <f t="shared" si="36"/>
        <v>0</v>
      </c>
      <c r="H67" s="207">
        <f t="shared" si="37"/>
        <v>0</v>
      </c>
      <c r="I67" s="165"/>
      <c r="J67" s="165"/>
      <c r="K67" s="165"/>
      <c r="L67" s="165"/>
      <c r="M67" s="165"/>
      <c r="N67" s="165"/>
      <c r="O67" s="165"/>
    </row>
    <row r="68" spans="1:15">
      <c r="A68" s="206">
        <f t="shared" si="35"/>
        <v>9</v>
      </c>
      <c r="B68" s="182">
        <f t="shared" si="35"/>
        <v>9</v>
      </c>
      <c r="C68" s="209">
        <f t="shared" si="38"/>
        <v>0</v>
      </c>
      <c r="D68" s="209">
        <f t="shared" si="39"/>
        <v>0</v>
      </c>
      <c r="E68" s="209">
        <f t="shared" si="40"/>
        <v>0</v>
      </c>
      <c r="F68" s="209">
        <f t="shared" si="41"/>
        <v>0</v>
      </c>
      <c r="G68" s="209">
        <f t="shared" si="36"/>
        <v>0</v>
      </c>
      <c r="H68" s="207">
        <f t="shared" si="37"/>
        <v>0</v>
      </c>
      <c r="I68" s="165"/>
      <c r="J68" s="165"/>
      <c r="K68" s="165"/>
      <c r="L68" s="165"/>
      <c r="M68" s="165"/>
      <c r="N68" s="165"/>
      <c r="O68" s="165"/>
    </row>
    <row r="69" spans="1:15">
      <c r="A69" s="206">
        <f t="shared" si="35"/>
        <v>10</v>
      </c>
      <c r="B69" s="182">
        <f t="shared" si="35"/>
        <v>10</v>
      </c>
      <c r="C69" s="209">
        <f t="shared" si="38"/>
        <v>0</v>
      </c>
      <c r="D69" s="209">
        <f t="shared" si="39"/>
        <v>0</v>
      </c>
      <c r="E69" s="209">
        <f t="shared" si="40"/>
        <v>0</v>
      </c>
      <c r="F69" s="209">
        <f t="shared" si="41"/>
        <v>0</v>
      </c>
      <c r="G69" s="209">
        <f t="shared" si="36"/>
        <v>0</v>
      </c>
      <c r="H69" s="207">
        <f t="shared" si="37"/>
        <v>0</v>
      </c>
      <c r="I69" s="165"/>
      <c r="J69" s="165"/>
      <c r="K69" s="165"/>
      <c r="L69" s="165"/>
      <c r="M69" s="165"/>
      <c r="N69" s="165"/>
      <c r="O69" s="165"/>
    </row>
    <row r="70" spans="1:15">
      <c r="A70" s="206">
        <f t="shared" si="35"/>
        <v>11</v>
      </c>
      <c r="B70" s="182">
        <f t="shared" si="35"/>
        <v>11</v>
      </c>
      <c r="C70" s="209">
        <f t="shared" si="38"/>
        <v>0</v>
      </c>
      <c r="D70" s="209">
        <f t="shared" si="39"/>
        <v>0</v>
      </c>
      <c r="E70" s="209">
        <f t="shared" si="40"/>
        <v>0</v>
      </c>
      <c r="F70" s="209">
        <f t="shared" si="41"/>
        <v>0</v>
      </c>
      <c r="G70" s="209">
        <f t="shared" si="36"/>
        <v>0</v>
      </c>
      <c r="H70" s="207">
        <f t="shared" si="37"/>
        <v>0</v>
      </c>
      <c r="I70" s="165"/>
      <c r="J70" s="165"/>
      <c r="K70" s="165"/>
      <c r="L70" s="165"/>
      <c r="M70" s="165"/>
      <c r="N70" s="165"/>
      <c r="O70" s="165"/>
    </row>
    <row r="71" spans="1:15">
      <c r="A71" s="206">
        <f t="shared" si="35"/>
        <v>12</v>
      </c>
      <c r="B71" s="182">
        <f t="shared" si="35"/>
        <v>12</v>
      </c>
      <c r="C71" s="209">
        <f t="shared" si="38"/>
        <v>0</v>
      </c>
      <c r="D71" s="209">
        <f t="shared" si="39"/>
        <v>0</v>
      </c>
      <c r="E71" s="209">
        <f t="shared" si="40"/>
        <v>0</v>
      </c>
      <c r="F71" s="209">
        <f t="shared" si="41"/>
        <v>0</v>
      </c>
      <c r="G71" s="209">
        <f t="shared" si="36"/>
        <v>0</v>
      </c>
      <c r="H71" s="207">
        <f t="shared" si="37"/>
        <v>0</v>
      </c>
      <c r="I71" s="165"/>
      <c r="J71" s="165"/>
      <c r="K71" s="165"/>
      <c r="L71" s="165"/>
      <c r="M71" s="165"/>
      <c r="N71" s="165"/>
      <c r="O71" s="165"/>
    </row>
    <row r="72" spans="1:15">
      <c r="A72" s="206">
        <f t="shared" si="35"/>
        <v>13</v>
      </c>
      <c r="B72" s="182">
        <f t="shared" si="35"/>
        <v>13</v>
      </c>
      <c r="C72" s="209">
        <f t="shared" si="38"/>
        <v>0</v>
      </c>
      <c r="D72" s="209">
        <f t="shared" si="39"/>
        <v>0</v>
      </c>
      <c r="E72" s="209">
        <f t="shared" si="40"/>
        <v>0</v>
      </c>
      <c r="F72" s="209">
        <f t="shared" si="41"/>
        <v>0</v>
      </c>
      <c r="G72" s="209">
        <f t="shared" si="36"/>
        <v>0</v>
      </c>
      <c r="H72" s="207">
        <f t="shared" si="37"/>
        <v>0</v>
      </c>
      <c r="I72" s="165"/>
      <c r="J72" s="165"/>
      <c r="K72" s="165"/>
      <c r="L72" s="165"/>
      <c r="M72" s="165"/>
      <c r="N72" s="165"/>
      <c r="O72" s="165"/>
    </row>
    <row r="73" spans="1:15">
      <c r="A73" s="206">
        <f t="shared" si="35"/>
        <v>14</v>
      </c>
      <c r="B73" s="182">
        <f t="shared" si="35"/>
        <v>14</v>
      </c>
      <c r="C73" s="209">
        <f t="shared" si="38"/>
        <v>0</v>
      </c>
      <c r="D73" s="209">
        <f t="shared" si="39"/>
        <v>0</v>
      </c>
      <c r="E73" s="209">
        <f t="shared" si="40"/>
        <v>0</v>
      </c>
      <c r="F73" s="209">
        <f t="shared" si="41"/>
        <v>0</v>
      </c>
      <c r="G73" s="209">
        <f t="shared" si="36"/>
        <v>0</v>
      </c>
      <c r="H73" s="207">
        <f t="shared" si="37"/>
        <v>0</v>
      </c>
      <c r="I73" s="165"/>
      <c r="J73" s="165"/>
      <c r="K73" s="165"/>
      <c r="L73" s="165"/>
      <c r="M73" s="165"/>
      <c r="N73" s="165"/>
      <c r="O73" s="165"/>
    </row>
    <row r="74" spans="1:15">
      <c r="A74" s="206">
        <f t="shared" si="35"/>
        <v>15</v>
      </c>
      <c r="B74" s="182">
        <f t="shared" si="35"/>
        <v>15</v>
      </c>
      <c r="C74" s="209">
        <f t="shared" si="38"/>
        <v>0</v>
      </c>
      <c r="D74" s="209">
        <f t="shared" si="39"/>
        <v>0</v>
      </c>
      <c r="E74" s="209">
        <f t="shared" si="40"/>
        <v>0</v>
      </c>
      <c r="F74" s="209">
        <f t="shared" si="41"/>
        <v>0</v>
      </c>
      <c r="G74" s="209">
        <f t="shared" si="36"/>
        <v>0</v>
      </c>
      <c r="H74" s="207">
        <f t="shared" si="37"/>
        <v>0</v>
      </c>
      <c r="I74" s="165"/>
      <c r="J74" s="165"/>
      <c r="K74" s="165"/>
      <c r="L74" s="165"/>
      <c r="M74" s="165"/>
      <c r="N74" s="165"/>
      <c r="O74" s="165"/>
    </row>
    <row r="75" spans="1:15">
      <c r="A75" s="206">
        <f t="shared" si="35"/>
        <v>16</v>
      </c>
      <c r="B75" s="182">
        <f t="shared" si="35"/>
        <v>16</v>
      </c>
      <c r="C75" s="209">
        <f t="shared" si="38"/>
        <v>0</v>
      </c>
      <c r="D75" s="209">
        <f t="shared" si="39"/>
        <v>0</v>
      </c>
      <c r="E75" s="209">
        <f t="shared" si="40"/>
        <v>0</v>
      </c>
      <c r="F75" s="209">
        <f t="shared" si="41"/>
        <v>0</v>
      </c>
      <c r="G75" s="209">
        <f t="shared" si="36"/>
        <v>0</v>
      </c>
      <c r="H75" s="207">
        <f t="shared" si="37"/>
        <v>0</v>
      </c>
      <c r="I75" s="165"/>
      <c r="J75" s="165"/>
      <c r="K75" s="165"/>
      <c r="L75" s="165"/>
      <c r="M75" s="165"/>
      <c r="N75" s="165"/>
      <c r="O75" s="165"/>
    </row>
    <row r="76" spans="1:15">
      <c r="A76" s="206">
        <f t="shared" si="35"/>
        <v>17</v>
      </c>
      <c r="B76" s="182">
        <f t="shared" si="35"/>
        <v>17</v>
      </c>
      <c r="C76" s="209">
        <f t="shared" si="38"/>
        <v>0</v>
      </c>
      <c r="D76" s="209">
        <f t="shared" si="39"/>
        <v>0</v>
      </c>
      <c r="E76" s="209">
        <f t="shared" si="40"/>
        <v>0</v>
      </c>
      <c r="F76" s="209">
        <f t="shared" si="41"/>
        <v>0</v>
      </c>
      <c r="G76" s="209">
        <f t="shared" si="36"/>
        <v>0</v>
      </c>
      <c r="H76" s="207">
        <f t="shared" si="37"/>
        <v>0</v>
      </c>
      <c r="I76" s="165"/>
      <c r="J76" s="165"/>
      <c r="K76" s="165"/>
      <c r="L76" s="165"/>
      <c r="M76" s="165"/>
      <c r="N76" s="165"/>
      <c r="O76" s="165"/>
    </row>
    <row r="77" spans="1:15">
      <c r="A77" s="206">
        <f t="shared" si="35"/>
        <v>18</v>
      </c>
      <c r="B77" s="182">
        <f t="shared" si="35"/>
        <v>18</v>
      </c>
      <c r="C77" s="209">
        <f t="shared" si="38"/>
        <v>0</v>
      </c>
      <c r="D77" s="209">
        <f t="shared" si="39"/>
        <v>0</v>
      </c>
      <c r="E77" s="209">
        <f t="shared" si="40"/>
        <v>0</v>
      </c>
      <c r="F77" s="209">
        <f t="shared" si="41"/>
        <v>0</v>
      </c>
      <c r="G77" s="209">
        <f t="shared" si="36"/>
        <v>0</v>
      </c>
      <c r="H77" s="207">
        <f t="shared" si="37"/>
        <v>0</v>
      </c>
      <c r="I77" s="165"/>
      <c r="J77" s="165"/>
      <c r="K77" s="165"/>
      <c r="L77" s="165"/>
      <c r="M77" s="165"/>
      <c r="N77" s="165"/>
      <c r="O77" s="165"/>
    </row>
    <row r="78" spans="1:15">
      <c r="A78" s="206">
        <f t="shared" si="35"/>
        <v>19</v>
      </c>
      <c r="B78" s="182">
        <f t="shared" si="35"/>
        <v>19</v>
      </c>
      <c r="C78" s="209">
        <f t="shared" si="38"/>
        <v>0</v>
      </c>
      <c r="D78" s="209">
        <f t="shared" si="39"/>
        <v>0</v>
      </c>
      <c r="E78" s="209">
        <f t="shared" si="40"/>
        <v>0</v>
      </c>
      <c r="F78" s="209">
        <f t="shared" si="41"/>
        <v>0</v>
      </c>
      <c r="G78" s="209">
        <f t="shared" si="36"/>
        <v>0</v>
      </c>
      <c r="H78" s="207">
        <f t="shared" si="37"/>
        <v>0</v>
      </c>
      <c r="I78" s="165"/>
      <c r="J78" s="165"/>
      <c r="K78" s="165"/>
      <c r="L78" s="165"/>
      <c r="M78" s="165"/>
      <c r="N78" s="165"/>
      <c r="O78" s="165"/>
    </row>
    <row r="79" spans="1:15">
      <c r="A79" s="206">
        <f t="shared" si="35"/>
        <v>20</v>
      </c>
      <c r="B79" s="182">
        <f t="shared" si="35"/>
        <v>20</v>
      </c>
      <c r="C79" s="209">
        <f t="shared" si="38"/>
        <v>0</v>
      </c>
      <c r="D79" s="209">
        <f t="shared" si="39"/>
        <v>0</v>
      </c>
      <c r="E79" s="209">
        <f t="shared" si="40"/>
        <v>0</v>
      </c>
      <c r="F79" s="209">
        <f t="shared" si="41"/>
        <v>0</v>
      </c>
      <c r="G79" s="209">
        <f t="shared" si="36"/>
        <v>0</v>
      </c>
      <c r="H79" s="207">
        <f t="shared" si="37"/>
        <v>0</v>
      </c>
      <c r="I79" s="165"/>
      <c r="J79" s="165"/>
      <c r="K79" s="165"/>
      <c r="L79" s="165"/>
      <c r="M79" s="165"/>
      <c r="N79" s="165"/>
      <c r="O79" s="165"/>
    </row>
    <row r="80" spans="1:15">
      <c r="A80" s="206">
        <f t="shared" ref="A80:A89" si="42">A79+1</f>
        <v>21</v>
      </c>
      <c r="B80" s="182">
        <f t="shared" ref="B80:B89" si="43">B79+1</f>
        <v>21</v>
      </c>
      <c r="C80" s="209">
        <f t="shared" si="38"/>
        <v>0</v>
      </c>
      <c r="D80" s="209">
        <f t="shared" si="39"/>
        <v>0</v>
      </c>
      <c r="E80" s="209">
        <f t="shared" si="40"/>
        <v>0</v>
      </c>
      <c r="F80" s="209">
        <f t="shared" si="41"/>
        <v>0</v>
      </c>
      <c r="G80" s="209">
        <f t="shared" si="36"/>
        <v>0</v>
      </c>
      <c r="H80" s="207">
        <f t="shared" ref="H80:H88" si="44">(H79-G80)*(1+$H$53)</f>
        <v>0</v>
      </c>
    </row>
    <row r="81" spans="1:8">
      <c r="A81" s="206">
        <f t="shared" si="42"/>
        <v>22</v>
      </c>
      <c r="B81" s="182">
        <f t="shared" si="43"/>
        <v>22</v>
      </c>
      <c r="C81" s="209">
        <f t="shared" si="38"/>
        <v>0</v>
      </c>
      <c r="D81" s="209">
        <f t="shared" si="39"/>
        <v>0</v>
      </c>
      <c r="E81" s="209">
        <f t="shared" si="40"/>
        <v>0</v>
      </c>
      <c r="F81" s="209">
        <f t="shared" si="41"/>
        <v>0</v>
      </c>
      <c r="G81" s="209">
        <f t="shared" si="36"/>
        <v>0</v>
      </c>
      <c r="H81" s="207">
        <f t="shared" si="44"/>
        <v>0</v>
      </c>
    </row>
    <row r="82" spans="1:8">
      <c r="A82" s="206">
        <f t="shared" si="42"/>
        <v>23</v>
      </c>
      <c r="B82" s="182">
        <f t="shared" si="43"/>
        <v>23</v>
      </c>
      <c r="C82" s="209">
        <f t="shared" si="38"/>
        <v>0</v>
      </c>
      <c r="D82" s="209">
        <f t="shared" si="39"/>
        <v>0</v>
      </c>
      <c r="E82" s="209">
        <f t="shared" si="40"/>
        <v>0</v>
      </c>
      <c r="F82" s="209">
        <f t="shared" si="41"/>
        <v>0</v>
      </c>
      <c r="G82" s="209">
        <f t="shared" si="36"/>
        <v>0</v>
      </c>
      <c r="H82" s="207">
        <f t="shared" si="44"/>
        <v>0</v>
      </c>
    </row>
    <row r="83" spans="1:8">
      <c r="A83" s="206">
        <f t="shared" si="42"/>
        <v>24</v>
      </c>
      <c r="B83" s="182">
        <f t="shared" si="43"/>
        <v>24</v>
      </c>
      <c r="C83" s="209">
        <f t="shared" si="38"/>
        <v>0</v>
      </c>
      <c r="D83" s="209">
        <f t="shared" si="39"/>
        <v>0</v>
      </c>
      <c r="E83" s="209">
        <f t="shared" si="40"/>
        <v>0</v>
      </c>
      <c r="F83" s="209">
        <f t="shared" si="41"/>
        <v>0</v>
      </c>
      <c r="G83" s="209">
        <f t="shared" si="36"/>
        <v>0</v>
      </c>
      <c r="H83" s="207">
        <f t="shared" si="44"/>
        <v>0</v>
      </c>
    </row>
    <row r="84" spans="1:8">
      <c r="A84" s="206">
        <f t="shared" si="42"/>
        <v>25</v>
      </c>
      <c r="B84" s="182">
        <f t="shared" si="43"/>
        <v>25</v>
      </c>
      <c r="C84" s="209">
        <f t="shared" si="38"/>
        <v>0</v>
      </c>
      <c r="D84" s="209">
        <f t="shared" si="39"/>
        <v>0</v>
      </c>
      <c r="E84" s="209">
        <f t="shared" si="40"/>
        <v>0</v>
      </c>
      <c r="F84" s="209">
        <f t="shared" si="41"/>
        <v>0</v>
      </c>
      <c r="G84" s="209">
        <f t="shared" si="36"/>
        <v>0</v>
      </c>
      <c r="H84" s="207">
        <f t="shared" si="44"/>
        <v>0</v>
      </c>
    </row>
    <row r="85" spans="1:8">
      <c r="A85" s="206">
        <f t="shared" si="42"/>
        <v>26</v>
      </c>
      <c r="B85" s="182">
        <f t="shared" si="43"/>
        <v>26</v>
      </c>
      <c r="C85" s="209">
        <f t="shared" si="38"/>
        <v>0</v>
      </c>
      <c r="D85" s="209">
        <f t="shared" si="39"/>
        <v>0</v>
      </c>
      <c r="E85" s="209">
        <f t="shared" si="40"/>
        <v>0</v>
      </c>
      <c r="F85" s="209">
        <f t="shared" si="41"/>
        <v>0</v>
      </c>
      <c r="G85" s="209">
        <f t="shared" si="36"/>
        <v>0</v>
      </c>
      <c r="H85" s="207">
        <f t="shared" si="44"/>
        <v>0</v>
      </c>
    </row>
    <row r="86" spans="1:8">
      <c r="A86" s="206">
        <f t="shared" si="42"/>
        <v>27</v>
      </c>
      <c r="B86" s="182">
        <f t="shared" si="43"/>
        <v>27</v>
      </c>
      <c r="C86" s="209">
        <f t="shared" si="38"/>
        <v>0</v>
      </c>
      <c r="D86" s="209">
        <f t="shared" si="39"/>
        <v>0</v>
      </c>
      <c r="E86" s="209">
        <f t="shared" si="40"/>
        <v>0</v>
      </c>
      <c r="F86" s="209">
        <f t="shared" si="41"/>
        <v>0</v>
      </c>
      <c r="G86" s="209">
        <f t="shared" si="36"/>
        <v>0</v>
      </c>
      <c r="H86" s="207">
        <f t="shared" si="44"/>
        <v>0</v>
      </c>
    </row>
    <row r="87" spans="1:8">
      <c r="A87" s="206">
        <f t="shared" si="42"/>
        <v>28</v>
      </c>
      <c r="B87" s="182">
        <f t="shared" si="43"/>
        <v>28</v>
      </c>
      <c r="C87" s="209">
        <f t="shared" si="38"/>
        <v>0</v>
      </c>
      <c r="D87" s="209">
        <f t="shared" si="39"/>
        <v>0</v>
      </c>
      <c r="E87" s="209">
        <f t="shared" si="40"/>
        <v>0</v>
      </c>
      <c r="F87" s="209">
        <f t="shared" si="41"/>
        <v>0</v>
      </c>
      <c r="G87" s="209">
        <f t="shared" si="36"/>
        <v>0</v>
      </c>
      <c r="H87" s="207">
        <f t="shared" si="44"/>
        <v>0</v>
      </c>
    </row>
    <row r="88" spans="1:8">
      <c r="A88" s="206">
        <f t="shared" si="42"/>
        <v>29</v>
      </c>
      <c r="B88" s="182">
        <f t="shared" si="43"/>
        <v>29</v>
      </c>
      <c r="C88" s="209">
        <f t="shared" si="38"/>
        <v>0</v>
      </c>
      <c r="D88" s="209">
        <f t="shared" si="39"/>
        <v>0</v>
      </c>
      <c r="E88" s="209">
        <f t="shared" si="40"/>
        <v>0</v>
      </c>
      <c r="F88" s="209">
        <f t="shared" si="41"/>
        <v>0</v>
      </c>
      <c r="G88" s="209">
        <f t="shared" si="36"/>
        <v>0</v>
      </c>
      <c r="H88" s="207">
        <f t="shared" si="44"/>
        <v>0</v>
      </c>
    </row>
    <row r="89" spans="1:8">
      <c r="A89" s="206">
        <f t="shared" si="42"/>
        <v>30</v>
      </c>
      <c r="B89" s="182">
        <f t="shared" si="43"/>
        <v>30</v>
      </c>
      <c r="C89" s="209">
        <f t="shared" si="38"/>
        <v>0</v>
      </c>
      <c r="D89" s="209">
        <f t="shared" si="39"/>
        <v>0</v>
      </c>
      <c r="E89" s="209">
        <f t="shared" si="40"/>
        <v>0</v>
      </c>
      <c r="F89" s="209">
        <f t="shared" si="41"/>
        <v>0</v>
      </c>
      <c r="G89" s="209">
        <f t="shared" si="36"/>
        <v>0</v>
      </c>
      <c r="H89" s="207">
        <f>(H88-G89)*(1+$H$53)</f>
        <v>0</v>
      </c>
    </row>
    <row r="90" spans="1:8">
      <c r="A90" s="206">
        <f t="shared" ref="A90:A102" si="45">A89+1</f>
        <v>31</v>
      </c>
      <c r="B90" s="182">
        <f t="shared" ref="B90:B102" si="46">B89+1</f>
        <v>31</v>
      </c>
      <c r="C90" s="209">
        <f t="shared" si="38"/>
        <v>0</v>
      </c>
      <c r="D90" s="209">
        <f t="shared" si="39"/>
        <v>0</v>
      </c>
      <c r="E90" s="209">
        <f t="shared" si="40"/>
        <v>0</v>
      </c>
      <c r="F90" s="209">
        <f t="shared" si="41"/>
        <v>0</v>
      </c>
      <c r="G90" s="209">
        <f t="shared" ref="G90:G102" si="47">C90-D90-E90-F90+C90*0.3</f>
        <v>0</v>
      </c>
      <c r="H90" s="207">
        <f t="shared" ref="H90:H104" si="48">(H89-G90)*(1+$H$53)</f>
        <v>0</v>
      </c>
    </row>
    <row r="91" spans="1:8">
      <c r="A91" s="206">
        <f t="shared" si="45"/>
        <v>32</v>
      </c>
      <c r="B91" s="182">
        <f t="shared" si="46"/>
        <v>32</v>
      </c>
      <c r="C91" s="209">
        <f t="shared" si="38"/>
        <v>0</v>
      </c>
      <c r="D91" s="209">
        <f t="shared" si="39"/>
        <v>0</v>
      </c>
      <c r="E91" s="209">
        <f t="shared" si="40"/>
        <v>0</v>
      </c>
      <c r="F91" s="209">
        <f t="shared" si="41"/>
        <v>0</v>
      </c>
      <c r="G91" s="209">
        <f t="shared" si="47"/>
        <v>0</v>
      </c>
      <c r="H91" s="207">
        <f t="shared" si="48"/>
        <v>0</v>
      </c>
    </row>
    <row r="92" spans="1:8">
      <c r="A92" s="206">
        <f t="shared" si="45"/>
        <v>33</v>
      </c>
      <c r="B92" s="182">
        <f t="shared" si="46"/>
        <v>33</v>
      </c>
      <c r="C92" s="209">
        <f t="shared" si="38"/>
        <v>0</v>
      </c>
      <c r="D92" s="209">
        <f t="shared" si="39"/>
        <v>0</v>
      </c>
      <c r="E92" s="209">
        <f t="shared" si="40"/>
        <v>0</v>
      </c>
      <c r="F92" s="209">
        <f t="shared" si="41"/>
        <v>0</v>
      </c>
      <c r="G92" s="209">
        <f t="shared" si="47"/>
        <v>0</v>
      </c>
      <c r="H92" s="207">
        <f t="shared" si="48"/>
        <v>0</v>
      </c>
    </row>
    <row r="93" spans="1:8">
      <c r="A93" s="206">
        <f t="shared" si="45"/>
        <v>34</v>
      </c>
      <c r="B93" s="182">
        <f t="shared" si="46"/>
        <v>34</v>
      </c>
      <c r="C93" s="209">
        <f t="shared" si="38"/>
        <v>0</v>
      </c>
      <c r="D93" s="209">
        <f t="shared" si="39"/>
        <v>0</v>
      </c>
      <c r="E93" s="209">
        <f t="shared" si="40"/>
        <v>0</v>
      </c>
      <c r="F93" s="209">
        <f t="shared" si="41"/>
        <v>0</v>
      </c>
      <c r="G93" s="209">
        <f t="shared" si="47"/>
        <v>0</v>
      </c>
      <c r="H93" s="207">
        <f t="shared" si="48"/>
        <v>0</v>
      </c>
    </row>
    <row r="94" spans="1:8">
      <c r="A94" s="206">
        <f t="shared" si="45"/>
        <v>35</v>
      </c>
      <c r="B94" s="182">
        <f t="shared" si="46"/>
        <v>35</v>
      </c>
      <c r="C94" s="209">
        <f t="shared" si="38"/>
        <v>0</v>
      </c>
      <c r="D94" s="209">
        <f t="shared" si="39"/>
        <v>0</v>
      </c>
      <c r="E94" s="209">
        <f t="shared" si="40"/>
        <v>0</v>
      </c>
      <c r="F94" s="209">
        <f t="shared" si="41"/>
        <v>0</v>
      </c>
      <c r="G94" s="209">
        <f t="shared" si="47"/>
        <v>0</v>
      </c>
      <c r="H94" s="207">
        <f t="shared" si="48"/>
        <v>0</v>
      </c>
    </row>
    <row r="95" spans="1:8">
      <c r="A95" s="206">
        <f t="shared" si="45"/>
        <v>36</v>
      </c>
      <c r="B95" s="182">
        <f t="shared" si="46"/>
        <v>36</v>
      </c>
      <c r="C95" s="209">
        <f t="shared" si="38"/>
        <v>0</v>
      </c>
      <c r="D95" s="209">
        <f t="shared" si="39"/>
        <v>0</v>
      </c>
      <c r="E95" s="209">
        <f t="shared" si="40"/>
        <v>0</v>
      </c>
      <c r="F95" s="209">
        <f t="shared" si="41"/>
        <v>0</v>
      </c>
      <c r="G95" s="209">
        <f t="shared" si="47"/>
        <v>0</v>
      </c>
      <c r="H95" s="207">
        <f t="shared" si="48"/>
        <v>0</v>
      </c>
    </row>
    <row r="96" spans="1:8">
      <c r="A96" s="206">
        <f t="shared" si="45"/>
        <v>37</v>
      </c>
      <c r="B96" s="182">
        <f t="shared" si="46"/>
        <v>37</v>
      </c>
      <c r="C96" s="209">
        <f t="shared" si="38"/>
        <v>0</v>
      </c>
      <c r="D96" s="209">
        <f t="shared" si="39"/>
        <v>0</v>
      </c>
      <c r="E96" s="209">
        <f t="shared" si="40"/>
        <v>0</v>
      </c>
      <c r="F96" s="209">
        <f t="shared" si="41"/>
        <v>0</v>
      </c>
      <c r="G96" s="209">
        <f t="shared" si="47"/>
        <v>0</v>
      </c>
      <c r="H96" s="207">
        <f t="shared" si="48"/>
        <v>0</v>
      </c>
    </row>
    <row r="97" spans="1:8">
      <c r="A97" s="206">
        <f t="shared" si="45"/>
        <v>38</v>
      </c>
      <c r="B97" s="182">
        <f t="shared" si="46"/>
        <v>38</v>
      </c>
      <c r="C97" s="209">
        <f t="shared" si="38"/>
        <v>0</v>
      </c>
      <c r="D97" s="209">
        <f t="shared" si="39"/>
        <v>0</v>
      </c>
      <c r="E97" s="209">
        <f t="shared" si="40"/>
        <v>0</v>
      </c>
      <c r="F97" s="209">
        <f t="shared" si="41"/>
        <v>0</v>
      </c>
      <c r="G97" s="209">
        <f t="shared" si="47"/>
        <v>0</v>
      </c>
      <c r="H97" s="207">
        <f t="shared" si="48"/>
        <v>0</v>
      </c>
    </row>
    <row r="98" spans="1:8">
      <c r="A98" s="206">
        <f t="shared" si="45"/>
        <v>39</v>
      </c>
      <c r="B98" s="182">
        <f t="shared" si="46"/>
        <v>39</v>
      </c>
      <c r="C98" s="209">
        <f t="shared" si="38"/>
        <v>0</v>
      </c>
      <c r="D98" s="209">
        <f t="shared" si="39"/>
        <v>0</v>
      </c>
      <c r="E98" s="209">
        <f t="shared" si="40"/>
        <v>0</v>
      </c>
      <c r="F98" s="209">
        <f t="shared" si="41"/>
        <v>0</v>
      </c>
      <c r="G98" s="209">
        <f t="shared" si="47"/>
        <v>0</v>
      </c>
      <c r="H98" s="207">
        <f t="shared" si="48"/>
        <v>0</v>
      </c>
    </row>
    <row r="99" spans="1:8">
      <c r="A99" s="206">
        <f t="shared" si="45"/>
        <v>40</v>
      </c>
      <c r="B99" s="182">
        <f t="shared" si="46"/>
        <v>40</v>
      </c>
      <c r="C99" s="209">
        <f t="shared" si="38"/>
        <v>0</v>
      </c>
      <c r="D99" s="209">
        <f t="shared" si="39"/>
        <v>0</v>
      </c>
      <c r="E99" s="209">
        <f t="shared" si="40"/>
        <v>0</v>
      </c>
      <c r="F99" s="209">
        <f t="shared" si="41"/>
        <v>0</v>
      </c>
      <c r="G99" s="209">
        <f t="shared" si="47"/>
        <v>0</v>
      </c>
      <c r="H99" s="207">
        <f t="shared" si="48"/>
        <v>0</v>
      </c>
    </row>
    <row r="100" spans="1:8">
      <c r="A100" s="206">
        <f t="shared" si="45"/>
        <v>41</v>
      </c>
      <c r="B100" s="182">
        <f t="shared" si="46"/>
        <v>41</v>
      </c>
      <c r="C100" s="209">
        <f t="shared" si="38"/>
        <v>0</v>
      </c>
      <c r="D100" s="209">
        <f t="shared" si="39"/>
        <v>0</v>
      </c>
      <c r="E100" s="209">
        <f t="shared" si="40"/>
        <v>0</v>
      </c>
      <c r="F100" s="209">
        <f t="shared" si="41"/>
        <v>0</v>
      </c>
      <c r="G100" s="209">
        <f t="shared" si="47"/>
        <v>0</v>
      </c>
      <c r="H100" s="207">
        <f t="shared" si="48"/>
        <v>0</v>
      </c>
    </row>
    <row r="101" spans="1:8">
      <c r="A101" s="206">
        <f t="shared" si="45"/>
        <v>42</v>
      </c>
      <c r="B101" s="182">
        <f t="shared" si="46"/>
        <v>42</v>
      </c>
      <c r="C101" s="209">
        <f t="shared" si="38"/>
        <v>0</v>
      </c>
      <c r="D101" s="209">
        <f t="shared" si="39"/>
        <v>0</v>
      </c>
      <c r="E101" s="209">
        <f t="shared" si="40"/>
        <v>0</v>
      </c>
      <c r="F101" s="209">
        <f t="shared" si="41"/>
        <v>0</v>
      </c>
      <c r="G101" s="209">
        <f t="shared" si="47"/>
        <v>0</v>
      </c>
      <c r="H101" s="207">
        <f t="shared" si="48"/>
        <v>0</v>
      </c>
    </row>
    <row r="102" spans="1:8">
      <c r="A102" s="206">
        <f t="shared" si="45"/>
        <v>43</v>
      </c>
      <c r="B102" s="182">
        <f t="shared" si="46"/>
        <v>43</v>
      </c>
      <c r="C102" s="209">
        <f t="shared" si="38"/>
        <v>0</v>
      </c>
      <c r="D102" s="209">
        <f t="shared" si="39"/>
        <v>0</v>
      </c>
      <c r="E102" s="209">
        <f t="shared" si="40"/>
        <v>0</v>
      </c>
      <c r="F102" s="209">
        <f t="shared" si="41"/>
        <v>0</v>
      </c>
      <c r="G102" s="209">
        <f t="shared" si="47"/>
        <v>0</v>
      </c>
      <c r="H102" s="207">
        <f t="shared" si="48"/>
        <v>0</v>
      </c>
    </row>
    <row r="103" spans="1:8">
      <c r="A103" s="206">
        <f t="shared" ref="A103:A104" si="49">A102+1</f>
        <v>44</v>
      </c>
      <c r="B103" s="182">
        <f t="shared" ref="B103:B104" si="50">B102+1</f>
        <v>44</v>
      </c>
      <c r="C103" s="209">
        <f t="shared" si="38"/>
        <v>0</v>
      </c>
      <c r="D103" s="209">
        <f t="shared" si="39"/>
        <v>0</v>
      </c>
      <c r="E103" s="209">
        <f t="shared" si="40"/>
        <v>0</v>
      </c>
      <c r="F103" s="209">
        <f t="shared" si="41"/>
        <v>0</v>
      </c>
      <c r="G103" s="209">
        <f t="shared" ref="G103:G104" si="51">C103-D103-E103-F103+C103*0.3</f>
        <v>0</v>
      </c>
      <c r="H103" s="207">
        <f t="shared" si="48"/>
        <v>0</v>
      </c>
    </row>
    <row r="104" spans="1:8" ht="13.2" thickBot="1">
      <c r="A104" s="211">
        <f t="shared" si="49"/>
        <v>45</v>
      </c>
      <c r="B104" s="212">
        <f t="shared" si="50"/>
        <v>45</v>
      </c>
      <c r="C104" s="213">
        <f t="shared" si="38"/>
        <v>0</v>
      </c>
      <c r="D104" s="213">
        <f t="shared" si="39"/>
        <v>0</v>
      </c>
      <c r="E104" s="213">
        <f t="shared" si="40"/>
        <v>0</v>
      </c>
      <c r="F104" s="213">
        <f t="shared" si="41"/>
        <v>0</v>
      </c>
      <c r="G104" s="213">
        <f t="shared" si="51"/>
        <v>0</v>
      </c>
      <c r="H104" s="214">
        <f t="shared" si="48"/>
        <v>0</v>
      </c>
    </row>
    <row r="105" spans="1:8" ht="13.2" thickTop="1"/>
  </sheetData>
  <sheetProtection sheet="1"/>
  <mergeCells count="2">
    <mergeCell ref="A1:O1"/>
    <mergeCell ref="A51:H51"/>
  </mergeCells>
  <phoneticPr fontId="0" type="noConversion"/>
  <printOptions horizontalCentered="1" verticalCentered="1"/>
  <pageMargins left="0" right="0.75" top="0" bottom="0" header="0" footer="0.5"/>
  <pageSetup scale="4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dimension ref="A1:I26"/>
  <sheetViews>
    <sheetView workbookViewId="0">
      <selection activeCell="D6" sqref="D6"/>
    </sheetView>
  </sheetViews>
  <sheetFormatPr defaultColWidth="9.109375" defaultRowHeight="15"/>
  <cols>
    <col min="1" max="1" width="28.44140625" style="251" customWidth="1"/>
    <col min="2" max="2" width="17.5546875" style="251" customWidth="1"/>
    <col min="3" max="4" width="17" style="251" customWidth="1"/>
    <col min="5" max="5" width="9.109375" style="251"/>
    <col min="6" max="6" width="12.88671875" style="251" bestFit="1" customWidth="1"/>
    <col min="7" max="7" width="13.109375" style="251" customWidth="1"/>
    <col min="8" max="8" width="11.88671875" style="251" customWidth="1"/>
    <col min="9" max="9" width="11" style="251" customWidth="1"/>
    <col min="10" max="10" width="12.33203125" style="251" bestFit="1" customWidth="1"/>
    <col min="11" max="16384" width="9.109375" style="251"/>
  </cols>
  <sheetData>
    <row r="1" spans="1:9" ht="87" customHeight="1" thickBot="1">
      <c r="A1" s="340"/>
      <c r="B1" s="341"/>
      <c r="C1" s="341"/>
      <c r="D1" s="341"/>
      <c r="E1" s="341"/>
      <c r="F1" s="341"/>
      <c r="G1" s="341"/>
      <c r="H1" s="341"/>
      <c r="I1" s="342"/>
    </row>
    <row r="2" spans="1:9" ht="46.5" customHeight="1" thickBot="1">
      <c r="A2" s="316" t="s">
        <v>227</v>
      </c>
      <c r="B2" s="317"/>
      <c r="C2" s="317"/>
      <c r="D2" s="317"/>
      <c r="E2" s="317"/>
      <c r="F2" s="317"/>
      <c r="G2" s="317"/>
      <c r="H2" s="317"/>
      <c r="I2" s="318"/>
    </row>
    <row r="3" spans="1:9" ht="29.25" customHeight="1" thickBot="1">
      <c r="A3" s="319" t="s">
        <v>226</v>
      </c>
      <c r="B3" s="320"/>
      <c r="C3" s="320"/>
      <c r="D3" s="321"/>
      <c r="E3" s="322" t="s">
        <v>225</v>
      </c>
      <c r="F3" s="323"/>
      <c r="G3" s="323"/>
      <c r="H3" s="323"/>
      <c r="I3" s="324"/>
    </row>
    <row r="4" spans="1:9" ht="15.6">
      <c r="A4" s="261" t="s">
        <v>224</v>
      </c>
      <c r="B4" s="261" t="s">
        <v>177</v>
      </c>
      <c r="C4" s="261" t="s">
        <v>223</v>
      </c>
      <c r="D4" s="261" t="s">
        <v>222</v>
      </c>
      <c r="E4" s="257" t="s">
        <v>221</v>
      </c>
      <c r="F4" s="257"/>
      <c r="G4" s="257"/>
      <c r="H4" s="260">
        <f>'Input Page'!H81</f>
        <v>1</v>
      </c>
      <c r="I4" s="259">
        <f>DATE(H5,H4,1)</f>
        <v>1</v>
      </c>
    </row>
    <row r="5" spans="1:9" ht="15.6">
      <c r="A5" s="253" t="str">
        <f>IF('Input Page'!A82="","",'Input Page'!A82)</f>
        <v>Student Loan</v>
      </c>
      <c r="B5" s="276" t="str">
        <f>IF('Input Page'!B82="","",'Input Page'!B82)</f>
        <v/>
      </c>
      <c r="C5" s="275" t="str">
        <f>IF('Input Page'!C82="","",'Input Page'!C82)</f>
        <v/>
      </c>
      <c r="D5" s="276" t="str">
        <f>IF('Input Page'!D82="","",'Input Page'!D82)</f>
        <v/>
      </c>
      <c r="E5" s="257" t="s">
        <v>220</v>
      </c>
      <c r="F5" s="257"/>
      <c r="G5" s="257"/>
      <c r="H5" s="258">
        <f>'Input Page'!H82</f>
        <v>0</v>
      </c>
      <c r="I5" s="257"/>
    </row>
    <row r="6" spans="1:9" ht="15.75" customHeight="1" thickBot="1">
      <c r="A6" s="253" t="str">
        <f>IF('Input Page'!A83="","",'Input Page'!A83)</f>
        <v>Mastercard</v>
      </c>
      <c r="B6" s="276">
        <f>'Input Page'!B83</f>
        <v>0</v>
      </c>
      <c r="C6" s="275">
        <f>'Input Page'!C83</f>
        <v>0</v>
      </c>
      <c r="D6" s="276">
        <f>'Input Page'!D83</f>
        <v>0</v>
      </c>
      <c r="E6" s="256" t="s">
        <v>219</v>
      </c>
      <c r="F6" s="256"/>
      <c r="G6" s="256"/>
      <c r="H6" s="255">
        <f>'Input Page'!H83</f>
        <v>0</v>
      </c>
      <c r="I6" s="254"/>
    </row>
    <row r="7" spans="1:9" ht="15" customHeight="1" thickBot="1">
      <c r="A7" s="253" t="str">
        <f>IF('Input Page'!A84="","",'Input Page'!A84)</f>
        <v>Visa</v>
      </c>
      <c r="B7" s="276">
        <f>'Input Page'!B84</f>
        <v>0</v>
      </c>
      <c r="C7" s="275">
        <f>'Input Page'!C84</f>
        <v>0</v>
      </c>
      <c r="D7" s="276">
        <f>'Input Page'!D84</f>
        <v>0</v>
      </c>
      <c r="E7" s="325" t="s">
        <v>218</v>
      </c>
      <c r="F7" s="326"/>
      <c r="G7" s="326"/>
      <c r="H7" s="326"/>
      <c r="I7" s="327"/>
    </row>
    <row r="8" spans="1:9" ht="15.6">
      <c r="A8" s="253" t="str">
        <f>IF('Input Page'!A85="","",'Input Page'!A85)</f>
        <v>home equity loan</v>
      </c>
      <c r="B8" s="276">
        <f>'Input Page'!B85</f>
        <v>0</v>
      </c>
      <c r="C8" s="275">
        <f>'Input Page'!C85</f>
        <v>0</v>
      </c>
      <c r="D8" s="276">
        <f>'Input Page'!D85</f>
        <v>0</v>
      </c>
      <c r="E8" s="305" t="s">
        <v>217</v>
      </c>
      <c r="F8" s="306"/>
      <c r="G8" s="306"/>
      <c r="H8" s="306"/>
      <c r="I8" s="307"/>
    </row>
    <row r="9" spans="1:9" ht="15.6">
      <c r="A9" s="253" t="str">
        <f>IF('Input Page'!A86="","",'Input Page'!A86)</f>
        <v/>
      </c>
      <c r="B9" s="276">
        <f>'Input Page'!B86</f>
        <v>0</v>
      </c>
      <c r="C9" s="275">
        <f>'Input Page'!C86</f>
        <v>0</v>
      </c>
      <c r="D9" s="276">
        <f>'Input Page'!D86</f>
        <v>0</v>
      </c>
      <c r="E9" s="308"/>
      <c r="F9" s="309"/>
      <c r="G9" s="309"/>
      <c r="H9" s="309"/>
      <c r="I9" s="310"/>
    </row>
    <row r="10" spans="1:9" ht="15.6">
      <c r="A10" s="253" t="str">
        <f>IF('Input Page'!A87="","",'Input Page'!A87)</f>
        <v/>
      </c>
      <c r="B10" s="276">
        <f>'Input Page'!B87</f>
        <v>0</v>
      </c>
      <c r="C10" s="275">
        <f>'Input Page'!C87</f>
        <v>0</v>
      </c>
      <c r="D10" s="276">
        <f>'Input Page'!D87</f>
        <v>0</v>
      </c>
      <c r="E10" s="308"/>
      <c r="F10" s="309"/>
      <c r="G10" s="309"/>
      <c r="H10" s="309"/>
      <c r="I10" s="310"/>
    </row>
    <row r="11" spans="1:9" ht="15.6">
      <c r="A11" s="253" t="str">
        <f>IF('Input Page'!A88="","",'Input Page'!A88)</f>
        <v/>
      </c>
      <c r="B11" s="276">
        <f>'Input Page'!B88</f>
        <v>0</v>
      </c>
      <c r="C11" s="275">
        <f>'Input Page'!C88</f>
        <v>0</v>
      </c>
      <c r="D11" s="276">
        <f>'Input Page'!D88</f>
        <v>0</v>
      </c>
      <c r="E11" s="308"/>
      <c r="F11" s="309"/>
      <c r="G11" s="309"/>
      <c r="H11" s="309"/>
      <c r="I11" s="310"/>
    </row>
    <row r="12" spans="1:9" ht="15.6">
      <c r="A12" s="253" t="str">
        <f>IF('Input Page'!A89="","",'Input Page'!A89)</f>
        <v/>
      </c>
      <c r="B12" s="276">
        <f>'Input Page'!B89</f>
        <v>0</v>
      </c>
      <c r="C12" s="275">
        <f>'Input Page'!C89</f>
        <v>0</v>
      </c>
      <c r="D12" s="276">
        <f>'Input Page'!D89</f>
        <v>0</v>
      </c>
      <c r="E12" s="308"/>
      <c r="F12" s="309"/>
      <c r="G12" s="309"/>
      <c r="H12" s="309"/>
      <c r="I12" s="310"/>
    </row>
    <row r="13" spans="1:9" ht="15.6">
      <c r="A13" s="253" t="str">
        <f>IF('Input Page'!A90="","",'Input Page'!A90)</f>
        <v/>
      </c>
      <c r="B13" s="276">
        <f>'Input Page'!B90</f>
        <v>0</v>
      </c>
      <c r="C13" s="275">
        <f>'Input Page'!C90</f>
        <v>0</v>
      </c>
      <c r="D13" s="276">
        <f>'Input Page'!D90</f>
        <v>0</v>
      </c>
      <c r="E13" s="308"/>
      <c r="F13" s="309"/>
      <c r="G13" s="309"/>
      <c r="H13" s="309"/>
      <c r="I13" s="310"/>
    </row>
    <row r="14" spans="1:9" ht="15.6">
      <c r="A14" s="253" t="str">
        <f>IF('Input Page'!A91="","",'Input Page'!A91)</f>
        <v/>
      </c>
      <c r="B14" s="276">
        <f>'Input Page'!B91</f>
        <v>0</v>
      </c>
      <c r="C14" s="275">
        <f>'Input Page'!C91</f>
        <v>0</v>
      </c>
      <c r="D14" s="276">
        <f>'Input Page'!D91</f>
        <v>0</v>
      </c>
      <c r="E14" s="308"/>
      <c r="F14" s="309"/>
      <c r="G14" s="309"/>
      <c r="H14" s="309"/>
      <c r="I14" s="310"/>
    </row>
    <row r="15" spans="1:9" ht="15.6">
      <c r="A15" s="253" t="str">
        <f>IF('Input Page'!A92="","",'Input Page'!A92)</f>
        <v/>
      </c>
      <c r="B15" s="276">
        <f>'Input Page'!B92</f>
        <v>0</v>
      </c>
      <c r="C15" s="275">
        <f>'Input Page'!C92</f>
        <v>0</v>
      </c>
      <c r="D15" s="276">
        <f>'Input Page'!D92</f>
        <v>0</v>
      </c>
      <c r="E15" s="308"/>
      <c r="F15" s="309"/>
      <c r="G15" s="309"/>
      <c r="H15" s="309"/>
      <c r="I15" s="310"/>
    </row>
    <row r="16" spans="1:9" ht="15.6">
      <c r="A16" s="253" t="str">
        <f>IF('Input Page'!A93="","",'Input Page'!A93)</f>
        <v/>
      </c>
      <c r="B16" s="276">
        <f>'Input Page'!B93</f>
        <v>0</v>
      </c>
      <c r="C16" s="275">
        <f>'Input Page'!C93</f>
        <v>0</v>
      </c>
      <c r="D16" s="276">
        <f>'Input Page'!D93</f>
        <v>0</v>
      </c>
      <c r="E16" s="308"/>
      <c r="F16" s="309"/>
      <c r="G16" s="309"/>
      <c r="H16" s="309"/>
      <c r="I16" s="310"/>
    </row>
    <row r="17" spans="1:9" ht="15.6">
      <c r="A17" s="253" t="str">
        <f>IF('Input Page'!A94="","",'Input Page'!A94)</f>
        <v/>
      </c>
      <c r="B17" s="276">
        <f>'Input Page'!B94</f>
        <v>0</v>
      </c>
      <c r="C17" s="275">
        <f>'Input Page'!C94</f>
        <v>0</v>
      </c>
      <c r="D17" s="276">
        <f>'Input Page'!D94</f>
        <v>0</v>
      </c>
      <c r="E17" s="308"/>
      <c r="F17" s="309"/>
      <c r="G17" s="309"/>
      <c r="H17" s="309"/>
      <c r="I17" s="310"/>
    </row>
    <row r="18" spans="1:9" ht="15.6">
      <c r="A18" s="253" t="str">
        <f>IF('Input Page'!A95="","",'Input Page'!A95)</f>
        <v/>
      </c>
      <c r="B18" s="276">
        <f>'Input Page'!B95</f>
        <v>0</v>
      </c>
      <c r="C18" s="275">
        <f>'Input Page'!C95</f>
        <v>0</v>
      </c>
      <c r="D18" s="276">
        <f>'Input Page'!D95</f>
        <v>0</v>
      </c>
      <c r="E18" s="308"/>
      <c r="F18" s="309"/>
      <c r="G18" s="309"/>
      <c r="H18" s="309"/>
      <c r="I18" s="310"/>
    </row>
    <row r="19" spans="1:9" ht="15.6">
      <c r="A19" s="253" t="str">
        <f>IF('Input Page'!A96="","",'Input Page'!A96)</f>
        <v/>
      </c>
      <c r="B19" s="276">
        <f>'Input Page'!B96</f>
        <v>0</v>
      </c>
      <c r="C19" s="275">
        <f>'Input Page'!C96</f>
        <v>0</v>
      </c>
      <c r="D19" s="276">
        <f>'Input Page'!D96</f>
        <v>0</v>
      </c>
      <c r="E19" s="308"/>
      <c r="F19" s="309"/>
      <c r="G19" s="309"/>
      <c r="H19" s="309"/>
      <c r="I19" s="310"/>
    </row>
    <row r="20" spans="1:9" ht="15.6">
      <c r="A20" s="253" t="str">
        <f>IF('Input Page'!A97="","",'Input Page'!A97)</f>
        <v/>
      </c>
      <c r="B20" s="276">
        <f>'Input Page'!B97</f>
        <v>0</v>
      </c>
      <c r="C20" s="275">
        <f>'Input Page'!C97</f>
        <v>0</v>
      </c>
      <c r="D20" s="276">
        <f>'Input Page'!D97</f>
        <v>0</v>
      </c>
      <c r="E20" s="308"/>
      <c r="F20" s="309"/>
      <c r="G20" s="309"/>
      <c r="H20" s="309"/>
      <c r="I20" s="310"/>
    </row>
    <row r="21" spans="1:9" ht="15.6">
      <c r="A21" s="253" t="str">
        <f>IF('Input Page'!A98="","",'Input Page'!A98)</f>
        <v/>
      </c>
      <c r="B21" s="276">
        <f>'Input Page'!B98</f>
        <v>0</v>
      </c>
      <c r="C21" s="275">
        <f>'Input Page'!C98</f>
        <v>0</v>
      </c>
      <c r="D21" s="276">
        <f>'Input Page'!D98</f>
        <v>0</v>
      </c>
      <c r="E21" s="308"/>
      <c r="F21" s="309"/>
      <c r="G21" s="309"/>
      <c r="H21" s="309"/>
      <c r="I21" s="310"/>
    </row>
    <row r="22" spans="1:9" ht="15.6">
      <c r="A22" s="253" t="str">
        <f>IF('Input Page'!A99="","",'Input Page'!A99)</f>
        <v/>
      </c>
      <c r="B22" s="276">
        <f>'Input Page'!B99</f>
        <v>0</v>
      </c>
      <c r="C22" s="275">
        <f>'Input Page'!C99</f>
        <v>0</v>
      </c>
      <c r="D22" s="276">
        <f>'Input Page'!D99</f>
        <v>0</v>
      </c>
      <c r="E22" s="308"/>
      <c r="F22" s="309"/>
      <c r="G22" s="309"/>
      <c r="H22" s="309"/>
      <c r="I22" s="310"/>
    </row>
    <row r="23" spans="1:9" ht="15.6">
      <c r="A23" s="253" t="str">
        <f>IF('Input Page'!A100="","",'Input Page'!A100)</f>
        <v/>
      </c>
      <c r="B23" s="276">
        <f>'Input Page'!B100</f>
        <v>0</v>
      </c>
      <c r="C23" s="275">
        <f>'Input Page'!C100</f>
        <v>0</v>
      </c>
      <c r="D23" s="276">
        <f>'Input Page'!D100</f>
        <v>0</v>
      </c>
      <c r="E23" s="308"/>
      <c r="F23" s="309"/>
      <c r="G23" s="309"/>
      <c r="H23" s="309"/>
      <c r="I23" s="310"/>
    </row>
    <row r="24" spans="1:9" ht="16.2" thickBot="1">
      <c r="A24" s="253" t="str">
        <f>IF('Input Page'!A101="","",'Input Page'!A101)</f>
        <v/>
      </c>
      <c r="B24" s="276">
        <f>'Input Page'!B101</f>
        <v>0</v>
      </c>
      <c r="C24" s="275">
        <f>'Input Page'!C101</f>
        <v>0</v>
      </c>
      <c r="D24" s="276">
        <f>'Input Page'!D101</f>
        <v>0</v>
      </c>
      <c r="E24" s="311"/>
      <c r="F24" s="312"/>
      <c r="G24" s="312"/>
      <c r="H24" s="312"/>
      <c r="I24" s="313"/>
    </row>
    <row r="25" spans="1:9" ht="15.6" thickBot="1">
      <c r="A25" s="252" t="s">
        <v>216</v>
      </c>
    </row>
    <row r="26" spans="1:9" ht="15.6" thickBot="1">
      <c r="C26" s="251" t="s">
        <v>242</v>
      </c>
      <c r="F26" s="274">
        <f>SUM(D5:D24)+H6</f>
        <v>0</v>
      </c>
      <c r="G26" s="251" t="s">
        <v>243</v>
      </c>
    </row>
  </sheetData>
  <sheetProtection sheet="1" objects="1" scenarios="1"/>
  <mergeCells count="6">
    <mergeCell ref="E7:I7"/>
    <mergeCell ref="E8:I24"/>
    <mergeCell ref="A2:I2"/>
    <mergeCell ref="A1:I1"/>
    <mergeCell ref="A3:D3"/>
    <mergeCell ref="E3:I3"/>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J103"/>
  <sheetViews>
    <sheetView zoomScaleNormal="100" workbookViewId="0">
      <selection activeCell="E4" sqref="E4"/>
    </sheetView>
  </sheetViews>
  <sheetFormatPr defaultRowHeight="12.6"/>
  <cols>
    <col min="1" max="1" width="26" customWidth="1"/>
    <col min="2" max="2" width="27.5546875" customWidth="1"/>
    <col min="3" max="3" width="27.33203125" customWidth="1"/>
    <col min="4" max="4" width="28" customWidth="1"/>
    <col min="5" max="5" width="25.88671875" customWidth="1"/>
    <col min="6" max="6" width="11.88671875" customWidth="1"/>
    <col min="8" max="8" width="10.44140625" customWidth="1"/>
  </cols>
  <sheetData>
    <row r="1" spans="1:8" ht="29.4">
      <c r="A1" s="300" t="s">
        <v>251</v>
      </c>
      <c r="B1" s="300"/>
      <c r="C1" s="301"/>
      <c r="D1" s="301"/>
      <c r="E1" s="301"/>
      <c r="F1" s="301"/>
    </row>
    <row r="2" spans="1:8" ht="29.4">
      <c r="A2" s="314" t="s">
        <v>103</v>
      </c>
      <c r="B2" s="315"/>
      <c r="C2" s="315"/>
      <c r="D2" s="315"/>
    </row>
    <row r="4" spans="1:8" ht="19.8">
      <c r="A4" s="105" t="s">
        <v>116</v>
      </c>
      <c r="B4" s="106"/>
      <c r="C4" s="106"/>
      <c r="D4" s="106"/>
    </row>
    <row r="5" spans="1:8" ht="16.2">
      <c r="A5" s="91" t="s">
        <v>117</v>
      </c>
      <c r="B5" s="109"/>
    </row>
    <row r="6" spans="1:8" ht="16.2">
      <c r="A6" s="91" t="s">
        <v>118</v>
      </c>
      <c r="B6" s="109"/>
    </row>
    <row r="7" spans="1:8" ht="16.2">
      <c r="A7" s="91" t="s">
        <v>119</v>
      </c>
      <c r="B7" s="109"/>
    </row>
    <row r="9" spans="1:8" ht="19.8">
      <c r="A9" s="107" t="s">
        <v>124</v>
      </c>
      <c r="B9" s="106"/>
      <c r="C9" s="106"/>
      <c r="D9" s="106"/>
      <c r="H9" s="241"/>
    </row>
    <row r="10" spans="1:8" ht="16.2">
      <c r="A10" s="94" t="s">
        <v>10</v>
      </c>
      <c r="B10" s="110"/>
      <c r="C10" s="328" t="s">
        <v>126</v>
      </c>
      <c r="D10" s="301"/>
      <c r="E10" s="301"/>
    </row>
    <row r="11" spans="1:8" ht="16.2">
      <c r="A11" s="91" t="s">
        <v>125</v>
      </c>
      <c r="B11" s="110"/>
      <c r="C11" s="328" t="s">
        <v>132</v>
      </c>
      <c r="D11" s="301"/>
      <c r="E11" s="301"/>
    </row>
    <row r="12" spans="1:8" ht="26.4" customHeight="1">
      <c r="A12" s="91" t="s">
        <v>17</v>
      </c>
      <c r="B12" s="110"/>
      <c r="C12" s="329" t="s">
        <v>120</v>
      </c>
      <c r="D12" s="301"/>
      <c r="E12" s="301"/>
    </row>
    <row r="13" spans="1:8" ht="16.2">
      <c r="A13" s="91" t="s">
        <v>24</v>
      </c>
      <c r="B13" s="110"/>
      <c r="C13" t="s">
        <v>121</v>
      </c>
    </row>
    <row r="14" spans="1:8" ht="16.2">
      <c r="A14" s="91" t="s">
        <v>32</v>
      </c>
      <c r="B14" s="110"/>
      <c r="C14" t="s">
        <v>122</v>
      </c>
    </row>
    <row r="15" spans="1:8" ht="16.2">
      <c r="A15" s="91" t="s">
        <v>33</v>
      </c>
      <c r="B15" s="110"/>
      <c r="C15" t="s">
        <v>123</v>
      </c>
    </row>
    <row r="16" spans="1:8" ht="16.2">
      <c r="A16" s="91" t="s">
        <v>26</v>
      </c>
      <c r="B16" s="110"/>
      <c r="C16" t="s">
        <v>191</v>
      </c>
    </row>
    <row r="17" spans="1:6" ht="16.2">
      <c r="A17" s="91" t="s">
        <v>41</v>
      </c>
      <c r="B17" s="277">
        <f>$F$103</f>
        <v>0</v>
      </c>
      <c r="C17" s="241" t="s">
        <v>249</v>
      </c>
    </row>
    <row r="18" spans="1:6" ht="16.2">
      <c r="A18" s="91" t="s">
        <v>44</v>
      </c>
      <c r="B18" s="110"/>
      <c r="C18" t="s">
        <v>130</v>
      </c>
    </row>
    <row r="19" spans="1:6" ht="16.2">
      <c r="A19" s="91" t="s">
        <v>48</v>
      </c>
      <c r="B19" s="110"/>
    </row>
    <row r="20" spans="1:6" ht="16.2">
      <c r="A20" s="91" t="s">
        <v>49</v>
      </c>
      <c r="B20" s="110"/>
      <c r="C20" t="s">
        <v>127</v>
      </c>
    </row>
    <row r="21" spans="1:6" ht="16.2">
      <c r="A21" s="91" t="s">
        <v>50</v>
      </c>
      <c r="B21" s="110"/>
      <c r="C21" t="s">
        <v>128</v>
      </c>
    </row>
    <row r="22" spans="1:6" ht="16.2">
      <c r="A22" s="91" t="s">
        <v>54</v>
      </c>
      <c r="B22" s="110"/>
      <c r="C22" t="s">
        <v>129</v>
      </c>
    </row>
    <row r="23" spans="1:6" ht="25.8" customHeight="1">
      <c r="A23" s="91" t="s">
        <v>196</v>
      </c>
      <c r="B23" s="236">
        <f>(C59+C61+C62+C63)*B10</f>
        <v>0</v>
      </c>
      <c r="C23" s="330" t="s">
        <v>206</v>
      </c>
      <c r="D23" s="304"/>
      <c r="E23" s="304"/>
      <c r="F23" s="304"/>
    </row>
    <row r="24" spans="1:6" ht="16.2">
      <c r="A24" s="294" t="s">
        <v>255</v>
      </c>
      <c r="B24" s="110">
        <v>0</v>
      </c>
      <c r="C24" s="241" t="s">
        <v>252</v>
      </c>
    </row>
    <row r="25" spans="1:6" ht="16.2">
      <c r="A25" s="245" t="s">
        <v>214</v>
      </c>
      <c r="B25" s="224">
        <f>B10-SUM(B11:B24)</f>
        <v>0</v>
      </c>
      <c r="C25" t="s">
        <v>203</v>
      </c>
    </row>
    <row r="26" spans="1:6" ht="19.8">
      <c r="A26" s="105" t="s">
        <v>131</v>
      </c>
      <c r="B26" s="106"/>
      <c r="C26" s="106"/>
      <c r="D26" s="106"/>
    </row>
    <row r="27" spans="1:6" ht="36.6" customHeight="1">
      <c r="A27" s="104" t="s">
        <v>150</v>
      </c>
      <c r="B27" s="110"/>
      <c r="C27" s="329" t="s">
        <v>151</v>
      </c>
      <c r="D27" s="304"/>
      <c r="E27" s="304"/>
      <c r="F27" s="304"/>
    </row>
    <row r="28" spans="1:6" ht="16.2">
      <c r="A28" s="104" t="s">
        <v>153</v>
      </c>
      <c r="B28" s="111"/>
      <c r="C28" t="s">
        <v>154</v>
      </c>
    </row>
    <row r="29" spans="1:6" ht="19.8">
      <c r="A29" s="93"/>
    </row>
    <row r="30" spans="1:6" ht="16.2">
      <c r="A30" s="92" t="s">
        <v>202</v>
      </c>
    </row>
    <row r="31" spans="1:6" ht="30" customHeight="1">
      <c r="A31" s="97" t="s">
        <v>133</v>
      </c>
      <c r="B31" s="97" t="s">
        <v>134</v>
      </c>
      <c r="C31" s="97" t="s">
        <v>5</v>
      </c>
      <c r="D31" s="329" t="s">
        <v>135</v>
      </c>
      <c r="E31" s="304"/>
      <c r="F31" s="304"/>
    </row>
    <row r="32" spans="1:6" ht="16.2">
      <c r="A32" s="109">
        <v>2011</v>
      </c>
      <c r="B32" s="221"/>
      <c r="C32" s="115"/>
    </row>
    <row r="33" spans="1:3" ht="16.2">
      <c r="A33" s="96">
        <f>A32+1</f>
        <v>2012</v>
      </c>
      <c r="B33" s="110"/>
      <c r="C33" s="115"/>
    </row>
    <row r="34" spans="1:3" ht="16.2">
      <c r="A34" s="96">
        <f t="shared" ref="A34:A51" si="0">A33+1</f>
        <v>2013</v>
      </c>
      <c r="B34" s="110"/>
      <c r="C34" s="115"/>
    </row>
    <row r="35" spans="1:3" ht="16.2">
      <c r="A35" s="96">
        <f t="shared" si="0"/>
        <v>2014</v>
      </c>
      <c r="B35" s="110"/>
      <c r="C35" s="115"/>
    </row>
    <row r="36" spans="1:3" ht="16.2">
      <c r="A36" s="96">
        <f t="shared" si="0"/>
        <v>2015</v>
      </c>
      <c r="B36" s="110"/>
      <c r="C36" s="115"/>
    </row>
    <row r="37" spans="1:3" ht="16.2">
      <c r="A37" s="96">
        <f t="shared" si="0"/>
        <v>2016</v>
      </c>
      <c r="B37" s="110"/>
      <c r="C37" s="115"/>
    </row>
    <row r="38" spans="1:3" ht="16.2">
      <c r="A38" s="96">
        <f t="shared" si="0"/>
        <v>2017</v>
      </c>
      <c r="B38" s="110"/>
      <c r="C38" s="115"/>
    </row>
    <row r="39" spans="1:3" ht="16.2">
      <c r="A39" s="96">
        <f t="shared" si="0"/>
        <v>2018</v>
      </c>
      <c r="B39" s="110"/>
      <c r="C39" s="246"/>
    </row>
    <row r="40" spans="1:3" ht="16.2">
      <c r="A40" s="96">
        <f t="shared" si="0"/>
        <v>2019</v>
      </c>
      <c r="B40" s="110"/>
      <c r="C40" s="115"/>
    </row>
    <row r="41" spans="1:3" ht="16.2">
      <c r="A41" s="96">
        <f t="shared" si="0"/>
        <v>2020</v>
      </c>
      <c r="B41" s="110"/>
      <c r="C41" s="115"/>
    </row>
    <row r="42" spans="1:3" ht="16.2">
      <c r="A42" s="96">
        <f t="shared" si="0"/>
        <v>2021</v>
      </c>
      <c r="B42" s="110"/>
      <c r="C42" s="246"/>
    </row>
    <row r="43" spans="1:3" ht="16.2">
      <c r="A43" s="96">
        <f t="shared" si="0"/>
        <v>2022</v>
      </c>
      <c r="B43" s="110"/>
      <c r="C43" s="115"/>
    </row>
    <row r="44" spans="1:3" ht="16.2">
      <c r="A44" s="96">
        <f t="shared" si="0"/>
        <v>2023</v>
      </c>
      <c r="B44" s="110"/>
      <c r="C44" s="115"/>
    </row>
    <row r="45" spans="1:3" ht="16.2">
      <c r="A45" s="96">
        <f t="shared" si="0"/>
        <v>2024</v>
      </c>
      <c r="B45" s="110"/>
      <c r="C45" s="115"/>
    </row>
    <row r="46" spans="1:3" ht="16.2">
      <c r="A46" s="96">
        <f t="shared" si="0"/>
        <v>2025</v>
      </c>
      <c r="B46" s="110"/>
      <c r="C46" s="115"/>
    </row>
    <row r="47" spans="1:3" ht="16.2">
      <c r="A47" s="96">
        <f t="shared" si="0"/>
        <v>2026</v>
      </c>
      <c r="B47" s="110"/>
      <c r="C47" s="115"/>
    </row>
    <row r="48" spans="1:3" ht="16.2">
      <c r="A48" s="96">
        <f t="shared" si="0"/>
        <v>2027</v>
      </c>
      <c r="B48" s="110"/>
      <c r="C48" s="115"/>
    </row>
    <row r="49" spans="1:9" ht="16.2">
      <c r="A49" s="96">
        <f t="shared" si="0"/>
        <v>2028</v>
      </c>
      <c r="B49" s="110"/>
      <c r="C49" s="115"/>
    </row>
    <row r="50" spans="1:9" ht="16.2">
      <c r="A50" s="96">
        <f>A49+1</f>
        <v>2029</v>
      </c>
      <c r="B50" s="110"/>
      <c r="C50" s="115"/>
    </row>
    <row r="51" spans="1:9" ht="16.2">
      <c r="A51" s="96">
        <f t="shared" si="0"/>
        <v>2030</v>
      </c>
      <c r="B51" s="110"/>
      <c r="C51" s="115"/>
    </row>
    <row r="52" spans="1:9" ht="16.2">
      <c r="A52" s="91"/>
    </row>
    <row r="53" spans="1:9" ht="19.8">
      <c r="A53" s="105" t="s">
        <v>213</v>
      </c>
      <c r="B53" s="106"/>
      <c r="C53" s="106"/>
      <c r="D53" s="106"/>
    </row>
    <row r="54" spans="1:9" ht="16.2">
      <c r="A54" s="91" t="s">
        <v>136</v>
      </c>
      <c r="B54" s="109"/>
      <c r="C54" t="s">
        <v>143</v>
      </c>
    </row>
    <row r="55" spans="1:9" ht="16.2">
      <c r="A55" s="91" t="s">
        <v>188</v>
      </c>
      <c r="B55" s="111"/>
      <c r="C55" t="s">
        <v>189</v>
      </c>
    </row>
    <row r="56" spans="1:9" ht="16.2">
      <c r="A56" s="91" t="s">
        <v>166</v>
      </c>
      <c r="B56" s="111"/>
      <c r="C56" t="s">
        <v>189</v>
      </c>
      <c r="G56" s="241"/>
    </row>
    <row r="57" spans="1:9" ht="14.25" customHeight="1">
      <c r="A57" s="91"/>
    </row>
    <row r="58" spans="1:9" ht="61.5" customHeight="1">
      <c r="A58" s="97" t="s">
        <v>137</v>
      </c>
      <c r="B58" s="100" t="s">
        <v>148</v>
      </c>
      <c r="C58" s="100" t="s">
        <v>149</v>
      </c>
      <c r="D58" s="100" t="s">
        <v>212</v>
      </c>
      <c r="E58" s="100" t="s">
        <v>138</v>
      </c>
    </row>
    <row r="59" spans="1:9" ht="16.2">
      <c r="A59" s="232" t="s">
        <v>139</v>
      </c>
      <c r="B59" s="221"/>
      <c r="C59" s="222"/>
      <c r="D59" s="249">
        <f>C59*$B$10*12</f>
        <v>0</v>
      </c>
      <c r="E59" s="222"/>
      <c r="F59" t="s">
        <v>141</v>
      </c>
    </row>
    <row r="60" spans="1:9" ht="28.2" customHeight="1">
      <c r="A60" s="233" t="s">
        <v>140</v>
      </c>
      <c r="B60" s="234"/>
      <c r="C60" s="222"/>
      <c r="D60" s="249">
        <f t="shared" ref="D60:D63" si="1">C60*$B$10*12</f>
        <v>0</v>
      </c>
      <c r="E60" s="234"/>
      <c r="F60" s="329" t="s">
        <v>142</v>
      </c>
      <c r="G60" s="304"/>
      <c r="H60" s="304"/>
      <c r="I60" s="304"/>
    </row>
    <row r="61" spans="1:9" ht="27.6" customHeight="1">
      <c r="A61" s="235" t="s">
        <v>171</v>
      </c>
      <c r="B61" s="221"/>
      <c r="C61" s="222"/>
      <c r="D61" s="249">
        <f t="shared" si="1"/>
        <v>0</v>
      </c>
      <c r="E61" s="222"/>
      <c r="F61" s="329" t="s">
        <v>144</v>
      </c>
      <c r="G61" s="304"/>
      <c r="H61" s="304"/>
      <c r="I61" s="304"/>
    </row>
    <row r="62" spans="1:9" ht="16.2">
      <c r="A62" s="235" t="s">
        <v>172</v>
      </c>
      <c r="B62" s="221"/>
      <c r="C62" s="222"/>
      <c r="D62" s="249">
        <f t="shared" si="1"/>
        <v>0</v>
      </c>
      <c r="E62" s="222"/>
    </row>
    <row r="63" spans="1:9" ht="16.2">
      <c r="A63" s="235" t="s">
        <v>173</v>
      </c>
      <c r="B63" s="221"/>
      <c r="C63" s="222"/>
      <c r="D63" s="249">
        <f t="shared" si="1"/>
        <v>0</v>
      </c>
      <c r="E63" s="222"/>
    </row>
    <row r="64" spans="1:9" ht="13.5" customHeight="1">
      <c r="A64" s="98"/>
      <c r="B64" s="98"/>
      <c r="C64" s="98"/>
    </row>
    <row r="65" spans="1:9" ht="16.2">
      <c r="A65" s="101" t="s">
        <v>145</v>
      </c>
      <c r="B65" s="98"/>
      <c r="C65" s="102" t="s">
        <v>197</v>
      </c>
    </row>
    <row r="66" spans="1:9" ht="16.2">
      <c r="A66" s="101" t="s">
        <v>146</v>
      </c>
      <c r="B66" s="221"/>
      <c r="C66" s="103" t="s">
        <v>198</v>
      </c>
    </row>
    <row r="67" spans="1:9" ht="16.2">
      <c r="A67" s="101" t="s">
        <v>147</v>
      </c>
      <c r="B67" s="221"/>
      <c r="C67" s="103" t="s">
        <v>205</v>
      </c>
    </row>
    <row r="68" spans="1:9" ht="16.2">
      <c r="A68" s="101" t="s">
        <v>15</v>
      </c>
      <c r="B68" s="221"/>
      <c r="C68" s="103" t="s">
        <v>199</v>
      </c>
    </row>
    <row r="69" spans="1:9" ht="32.4">
      <c r="A69" s="220" t="s">
        <v>190</v>
      </c>
      <c r="B69" s="222"/>
      <c r="C69" s="103" t="s">
        <v>200</v>
      </c>
    </row>
    <row r="70" spans="1:9" ht="16.8" thickBot="1">
      <c r="A70" s="220"/>
      <c r="B70" s="242"/>
      <c r="C70" s="103"/>
    </row>
    <row r="71" spans="1:9" ht="16.8" thickBot="1">
      <c r="A71" s="101" t="s">
        <v>204</v>
      </c>
      <c r="B71" s="243"/>
      <c r="C71" s="103" t="s">
        <v>208</v>
      </c>
    </row>
    <row r="72" spans="1:9" ht="16.8" thickBot="1">
      <c r="A72" s="101"/>
      <c r="B72" s="250"/>
      <c r="C72" s="103"/>
    </row>
    <row r="73" spans="1:9" ht="16.8" thickBot="1">
      <c r="A73" s="238"/>
      <c r="B73" s="244">
        <f>'Retirement Planning'!J59</f>
        <v>0</v>
      </c>
      <c r="C73" s="103" t="s">
        <v>209</v>
      </c>
    </row>
    <row r="74" spans="1:9" ht="16.2">
      <c r="A74" s="103"/>
      <c r="B74" s="101"/>
      <c r="C74" s="103" t="s">
        <v>211</v>
      </c>
    </row>
    <row r="75" spans="1:9" ht="16.2">
      <c r="A75" s="103"/>
      <c r="B75" s="101"/>
      <c r="C75" s="103" t="s">
        <v>207</v>
      </c>
    </row>
    <row r="76" spans="1:9" ht="16.2">
      <c r="A76" s="103"/>
      <c r="B76" s="101"/>
      <c r="C76" s="101"/>
    </row>
    <row r="77" spans="1:9" ht="19.8">
      <c r="A77" s="105" t="s">
        <v>248</v>
      </c>
      <c r="B77" s="105"/>
      <c r="C77" s="105"/>
      <c r="D77" s="105"/>
    </row>
    <row r="78" spans="1:9" ht="16.8" thickBot="1">
      <c r="A78" s="99"/>
      <c r="B78" s="98"/>
      <c r="C78" s="98"/>
    </row>
    <row r="79" spans="1:9" ht="30.6" thickBot="1">
      <c r="A79" s="316" t="s">
        <v>227</v>
      </c>
      <c r="B79" s="317"/>
      <c r="C79" s="317"/>
      <c r="D79" s="317"/>
      <c r="E79" s="317"/>
      <c r="F79" s="317"/>
      <c r="G79" s="317"/>
      <c r="H79" s="317"/>
      <c r="I79" s="318"/>
    </row>
    <row r="80" spans="1:9" ht="25.2" thickBot="1">
      <c r="A80" s="319" t="s">
        <v>226</v>
      </c>
      <c r="B80" s="320"/>
      <c r="C80" s="320"/>
      <c r="D80" s="321"/>
      <c r="E80" s="322" t="s">
        <v>225</v>
      </c>
      <c r="F80" s="323"/>
      <c r="G80" s="323"/>
      <c r="H80" s="323"/>
      <c r="I80" s="324"/>
    </row>
    <row r="81" spans="1:9" ht="15.6">
      <c r="A81" s="261" t="s">
        <v>224</v>
      </c>
      <c r="B81" s="261" t="s">
        <v>177</v>
      </c>
      <c r="C81" s="261" t="s">
        <v>223</v>
      </c>
      <c r="D81" s="261" t="s">
        <v>222</v>
      </c>
      <c r="E81" s="257" t="s">
        <v>221</v>
      </c>
      <c r="F81" s="257"/>
      <c r="G81" s="257"/>
      <c r="H81" s="281">
        <v>1</v>
      </c>
      <c r="I81" s="259">
        <f>DATE(H82,H81,1)</f>
        <v>1</v>
      </c>
    </row>
    <row r="82" spans="1:9" ht="15.6">
      <c r="A82" s="278" t="s">
        <v>241</v>
      </c>
      <c r="B82" s="279"/>
      <c r="C82" s="284"/>
      <c r="D82" s="279"/>
      <c r="E82" s="257" t="s">
        <v>220</v>
      </c>
      <c r="F82" s="257"/>
      <c r="G82" s="257"/>
      <c r="H82" s="282"/>
      <c r="I82" s="257"/>
    </row>
    <row r="83" spans="1:9" ht="16.2" thickBot="1">
      <c r="A83" s="278" t="s">
        <v>240</v>
      </c>
      <c r="B83" s="279"/>
      <c r="C83" s="284"/>
      <c r="D83" s="279"/>
      <c r="E83" s="256" t="s">
        <v>219</v>
      </c>
      <c r="F83" s="256"/>
      <c r="G83" s="256"/>
      <c r="H83" s="283"/>
      <c r="I83" s="254"/>
    </row>
    <row r="84" spans="1:9" ht="16.2" thickBot="1">
      <c r="A84" s="278" t="s">
        <v>239</v>
      </c>
      <c r="B84" s="279"/>
      <c r="C84" s="284"/>
      <c r="D84" s="280"/>
      <c r="E84" s="325" t="s">
        <v>218</v>
      </c>
      <c r="F84" s="326"/>
      <c r="G84" s="326"/>
      <c r="H84" s="326"/>
      <c r="I84" s="327"/>
    </row>
    <row r="85" spans="1:9" ht="15.6">
      <c r="A85" s="278" t="s">
        <v>250</v>
      </c>
      <c r="B85" s="279"/>
      <c r="C85" s="285"/>
      <c r="D85" s="280"/>
      <c r="E85" s="305" t="s">
        <v>217</v>
      </c>
      <c r="F85" s="306"/>
      <c r="G85" s="306"/>
      <c r="H85" s="306"/>
      <c r="I85" s="307"/>
    </row>
    <row r="86" spans="1:9" ht="15.6">
      <c r="A86" s="278"/>
      <c r="B86" s="279"/>
      <c r="C86" s="285"/>
      <c r="D86" s="280"/>
      <c r="E86" s="308"/>
      <c r="F86" s="309"/>
      <c r="G86" s="309"/>
      <c r="H86" s="309"/>
      <c r="I86" s="310"/>
    </row>
    <row r="87" spans="1:9" ht="15.6">
      <c r="A87" s="278"/>
      <c r="B87" s="279"/>
      <c r="C87" s="285"/>
      <c r="D87" s="280"/>
      <c r="E87" s="308"/>
      <c r="F87" s="309"/>
      <c r="G87" s="309"/>
      <c r="H87" s="309"/>
      <c r="I87" s="310"/>
    </row>
    <row r="88" spans="1:9" ht="15.6">
      <c r="A88" s="278"/>
      <c r="B88" s="279"/>
      <c r="C88" s="285"/>
      <c r="D88" s="280"/>
      <c r="E88" s="308"/>
      <c r="F88" s="309"/>
      <c r="G88" s="309"/>
      <c r="H88" s="309"/>
      <c r="I88" s="310"/>
    </row>
    <row r="89" spans="1:9" ht="15.6">
      <c r="A89" s="278"/>
      <c r="B89" s="279"/>
      <c r="C89" s="285"/>
      <c r="D89" s="280"/>
      <c r="E89" s="308"/>
      <c r="F89" s="309"/>
      <c r="G89" s="309"/>
      <c r="H89" s="309"/>
      <c r="I89" s="310"/>
    </row>
    <row r="90" spans="1:9" ht="15.6">
      <c r="A90" s="278"/>
      <c r="B90" s="279"/>
      <c r="C90" s="285"/>
      <c r="D90" s="280"/>
      <c r="E90" s="308"/>
      <c r="F90" s="309"/>
      <c r="G90" s="309"/>
      <c r="H90" s="309"/>
      <c r="I90" s="310"/>
    </row>
    <row r="91" spans="1:9" ht="15.6">
      <c r="A91" s="278"/>
      <c r="B91" s="279"/>
      <c r="C91" s="285"/>
      <c r="D91" s="280"/>
      <c r="E91" s="308"/>
      <c r="F91" s="309"/>
      <c r="G91" s="309"/>
      <c r="H91" s="309"/>
      <c r="I91" s="310"/>
    </row>
    <row r="92" spans="1:9" ht="15.6">
      <c r="A92" s="278"/>
      <c r="B92" s="279"/>
      <c r="C92" s="285"/>
      <c r="D92" s="280"/>
      <c r="E92" s="308"/>
      <c r="F92" s="309"/>
      <c r="G92" s="309"/>
      <c r="H92" s="309"/>
      <c r="I92" s="310"/>
    </row>
    <row r="93" spans="1:9" ht="15.6">
      <c r="A93" s="278"/>
      <c r="B93" s="279"/>
      <c r="C93" s="285"/>
      <c r="D93" s="280"/>
      <c r="E93" s="308"/>
      <c r="F93" s="309"/>
      <c r="G93" s="309"/>
      <c r="H93" s="309"/>
      <c r="I93" s="310"/>
    </row>
    <row r="94" spans="1:9" ht="15.6">
      <c r="A94" s="278"/>
      <c r="B94" s="279"/>
      <c r="C94" s="285"/>
      <c r="D94" s="280"/>
      <c r="E94" s="308"/>
      <c r="F94" s="309"/>
      <c r="G94" s="309"/>
      <c r="H94" s="309"/>
      <c r="I94" s="310"/>
    </row>
    <row r="95" spans="1:9" ht="15.6">
      <c r="A95" s="278"/>
      <c r="B95" s="279"/>
      <c r="C95" s="285"/>
      <c r="D95" s="280"/>
      <c r="E95" s="308"/>
      <c r="F95" s="309"/>
      <c r="G95" s="309"/>
      <c r="H95" s="309"/>
      <c r="I95" s="310"/>
    </row>
    <row r="96" spans="1:9" ht="15.6">
      <c r="A96" s="278"/>
      <c r="B96" s="279"/>
      <c r="C96" s="285"/>
      <c r="D96" s="280"/>
      <c r="E96" s="308"/>
      <c r="F96" s="309"/>
      <c r="G96" s="309"/>
      <c r="H96" s="309"/>
      <c r="I96" s="310"/>
    </row>
    <row r="97" spans="1:10" ht="15.6">
      <c r="A97" s="278"/>
      <c r="B97" s="279"/>
      <c r="C97" s="285"/>
      <c r="D97" s="280"/>
      <c r="E97" s="308"/>
      <c r="F97" s="309"/>
      <c r="G97" s="309"/>
      <c r="H97" s="309"/>
      <c r="I97" s="310"/>
    </row>
    <row r="98" spans="1:10" ht="15.6">
      <c r="A98" s="278"/>
      <c r="B98" s="279"/>
      <c r="C98" s="285"/>
      <c r="D98" s="280"/>
      <c r="E98" s="308"/>
      <c r="F98" s="309"/>
      <c r="G98" s="309"/>
      <c r="H98" s="309"/>
      <c r="I98" s="310"/>
    </row>
    <row r="99" spans="1:10" ht="15.6">
      <c r="A99" s="278"/>
      <c r="B99" s="279"/>
      <c r="C99" s="285"/>
      <c r="D99" s="280"/>
      <c r="E99" s="308"/>
      <c r="F99" s="309"/>
      <c r="G99" s="309"/>
      <c r="H99" s="309"/>
      <c r="I99" s="310"/>
    </row>
    <row r="100" spans="1:10" ht="15.6">
      <c r="A100" s="278"/>
      <c r="B100" s="279"/>
      <c r="C100" s="285"/>
      <c r="D100" s="280"/>
      <c r="E100" s="308"/>
      <c r="F100" s="309"/>
      <c r="G100" s="309"/>
      <c r="H100" s="309"/>
      <c r="I100" s="310"/>
    </row>
    <row r="101" spans="1:10" ht="16.2" thickBot="1">
      <c r="A101" s="278"/>
      <c r="B101" s="279"/>
      <c r="C101" s="285"/>
      <c r="D101" s="280"/>
      <c r="E101" s="311"/>
      <c r="F101" s="312"/>
      <c r="G101" s="312"/>
      <c r="H101" s="312"/>
      <c r="I101" s="313"/>
    </row>
    <row r="102" spans="1:10" ht="15.6" thickBot="1">
      <c r="A102" s="252" t="s">
        <v>216</v>
      </c>
      <c r="B102" s="251"/>
      <c r="C102" s="251"/>
      <c r="D102" s="251"/>
      <c r="E102" s="251"/>
      <c r="F102" s="251"/>
      <c r="G102" s="251"/>
      <c r="H102" s="251"/>
      <c r="I102" s="251"/>
    </row>
    <row r="103" spans="1:10" ht="29.4" customHeight="1" thickBot="1">
      <c r="A103" s="251"/>
      <c r="B103" s="251"/>
      <c r="D103" s="251" t="s">
        <v>242</v>
      </c>
      <c r="E103" s="251"/>
      <c r="F103" s="274">
        <f>SUM(D82:D101)+H83</f>
        <v>0</v>
      </c>
      <c r="G103" s="302" t="s">
        <v>243</v>
      </c>
      <c r="H103" s="303"/>
      <c r="I103" s="303"/>
      <c r="J103" s="304"/>
    </row>
  </sheetData>
  <mergeCells count="16">
    <mergeCell ref="A1:F1"/>
    <mergeCell ref="G103:J103"/>
    <mergeCell ref="E85:I101"/>
    <mergeCell ref="A2:D2"/>
    <mergeCell ref="A79:I79"/>
    <mergeCell ref="A80:D80"/>
    <mergeCell ref="E80:I80"/>
    <mergeCell ref="E84:I84"/>
    <mergeCell ref="C10:E10"/>
    <mergeCell ref="C11:E11"/>
    <mergeCell ref="C12:E12"/>
    <mergeCell ref="C23:F23"/>
    <mergeCell ref="C27:F27"/>
    <mergeCell ref="D31:F31"/>
    <mergeCell ref="F60:I60"/>
    <mergeCell ref="F61:I61"/>
  </mergeCells>
  <phoneticPr fontId="0" type="noConversion"/>
  <conditionalFormatting sqref="B25">
    <cfRule type="cellIs" dxfId="3" priority="3" stopIfTrue="1" operator="greaterThan">
      <formula>0</formula>
    </cfRule>
    <cfRule type="cellIs" dxfId="2" priority="4" stopIfTrue="1" operator="lessThan">
      <formula>0</formula>
    </cfRule>
  </conditionalFormatting>
  <conditionalFormatting sqref="B73">
    <cfRule type="cellIs" dxfId="1" priority="1" stopIfTrue="1" operator="lessThan">
      <formula>0</formula>
    </cfRule>
    <cfRule type="cellIs" dxfId="0" priority="2" stopIfTrue="1" operator="greaterThan">
      <formula>0</formula>
    </cfRule>
  </conditionalFormatting>
  <dataValidations count="3">
    <dataValidation allowBlank="1" showInputMessage="1" showErrorMessage="1" promptTitle="Retirement Investment" prompt="This cell is a formula which calculates your monthly retirement contribution based on the data that you provide in the Retirement Planning section below.  You do not need to enter a number in this cell." sqref="B23"/>
    <dataValidation allowBlank="1" showInputMessage="1" showErrorMessage="1" promptTitle="REMINDER!!" prompt="If you change this percentage, you need to reallocate the numbers in the Monthly Budget section above so that cell B24 is zero!" sqref="C59"/>
    <dataValidation allowBlank="1" showInputMessage="1" showErrorMessage="1" promptTitle="REMINDER!!" prompt="This number in this cell should equal the number in cell F102 in the Debt Repayment section of this page!_x000a__x000a_" sqref="B17"/>
  </dataValidations>
  <printOptions horizontalCentered="1" verticalCentered="1"/>
  <pageMargins left="0" right="0" top="0" bottom="0.61" header="0" footer="0.25"/>
  <pageSetup scale="75" fitToHeight="2" orientation="landscape" r:id="rId1"/>
  <headerFooter alignWithMargins="0">
    <oddFooter>&amp;L&amp;F</oddFooter>
  </headerFooter>
  <rowBreaks count="3" manualBreakCount="3">
    <brk id="25" max="16383" man="1"/>
    <brk id="51" max="16383" man="1"/>
    <brk id="75" max="16383" man="1"/>
  </rowBreaks>
</worksheet>
</file>

<file path=xl/worksheets/sheet20.xml><?xml version="1.0" encoding="utf-8"?>
<worksheet xmlns="http://schemas.openxmlformats.org/spreadsheetml/2006/main" xmlns:r="http://schemas.openxmlformats.org/officeDocument/2006/relationships">
  <dimension ref="A1:IV167"/>
  <sheetViews>
    <sheetView workbookViewId="0">
      <pane xSplit="1" ySplit="5" topLeftCell="IU6" activePane="bottomRight" state="frozen"/>
      <selection activeCell="I4" sqref="I4"/>
      <selection pane="topRight" activeCell="I4" sqref="I4"/>
      <selection pane="bottomLeft" activeCell="I4" sqref="I4"/>
      <selection pane="bottomRight" activeCell="IV3" sqref="IV3"/>
    </sheetView>
  </sheetViews>
  <sheetFormatPr defaultColWidth="9.109375" defaultRowHeight="15"/>
  <cols>
    <col min="1" max="1" width="34" style="262" customWidth="1"/>
    <col min="2" max="2" width="13.44140625" style="251" customWidth="1"/>
    <col min="3" max="3" width="13.33203125" style="251" customWidth="1"/>
    <col min="4" max="4" width="14" style="251" customWidth="1"/>
    <col min="5" max="5" width="12.88671875" style="251" customWidth="1"/>
    <col min="6" max="6" width="15.44140625" style="251" customWidth="1"/>
    <col min="7" max="61" width="13.33203125" style="251" customWidth="1"/>
    <col min="62" max="16384" width="9.109375" style="251"/>
  </cols>
  <sheetData>
    <row r="1" spans="1:256" s="272" customFormat="1" ht="15.6">
      <c r="A1" s="270" t="s">
        <v>238</v>
      </c>
      <c r="B1" s="273">
        <f>DATE('Start Here!'!H5,'Start Here!'!H4,1)</f>
        <v>1</v>
      </c>
      <c r="C1" s="273">
        <f t="shared" ref="C1:Q1" si="0">B1+31</f>
        <v>32</v>
      </c>
      <c r="D1" s="273">
        <f t="shared" si="0"/>
        <v>63</v>
      </c>
      <c r="E1" s="273">
        <f t="shared" si="0"/>
        <v>94</v>
      </c>
      <c r="F1" s="273">
        <f t="shared" si="0"/>
        <v>125</v>
      </c>
      <c r="G1" s="273">
        <f t="shared" si="0"/>
        <v>156</v>
      </c>
      <c r="H1" s="273">
        <f t="shared" si="0"/>
        <v>187</v>
      </c>
      <c r="I1" s="273">
        <f t="shared" si="0"/>
        <v>218</v>
      </c>
      <c r="J1" s="273">
        <f t="shared" si="0"/>
        <v>249</v>
      </c>
      <c r="K1" s="273">
        <f t="shared" si="0"/>
        <v>280</v>
      </c>
      <c r="L1" s="273">
        <f t="shared" si="0"/>
        <v>311</v>
      </c>
      <c r="M1" s="273">
        <f t="shared" si="0"/>
        <v>342</v>
      </c>
      <c r="N1" s="273">
        <f t="shared" si="0"/>
        <v>373</v>
      </c>
      <c r="O1" s="273">
        <f t="shared" si="0"/>
        <v>404</v>
      </c>
      <c r="P1" s="273">
        <f t="shared" si="0"/>
        <v>435</v>
      </c>
      <c r="Q1" s="273">
        <f t="shared" si="0"/>
        <v>466</v>
      </c>
      <c r="R1" s="273">
        <f>Q1+30</f>
        <v>496</v>
      </c>
      <c r="S1" s="273">
        <f>R1+31</f>
        <v>527</v>
      </c>
      <c r="T1" s="273">
        <f>S1+30</f>
        <v>557</v>
      </c>
      <c r="U1" s="273">
        <f>T1+31</f>
        <v>588</v>
      </c>
      <c r="V1" s="273">
        <f>U1+30</f>
        <v>618</v>
      </c>
      <c r="W1" s="273">
        <f>V1+31</f>
        <v>649</v>
      </c>
      <c r="X1" s="273">
        <f>W1+30</f>
        <v>679</v>
      </c>
      <c r="Y1" s="273">
        <f>X1+31</f>
        <v>710</v>
      </c>
      <c r="Z1" s="273">
        <f>Y1+30</f>
        <v>740</v>
      </c>
      <c r="AA1" s="273">
        <f>Z1+31</f>
        <v>771</v>
      </c>
      <c r="AB1" s="273">
        <f>AA1+30</f>
        <v>801</v>
      </c>
      <c r="AC1" s="273">
        <f>AB1+31</f>
        <v>832</v>
      </c>
      <c r="AD1" s="273">
        <f>AC1+30</f>
        <v>862</v>
      </c>
      <c r="AE1" s="273">
        <f>AD1+31</f>
        <v>893</v>
      </c>
      <c r="AF1" s="273">
        <f>AE1+30</f>
        <v>923</v>
      </c>
      <c r="AG1" s="273">
        <f>AF1+31</f>
        <v>954</v>
      </c>
      <c r="AH1" s="273">
        <f>AG1+30</f>
        <v>984</v>
      </c>
      <c r="AI1" s="273">
        <f>AH1+31</f>
        <v>1015</v>
      </c>
      <c r="AJ1" s="273">
        <f>AI1+30</f>
        <v>1045</v>
      </c>
      <c r="AK1" s="273">
        <f>AJ1+31</f>
        <v>1076</v>
      </c>
      <c r="AL1" s="273">
        <f>AK1+30</f>
        <v>1106</v>
      </c>
      <c r="AM1" s="273">
        <f>AL1+31</f>
        <v>1137</v>
      </c>
      <c r="AN1" s="273">
        <f>AM1+30</f>
        <v>1167</v>
      </c>
      <c r="AO1" s="273">
        <f>AN1+31</f>
        <v>1198</v>
      </c>
      <c r="AP1" s="273">
        <f>AO1+30</f>
        <v>1228</v>
      </c>
      <c r="AQ1" s="273">
        <f>AP1+31</f>
        <v>1259</v>
      </c>
      <c r="AR1" s="273">
        <f>AQ1+30</f>
        <v>1289</v>
      </c>
      <c r="AS1" s="273">
        <f>AR1+31</f>
        <v>1320</v>
      </c>
      <c r="AT1" s="273">
        <f>AS1+30</f>
        <v>1350</v>
      </c>
      <c r="AU1" s="273">
        <f>AT1+31</f>
        <v>1381</v>
      </c>
      <c r="AV1" s="273">
        <f>AU1+30</f>
        <v>1411</v>
      </c>
      <c r="AW1" s="273">
        <f>AV1+31</f>
        <v>1442</v>
      </c>
      <c r="AX1" s="273">
        <f>AW1+30</f>
        <v>1472</v>
      </c>
      <c r="AY1" s="273">
        <f>AX1+31</f>
        <v>1503</v>
      </c>
      <c r="AZ1" s="273">
        <f>AY1+30</f>
        <v>1533</v>
      </c>
      <c r="BA1" s="273">
        <f>AZ1+31</f>
        <v>1564</v>
      </c>
      <c r="BB1" s="273">
        <f>BA1+30</f>
        <v>1594</v>
      </c>
      <c r="BC1" s="273">
        <f>BB1+31</f>
        <v>1625</v>
      </c>
      <c r="BD1" s="273">
        <f>BC1+30</f>
        <v>1655</v>
      </c>
      <c r="BE1" s="273">
        <f>BD1+31</f>
        <v>1686</v>
      </c>
      <c r="BF1" s="273">
        <f t="shared" ref="BF1:CK1" si="1">BE1+30</f>
        <v>1716</v>
      </c>
      <c r="BG1" s="273">
        <f t="shared" si="1"/>
        <v>1746</v>
      </c>
      <c r="BH1" s="273">
        <f t="shared" si="1"/>
        <v>1776</v>
      </c>
      <c r="BI1" s="273">
        <f t="shared" si="1"/>
        <v>1806</v>
      </c>
      <c r="BJ1" s="273">
        <f t="shared" si="1"/>
        <v>1836</v>
      </c>
      <c r="BK1" s="273">
        <f t="shared" si="1"/>
        <v>1866</v>
      </c>
      <c r="BL1" s="273">
        <f t="shared" si="1"/>
        <v>1896</v>
      </c>
      <c r="BM1" s="273">
        <f t="shared" si="1"/>
        <v>1926</v>
      </c>
      <c r="BN1" s="273">
        <f t="shared" si="1"/>
        <v>1956</v>
      </c>
      <c r="BO1" s="273">
        <f t="shared" si="1"/>
        <v>1986</v>
      </c>
      <c r="BP1" s="273">
        <f t="shared" si="1"/>
        <v>2016</v>
      </c>
      <c r="BQ1" s="273">
        <f t="shared" si="1"/>
        <v>2046</v>
      </c>
      <c r="BR1" s="273">
        <f t="shared" si="1"/>
        <v>2076</v>
      </c>
      <c r="BS1" s="273">
        <f t="shared" si="1"/>
        <v>2106</v>
      </c>
      <c r="BT1" s="273">
        <f t="shared" si="1"/>
        <v>2136</v>
      </c>
      <c r="BU1" s="273">
        <f t="shared" si="1"/>
        <v>2166</v>
      </c>
      <c r="BV1" s="273">
        <f t="shared" si="1"/>
        <v>2196</v>
      </c>
      <c r="BW1" s="273">
        <f t="shared" si="1"/>
        <v>2226</v>
      </c>
      <c r="BX1" s="273">
        <f t="shared" si="1"/>
        <v>2256</v>
      </c>
      <c r="BY1" s="273">
        <f t="shared" si="1"/>
        <v>2286</v>
      </c>
      <c r="BZ1" s="273">
        <f t="shared" si="1"/>
        <v>2316</v>
      </c>
      <c r="CA1" s="273">
        <f t="shared" si="1"/>
        <v>2346</v>
      </c>
      <c r="CB1" s="273">
        <f t="shared" si="1"/>
        <v>2376</v>
      </c>
      <c r="CC1" s="273">
        <f t="shared" si="1"/>
        <v>2406</v>
      </c>
      <c r="CD1" s="273">
        <f t="shared" si="1"/>
        <v>2436</v>
      </c>
      <c r="CE1" s="273">
        <f t="shared" si="1"/>
        <v>2466</v>
      </c>
      <c r="CF1" s="273">
        <f t="shared" si="1"/>
        <v>2496</v>
      </c>
      <c r="CG1" s="273">
        <f t="shared" si="1"/>
        <v>2526</v>
      </c>
      <c r="CH1" s="273">
        <f t="shared" si="1"/>
        <v>2556</v>
      </c>
      <c r="CI1" s="273">
        <f t="shared" si="1"/>
        <v>2586</v>
      </c>
      <c r="CJ1" s="273">
        <f t="shared" si="1"/>
        <v>2616</v>
      </c>
      <c r="CK1" s="273">
        <f t="shared" si="1"/>
        <v>2646</v>
      </c>
      <c r="CL1" s="273">
        <f t="shared" ref="CL1:DQ1" si="2">CK1+30</f>
        <v>2676</v>
      </c>
      <c r="CM1" s="273">
        <f t="shared" si="2"/>
        <v>2706</v>
      </c>
      <c r="CN1" s="273">
        <f t="shared" si="2"/>
        <v>2736</v>
      </c>
      <c r="CO1" s="273">
        <f t="shared" si="2"/>
        <v>2766</v>
      </c>
      <c r="CP1" s="273">
        <f t="shared" si="2"/>
        <v>2796</v>
      </c>
      <c r="CQ1" s="273">
        <f t="shared" si="2"/>
        <v>2826</v>
      </c>
      <c r="CR1" s="273">
        <f t="shared" si="2"/>
        <v>2856</v>
      </c>
      <c r="CS1" s="273">
        <f t="shared" si="2"/>
        <v>2886</v>
      </c>
      <c r="CT1" s="273">
        <f t="shared" si="2"/>
        <v>2916</v>
      </c>
      <c r="CU1" s="273">
        <f t="shared" si="2"/>
        <v>2946</v>
      </c>
      <c r="CV1" s="273">
        <f t="shared" si="2"/>
        <v>2976</v>
      </c>
      <c r="CW1" s="273">
        <f t="shared" si="2"/>
        <v>3006</v>
      </c>
      <c r="CX1" s="273">
        <f t="shared" si="2"/>
        <v>3036</v>
      </c>
      <c r="CY1" s="273">
        <f t="shared" si="2"/>
        <v>3066</v>
      </c>
      <c r="CZ1" s="273">
        <f t="shared" si="2"/>
        <v>3096</v>
      </c>
      <c r="DA1" s="273">
        <f t="shared" si="2"/>
        <v>3126</v>
      </c>
      <c r="DB1" s="273">
        <f t="shared" si="2"/>
        <v>3156</v>
      </c>
      <c r="DC1" s="273">
        <f t="shared" si="2"/>
        <v>3186</v>
      </c>
      <c r="DD1" s="273">
        <f t="shared" si="2"/>
        <v>3216</v>
      </c>
      <c r="DE1" s="273">
        <f t="shared" si="2"/>
        <v>3246</v>
      </c>
      <c r="DF1" s="273">
        <f t="shared" si="2"/>
        <v>3276</v>
      </c>
      <c r="DG1" s="273">
        <f t="shared" si="2"/>
        <v>3306</v>
      </c>
      <c r="DH1" s="273">
        <f t="shared" si="2"/>
        <v>3336</v>
      </c>
      <c r="DI1" s="273">
        <f t="shared" si="2"/>
        <v>3366</v>
      </c>
      <c r="DJ1" s="273">
        <f t="shared" si="2"/>
        <v>3396</v>
      </c>
      <c r="DK1" s="273">
        <f t="shared" si="2"/>
        <v>3426</v>
      </c>
      <c r="DL1" s="273">
        <f t="shared" si="2"/>
        <v>3456</v>
      </c>
      <c r="DM1" s="273">
        <f t="shared" si="2"/>
        <v>3486</v>
      </c>
      <c r="DN1" s="273">
        <f t="shared" si="2"/>
        <v>3516</v>
      </c>
      <c r="DO1" s="273">
        <f t="shared" si="2"/>
        <v>3546</v>
      </c>
      <c r="DP1" s="273">
        <f t="shared" si="2"/>
        <v>3576</v>
      </c>
      <c r="DQ1" s="273">
        <f t="shared" si="2"/>
        <v>3606</v>
      </c>
      <c r="DR1" s="273">
        <f t="shared" ref="DR1:EW1" si="3">DQ1+30</f>
        <v>3636</v>
      </c>
      <c r="DS1" s="273">
        <f t="shared" si="3"/>
        <v>3666</v>
      </c>
      <c r="DT1" s="273">
        <f t="shared" si="3"/>
        <v>3696</v>
      </c>
      <c r="DU1" s="273">
        <f t="shared" si="3"/>
        <v>3726</v>
      </c>
      <c r="DV1" s="273">
        <f t="shared" si="3"/>
        <v>3756</v>
      </c>
      <c r="DW1" s="273">
        <f t="shared" si="3"/>
        <v>3786</v>
      </c>
      <c r="DX1" s="273">
        <f t="shared" si="3"/>
        <v>3816</v>
      </c>
      <c r="DY1" s="273">
        <f t="shared" si="3"/>
        <v>3846</v>
      </c>
      <c r="DZ1" s="273">
        <f t="shared" si="3"/>
        <v>3876</v>
      </c>
      <c r="EA1" s="273">
        <f t="shared" si="3"/>
        <v>3906</v>
      </c>
      <c r="EB1" s="273">
        <f t="shared" si="3"/>
        <v>3936</v>
      </c>
      <c r="EC1" s="273">
        <f t="shared" si="3"/>
        <v>3966</v>
      </c>
      <c r="ED1" s="273">
        <f t="shared" si="3"/>
        <v>3996</v>
      </c>
      <c r="EE1" s="273">
        <f t="shared" si="3"/>
        <v>4026</v>
      </c>
      <c r="EF1" s="273">
        <f t="shared" si="3"/>
        <v>4056</v>
      </c>
      <c r="EG1" s="273">
        <f t="shared" si="3"/>
        <v>4086</v>
      </c>
      <c r="EH1" s="273">
        <f t="shared" si="3"/>
        <v>4116</v>
      </c>
      <c r="EI1" s="273">
        <f t="shared" si="3"/>
        <v>4146</v>
      </c>
      <c r="EJ1" s="273">
        <f t="shared" si="3"/>
        <v>4176</v>
      </c>
      <c r="EK1" s="273">
        <f t="shared" si="3"/>
        <v>4206</v>
      </c>
      <c r="EL1" s="273">
        <f t="shared" si="3"/>
        <v>4236</v>
      </c>
      <c r="EM1" s="273">
        <f t="shared" si="3"/>
        <v>4266</v>
      </c>
      <c r="EN1" s="273">
        <f t="shared" si="3"/>
        <v>4296</v>
      </c>
      <c r="EO1" s="273">
        <f t="shared" si="3"/>
        <v>4326</v>
      </c>
      <c r="EP1" s="273">
        <f t="shared" si="3"/>
        <v>4356</v>
      </c>
      <c r="EQ1" s="273">
        <f t="shared" si="3"/>
        <v>4386</v>
      </c>
      <c r="ER1" s="273">
        <f t="shared" si="3"/>
        <v>4416</v>
      </c>
      <c r="ES1" s="273">
        <f t="shared" si="3"/>
        <v>4446</v>
      </c>
      <c r="ET1" s="273">
        <f t="shared" si="3"/>
        <v>4476</v>
      </c>
      <c r="EU1" s="273">
        <f t="shared" si="3"/>
        <v>4506</v>
      </c>
      <c r="EV1" s="273">
        <f t="shared" si="3"/>
        <v>4536</v>
      </c>
      <c r="EW1" s="273">
        <f t="shared" si="3"/>
        <v>4566</v>
      </c>
      <c r="EX1" s="273">
        <f t="shared" ref="EX1:GC1" si="4">EW1+30</f>
        <v>4596</v>
      </c>
      <c r="EY1" s="273">
        <f t="shared" si="4"/>
        <v>4626</v>
      </c>
      <c r="EZ1" s="273">
        <f t="shared" si="4"/>
        <v>4656</v>
      </c>
      <c r="FA1" s="273">
        <f t="shared" si="4"/>
        <v>4686</v>
      </c>
      <c r="FB1" s="273">
        <f t="shared" si="4"/>
        <v>4716</v>
      </c>
      <c r="FC1" s="273">
        <f t="shared" si="4"/>
        <v>4746</v>
      </c>
      <c r="FD1" s="273">
        <f t="shared" si="4"/>
        <v>4776</v>
      </c>
      <c r="FE1" s="273">
        <f t="shared" si="4"/>
        <v>4806</v>
      </c>
      <c r="FF1" s="273">
        <f t="shared" si="4"/>
        <v>4836</v>
      </c>
      <c r="FG1" s="273">
        <f t="shared" si="4"/>
        <v>4866</v>
      </c>
      <c r="FH1" s="273">
        <f t="shared" si="4"/>
        <v>4896</v>
      </c>
      <c r="FI1" s="273">
        <f t="shared" si="4"/>
        <v>4926</v>
      </c>
      <c r="FJ1" s="273">
        <f t="shared" si="4"/>
        <v>4956</v>
      </c>
      <c r="FK1" s="273">
        <f t="shared" si="4"/>
        <v>4986</v>
      </c>
      <c r="FL1" s="273">
        <f t="shared" si="4"/>
        <v>5016</v>
      </c>
      <c r="FM1" s="273">
        <f t="shared" si="4"/>
        <v>5046</v>
      </c>
      <c r="FN1" s="273">
        <f t="shared" si="4"/>
        <v>5076</v>
      </c>
      <c r="FO1" s="273">
        <f t="shared" si="4"/>
        <v>5106</v>
      </c>
      <c r="FP1" s="273">
        <f t="shared" si="4"/>
        <v>5136</v>
      </c>
      <c r="FQ1" s="273">
        <f t="shared" si="4"/>
        <v>5166</v>
      </c>
      <c r="FR1" s="273">
        <f t="shared" si="4"/>
        <v>5196</v>
      </c>
      <c r="FS1" s="273">
        <f t="shared" si="4"/>
        <v>5226</v>
      </c>
      <c r="FT1" s="273">
        <f t="shared" si="4"/>
        <v>5256</v>
      </c>
      <c r="FU1" s="273">
        <f t="shared" si="4"/>
        <v>5286</v>
      </c>
      <c r="FV1" s="273">
        <f t="shared" si="4"/>
        <v>5316</v>
      </c>
      <c r="FW1" s="273">
        <f t="shared" si="4"/>
        <v>5346</v>
      </c>
      <c r="FX1" s="273">
        <f t="shared" si="4"/>
        <v>5376</v>
      </c>
      <c r="FY1" s="273">
        <f t="shared" si="4"/>
        <v>5406</v>
      </c>
      <c r="FZ1" s="273">
        <f t="shared" si="4"/>
        <v>5436</v>
      </c>
      <c r="GA1" s="273">
        <f t="shared" si="4"/>
        <v>5466</v>
      </c>
      <c r="GB1" s="273">
        <f t="shared" si="4"/>
        <v>5496</v>
      </c>
      <c r="GC1" s="273">
        <f t="shared" si="4"/>
        <v>5526</v>
      </c>
      <c r="GD1" s="273">
        <f t="shared" ref="GD1:HI1" si="5">GC1+30</f>
        <v>5556</v>
      </c>
      <c r="GE1" s="273">
        <f t="shared" si="5"/>
        <v>5586</v>
      </c>
      <c r="GF1" s="273">
        <f t="shared" si="5"/>
        <v>5616</v>
      </c>
      <c r="GG1" s="273">
        <f t="shared" si="5"/>
        <v>5646</v>
      </c>
      <c r="GH1" s="273">
        <f t="shared" si="5"/>
        <v>5676</v>
      </c>
      <c r="GI1" s="273">
        <f t="shared" si="5"/>
        <v>5706</v>
      </c>
      <c r="GJ1" s="273">
        <f t="shared" si="5"/>
        <v>5736</v>
      </c>
      <c r="GK1" s="273">
        <f t="shared" si="5"/>
        <v>5766</v>
      </c>
      <c r="GL1" s="273">
        <f t="shared" si="5"/>
        <v>5796</v>
      </c>
      <c r="GM1" s="273">
        <f t="shared" si="5"/>
        <v>5826</v>
      </c>
      <c r="GN1" s="273">
        <f t="shared" si="5"/>
        <v>5856</v>
      </c>
      <c r="GO1" s="273">
        <f t="shared" si="5"/>
        <v>5886</v>
      </c>
      <c r="GP1" s="273">
        <f t="shared" si="5"/>
        <v>5916</v>
      </c>
      <c r="GQ1" s="273">
        <f t="shared" si="5"/>
        <v>5946</v>
      </c>
      <c r="GR1" s="273">
        <f t="shared" si="5"/>
        <v>5976</v>
      </c>
      <c r="GS1" s="273">
        <f t="shared" si="5"/>
        <v>6006</v>
      </c>
      <c r="GT1" s="273">
        <f t="shared" si="5"/>
        <v>6036</v>
      </c>
      <c r="GU1" s="273">
        <f t="shared" si="5"/>
        <v>6066</v>
      </c>
      <c r="GV1" s="273">
        <f t="shared" si="5"/>
        <v>6096</v>
      </c>
      <c r="GW1" s="273">
        <f t="shared" si="5"/>
        <v>6126</v>
      </c>
      <c r="GX1" s="273">
        <f t="shared" si="5"/>
        <v>6156</v>
      </c>
      <c r="GY1" s="273">
        <f t="shared" si="5"/>
        <v>6186</v>
      </c>
      <c r="GZ1" s="273">
        <f t="shared" si="5"/>
        <v>6216</v>
      </c>
      <c r="HA1" s="273">
        <f t="shared" si="5"/>
        <v>6246</v>
      </c>
      <c r="HB1" s="273">
        <f t="shared" si="5"/>
        <v>6276</v>
      </c>
      <c r="HC1" s="273">
        <f t="shared" si="5"/>
        <v>6306</v>
      </c>
      <c r="HD1" s="273">
        <f t="shared" si="5"/>
        <v>6336</v>
      </c>
      <c r="HE1" s="273">
        <f t="shared" si="5"/>
        <v>6366</v>
      </c>
      <c r="HF1" s="273">
        <f t="shared" si="5"/>
        <v>6396</v>
      </c>
      <c r="HG1" s="273">
        <f t="shared" si="5"/>
        <v>6426</v>
      </c>
      <c r="HH1" s="273">
        <f t="shared" si="5"/>
        <v>6456</v>
      </c>
      <c r="HI1" s="273">
        <f t="shared" si="5"/>
        <v>6486</v>
      </c>
      <c r="HJ1" s="273">
        <f t="shared" ref="HJ1:IO1" si="6">HI1+30</f>
        <v>6516</v>
      </c>
      <c r="HK1" s="273">
        <f t="shared" si="6"/>
        <v>6546</v>
      </c>
      <c r="HL1" s="273">
        <f t="shared" si="6"/>
        <v>6576</v>
      </c>
      <c r="HM1" s="273">
        <f t="shared" si="6"/>
        <v>6606</v>
      </c>
      <c r="HN1" s="273">
        <f t="shared" si="6"/>
        <v>6636</v>
      </c>
      <c r="HO1" s="273">
        <f t="shared" si="6"/>
        <v>6666</v>
      </c>
      <c r="HP1" s="273">
        <f t="shared" si="6"/>
        <v>6696</v>
      </c>
      <c r="HQ1" s="273">
        <f t="shared" si="6"/>
        <v>6726</v>
      </c>
      <c r="HR1" s="273">
        <f t="shared" si="6"/>
        <v>6756</v>
      </c>
      <c r="HS1" s="273">
        <f t="shared" si="6"/>
        <v>6786</v>
      </c>
      <c r="HT1" s="273">
        <f t="shared" si="6"/>
        <v>6816</v>
      </c>
      <c r="HU1" s="273">
        <f t="shared" si="6"/>
        <v>6846</v>
      </c>
      <c r="HV1" s="273">
        <f t="shared" si="6"/>
        <v>6876</v>
      </c>
      <c r="HW1" s="273">
        <f t="shared" si="6"/>
        <v>6906</v>
      </c>
      <c r="HX1" s="273">
        <f t="shared" si="6"/>
        <v>6936</v>
      </c>
      <c r="HY1" s="273">
        <f t="shared" si="6"/>
        <v>6966</v>
      </c>
      <c r="HZ1" s="273">
        <f t="shared" si="6"/>
        <v>6996</v>
      </c>
      <c r="IA1" s="273">
        <f t="shared" si="6"/>
        <v>7026</v>
      </c>
      <c r="IB1" s="273">
        <f t="shared" si="6"/>
        <v>7056</v>
      </c>
      <c r="IC1" s="273">
        <f t="shared" si="6"/>
        <v>7086</v>
      </c>
      <c r="ID1" s="273">
        <f t="shared" si="6"/>
        <v>7116</v>
      </c>
      <c r="IE1" s="273">
        <f t="shared" si="6"/>
        <v>7146</v>
      </c>
      <c r="IF1" s="273">
        <f t="shared" si="6"/>
        <v>7176</v>
      </c>
      <c r="IG1" s="273">
        <f t="shared" si="6"/>
        <v>7206</v>
      </c>
      <c r="IH1" s="273">
        <f t="shared" si="6"/>
        <v>7236</v>
      </c>
      <c r="II1" s="273">
        <f t="shared" si="6"/>
        <v>7266</v>
      </c>
      <c r="IJ1" s="273">
        <f t="shared" si="6"/>
        <v>7296</v>
      </c>
      <c r="IK1" s="273">
        <f t="shared" si="6"/>
        <v>7326</v>
      </c>
      <c r="IL1" s="273">
        <f t="shared" si="6"/>
        <v>7356</v>
      </c>
      <c r="IM1" s="273">
        <f t="shared" si="6"/>
        <v>7386</v>
      </c>
      <c r="IN1" s="273">
        <f t="shared" si="6"/>
        <v>7416</v>
      </c>
      <c r="IO1" s="273">
        <f t="shared" si="6"/>
        <v>7446</v>
      </c>
      <c r="IP1" s="273">
        <f t="shared" ref="IP1:IV1" si="7">IO1+30</f>
        <v>7476</v>
      </c>
      <c r="IQ1" s="273">
        <f t="shared" si="7"/>
        <v>7506</v>
      </c>
      <c r="IR1" s="273">
        <f t="shared" si="7"/>
        <v>7536</v>
      </c>
      <c r="IS1" s="273">
        <f t="shared" si="7"/>
        <v>7566</v>
      </c>
      <c r="IT1" s="273">
        <f t="shared" si="7"/>
        <v>7596</v>
      </c>
      <c r="IU1" s="273">
        <f t="shared" si="7"/>
        <v>7626</v>
      </c>
      <c r="IV1" s="273">
        <f t="shared" si="7"/>
        <v>7656</v>
      </c>
    </row>
    <row r="2" spans="1:256" s="266" customFormat="1" ht="15.6">
      <c r="A2" s="271" t="s">
        <v>237</v>
      </c>
      <c r="B2" s="266">
        <f>IF(B9=0,'Start Here!'!$D$5,0)+IF(B17=0,'Start Here!'!$D$6,0)+IF(B25=0,'Start Here!'!$D$7,0)+IF(B33=0,'Start Here!'!$D$8,0)+IF(B41=0,'Start Here!'!$D$9,0)+IF(B49=0,'Start Here!'!$D$10,0)+IF(B57=0,'Start Here!'!$D$11,0)+IF(B65=0,'Start Here!'!$D$12,0)+IF(B73=0,'Start Here!'!$D$13,0)+IF(B81=0,'Start Here!'!$D$14,0)+IF(B89=0,'Start Here!'!$D$15,0)+IF(B97=0,'Start Here!'!$D$16,0)+IF(B105=0,'Start Here!'!$D$17,0)+IF(B113=0,'Start Here!'!$D$18,0)+IF(B121=0,'Start Here!'!$D$19,0)+IF(B129=0,'Start Here!'!$D$20,0)+IF(B137=0,'Start Here!'!$D$21,0)+IF(B145=0,'Start Here!'!$D$22,0)+IF(B153=0,'Start Here!'!$D$23,0)</f>
        <v>0</v>
      </c>
      <c r="C2" s="266" t="e">
        <f>IF(C9=0,'Start Here!'!$D$5,0)+IF(C17=0,'Start Here!'!$D$6,0)+IF(C25=0,'Start Here!'!$D$7,0)+IF(C33=0,'Start Here!'!$D$8,0)+IF(C41=0,'Start Here!'!$D$9,0)+IF(C49=0,'Start Here!'!$D$10,0)+IF(C57=0,'Start Here!'!$D$11,0)+IF(C65=0,'Start Here!'!$D$12,0)+IF(C73=0,'Start Here!'!$D$13,0)+IF(C81=0,'Start Here!'!$D$14,0)+IF(C89=0,'Start Here!'!$D$15,0)+IF(C97=0,'Start Here!'!$D$16,0)+IF(C105=0,'Start Here!'!$D$17,0)+IF(C113=0,'Start Here!'!$D$18,0)+IF(C121=0,'Start Here!'!$D$19,0)+IF(C129=0,'Start Here!'!$D$20,0)+IF(C137=0,'Start Here!'!$D$21,0)+IF(C145=0,'Start Here!'!$D$22,0)+IF(C153=0,'Start Here!'!$D$23,0)</f>
        <v>#VALUE!</v>
      </c>
      <c r="D2" s="266" t="e">
        <f>IF(D9=0,'Start Here!'!$D$5,0)+IF(D17=0,'Start Here!'!$D$6,0)+IF(D25=0,'Start Here!'!$D$7,0)+IF(D33=0,'Start Here!'!$D$8,0)+IF(D41=0,'Start Here!'!$D$9,0)+IF(D49=0,'Start Here!'!$D$10,0)+IF(D57=0,'Start Here!'!$D$11,0)+IF(D65=0,'Start Here!'!$D$12,0)+IF(D73=0,'Start Here!'!$D$13,0)+IF(D81=0,'Start Here!'!$D$14,0)+IF(D89=0,'Start Here!'!$D$15,0)+IF(D97=0,'Start Here!'!$D$16,0)+IF(D105=0,'Start Here!'!$D$17,0)+IF(D113=0,'Start Here!'!$D$18,0)+IF(D121=0,'Start Here!'!$D$19,0)+IF(D129=0,'Start Here!'!$D$20,0)+IF(D137=0,'Start Here!'!$D$21,0)+IF(D145=0,'Start Here!'!$D$22,0)+IF(D153=0,'Start Here!'!$D$23,0)</f>
        <v>#VALUE!</v>
      </c>
      <c r="E2" s="266" t="e">
        <f>IF(E9=0,'Start Here!'!$D$5,0)+IF(E17=0,'Start Here!'!$D$6,0)+IF(E25=0,'Start Here!'!$D$7,0)+IF(E33=0,'Start Here!'!$D$8,0)+IF(E41=0,'Start Here!'!$D$9,0)+IF(E49=0,'Start Here!'!$D$10,0)+IF(E57=0,'Start Here!'!$D$11,0)+IF(E65=0,'Start Here!'!$D$12,0)+IF(E73=0,'Start Here!'!$D$13,0)+IF(E81=0,'Start Here!'!$D$14,0)+IF(E89=0,'Start Here!'!$D$15,0)+IF(E97=0,'Start Here!'!$D$16,0)+IF(E105=0,'Start Here!'!$D$17,0)+IF(E113=0,'Start Here!'!$D$18,0)+IF(E121=0,'Start Here!'!$D$19,0)+IF(E129=0,'Start Here!'!$D$20,0)+IF(E137=0,'Start Here!'!$D$21,0)+IF(E145=0,'Start Here!'!$D$22,0)+IF(E153=0,'Start Here!'!$D$23,0)</f>
        <v>#VALUE!</v>
      </c>
      <c r="F2" s="266" t="e">
        <f>IF(F9=0,'Start Here!'!$D$5,0)+IF(F17=0,'Start Here!'!$D$6,0)+IF(F25=0,'Start Here!'!$D$7,0)+IF(F33=0,'Start Here!'!$D$8,0)+IF(F41=0,'Start Here!'!$D$9,0)+IF(F49=0,'Start Here!'!$D$10,0)+IF(F57=0,'Start Here!'!$D$11,0)+IF(F65=0,'Start Here!'!$D$12,0)+IF(F73=0,'Start Here!'!$D$13,0)+IF(F81=0,'Start Here!'!$D$14,0)+IF(F89=0,'Start Here!'!$D$15,0)+IF(F97=0,'Start Here!'!$D$16,0)+IF(F105=0,'Start Here!'!$D$17,0)+IF(F113=0,'Start Here!'!$D$18,0)+IF(F121=0,'Start Here!'!$D$19,0)+IF(F129=0,'Start Here!'!$D$20,0)+IF(F137=0,'Start Here!'!$D$21,0)+IF(F145=0,'Start Here!'!$D$22,0)+IF(F153=0,'Start Here!'!$D$23,0)</f>
        <v>#VALUE!</v>
      </c>
      <c r="G2" s="266" t="e">
        <f>IF(G9=0,'Start Here!'!$D$5,0)+IF(G17=0,'Start Here!'!$D$6,0)+IF(G25=0,'Start Here!'!$D$7,0)+IF(G33=0,'Start Here!'!$D$8,0)+IF(G41=0,'Start Here!'!$D$9,0)+IF(G49=0,'Start Here!'!$D$10,0)+IF(G57=0,'Start Here!'!$D$11,0)+IF(G65=0,'Start Here!'!$D$12,0)+IF(G73=0,'Start Here!'!$D$13,0)+IF(G81=0,'Start Here!'!$D$14,0)+IF(G89=0,'Start Here!'!$D$15,0)+IF(G97=0,'Start Here!'!$D$16,0)+IF(G105=0,'Start Here!'!$D$17,0)+IF(G113=0,'Start Here!'!$D$18,0)+IF(G121=0,'Start Here!'!$D$19,0)+IF(G129=0,'Start Here!'!$D$20,0)+IF(G137=0,'Start Here!'!$D$21,0)+IF(G145=0,'Start Here!'!$D$22,0)+IF(G153=0,'Start Here!'!$D$23,0)</f>
        <v>#VALUE!</v>
      </c>
      <c r="H2" s="266" t="e">
        <f>IF(H9=0,'Start Here!'!$D$5,0)+IF(H17=0,'Start Here!'!$D$6,0)+IF(H25=0,'Start Here!'!$D$7,0)+IF(H33=0,'Start Here!'!$D$8,0)+IF(H41=0,'Start Here!'!$D$9,0)+IF(H49=0,'Start Here!'!$D$10,0)+IF(H57=0,'Start Here!'!$D$11,0)+IF(H65=0,'Start Here!'!$D$12,0)+IF(H73=0,'Start Here!'!$D$13,0)+IF(H81=0,'Start Here!'!$D$14,0)+IF(H89=0,'Start Here!'!$D$15,0)+IF(H97=0,'Start Here!'!$D$16,0)+IF(H105=0,'Start Here!'!$D$17,0)+IF(H113=0,'Start Here!'!$D$18,0)+IF(H121=0,'Start Here!'!$D$19,0)+IF(H129=0,'Start Here!'!$D$20,0)+IF(H137=0,'Start Here!'!$D$21,0)+IF(H145=0,'Start Here!'!$D$22,0)+IF(H153=0,'Start Here!'!$D$23,0)</f>
        <v>#VALUE!</v>
      </c>
      <c r="I2" s="266" t="e">
        <f>IF(I9=0,'Start Here!'!$D$5,0)+IF(I17=0,'Start Here!'!$D$6,0)+IF(I25=0,'Start Here!'!$D$7,0)+IF(I33=0,'Start Here!'!$D$8,0)+IF(I41=0,'Start Here!'!$D$9,0)+IF(I49=0,'Start Here!'!$D$10,0)+IF(I57=0,'Start Here!'!$D$11,0)+IF(I65=0,'Start Here!'!$D$12,0)+IF(I73=0,'Start Here!'!$D$13,0)+IF(I81=0,'Start Here!'!$D$14,0)+IF(I89=0,'Start Here!'!$D$15,0)+IF(I97=0,'Start Here!'!$D$16,0)+IF(I105=0,'Start Here!'!$D$17,0)+IF(I113=0,'Start Here!'!$D$18,0)+IF(I121=0,'Start Here!'!$D$19,0)+IF(I129=0,'Start Here!'!$D$20,0)+IF(I137=0,'Start Here!'!$D$21,0)+IF(I145=0,'Start Here!'!$D$22,0)+IF(I153=0,'Start Here!'!$D$23,0)</f>
        <v>#VALUE!</v>
      </c>
      <c r="J2" s="266" t="e">
        <f>IF(J9=0,'Start Here!'!$D$5,0)+IF(J17=0,'Start Here!'!$D$6,0)+IF(J25=0,'Start Here!'!$D$7,0)+IF(J33=0,'Start Here!'!$D$8,0)+IF(J41=0,'Start Here!'!$D$9,0)+IF(J49=0,'Start Here!'!$D$10,0)+IF(J57=0,'Start Here!'!$D$11,0)+IF(J65=0,'Start Here!'!$D$12,0)+IF(J73=0,'Start Here!'!$D$13,0)+IF(J81=0,'Start Here!'!$D$14,0)+IF(J89=0,'Start Here!'!$D$15,0)+IF(J97=0,'Start Here!'!$D$16,0)+IF(J105=0,'Start Here!'!$D$17,0)+IF(J113=0,'Start Here!'!$D$18,0)+IF(J121=0,'Start Here!'!$D$19,0)+IF(J129=0,'Start Here!'!$D$20,0)+IF(J137=0,'Start Here!'!$D$21,0)+IF(J145=0,'Start Here!'!$D$22,0)+IF(J153=0,'Start Here!'!$D$23,0)</f>
        <v>#VALUE!</v>
      </c>
      <c r="K2" s="266" t="e">
        <f>IF(K9=0,'Start Here!'!$D$5,0)+IF(K17=0,'Start Here!'!$D$6,0)+IF(K25=0,'Start Here!'!$D$7,0)+IF(K33=0,'Start Here!'!$D$8,0)+IF(K41=0,'Start Here!'!$D$9,0)+IF(K49=0,'Start Here!'!$D$10,0)+IF(K57=0,'Start Here!'!$D$11,0)+IF(K65=0,'Start Here!'!$D$12,0)+IF(K73=0,'Start Here!'!$D$13,0)+IF(K81=0,'Start Here!'!$D$14,0)+IF(K89=0,'Start Here!'!$D$15,0)+IF(K97=0,'Start Here!'!$D$16,0)+IF(K105=0,'Start Here!'!$D$17,0)+IF(K113=0,'Start Here!'!$D$18,0)+IF(K121=0,'Start Here!'!$D$19,0)+IF(K129=0,'Start Here!'!$D$20,0)+IF(K137=0,'Start Here!'!$D$21,0)+IF(K145=0,'Start Here!'!$D$22,0)+IF(K153=0,'Start Here!'!$D$23,0)</f>
        <v>#VALUE!</v>
      </c>
      <c r="L2" s="266" t="e">
        <f>IF(L9=0,'Start Here!'!$D$5,0)+IF(L17=0,'Start Here!'!$D$6,0)+IF(L25=0,'Start Here!'!$D$7,0)+IF(L33=0,'Start Here!'!$D$8,0)+IF(L41=0,'Start Here!'!$D$9,0)+IF(L49=0,'Start Here!'!$D$10,0)+IF(L57=0,'Start Here!'!$D$11,0)+IF(L65=0,'Start Here!'!$D$12,0)+IF(L73=0,'Start Here!'!$D$13,0)+IF(L81=0,'Start Here!'!$D$14,0)+IF(L89=0,'Start Here!'!$D$15,0)+IF(L97=0,'Start Here!'!$D$16,0)+IF(L105=0,'Start Here!'!$D$17,0)+IF(L113=0,'Start Here!'!$D$18,0)+IF(L121=0,'Start Here!'!$D$19,0)+IF(L129=0,'Start Here!'!$D$20,0)+IF(L137=0,'Start Here!'!$D$21,0)+IF(L145=0,'Start Here!'!$D$22,0)+IF(L153=0,'Start Here!'!$D$23,0)</f>
        <v>#VALUE!</v>
      </c>
      <c r="M2" s="266" t="e">
        <f>IF(M9=0,'Start Here!'!$D$5,0)+IF(M17=0,'Start Here!'!$D$6,0)+IF(M25=0,'Start Here!'!$D$7,0)+IF(M33=0,'Start Here!'!$D$8,0)+IF(M41=0,'Start Here!'!$D$9,0)+IF(M49=0,'Start Here!'!$D$10,0)+IF(M57=0,'Start Here!'!$D$11,0)+IF(M65=0,'Start Here!'!$D$12,0)+IF(M73=0,'Start Here!'!$D$13,0)+IF(M81=0,'Start Here!'!$D$14,0)+IF(M89=0,'Start Here!'!$D$15,0)+IF(M97=0,'Start Here!'!$D$16,0)+IF(M105=0,'Start Here!'!$D$17,0)+IF(M113=0,'Start Here!'!$D$18,0)+IF(M121=0,'Start Here!'!$D$19,0)+IF(M129=0,'Start Here!'!$D$20,0)+IF(M137=0,'Start Here!'!$D$21,0)+IF(M145=0,'Start Here!'!$D$22,0)+IF(M153=0,'Start Here!'!$D$23,0)</f>
        <v>#VALUE!</v>
      </c>
      <c r="N2" s="266" t="e">
        <f>IF(N9=0,'Start Here!'!$D$5,0)+IF(N17=0,'Start Here!'!$D$6,0)+IF(N25=0,'Start Here!'!$D$7,0)+IF(N33=0,'Start Here!'!$D$8,0)+IF(N41=0,'Start Here!'!$D$9,0)+IF(N49=0,'Start Here!'!$D$10,0)+IF(N57=0,'Start Here!'!$D$11,0)+IF(N65=0,'Start Here!'!$D$12,0)+IF(N73=0,'Start Here!'!$D$13,0)+IF(N81=0,'Start Here!'!$D$14,0)+IF(N89=0,'Start Here!'!$D$15,0)+IF(N97=0,'Start Here!'!$D$16,0)+IF(N105=0,'Start Here!'!$D$17,0)+IF(N113=0,'Start Here!'!$D$18,0)+IF(N121=0,'Start Here!'!$D$19,0)+IF(N129=0,'Start Here!'!$D$20,0)+IF(N137=0,'Start Here!'!$D$21,0)+IF(N145=0,'Start Here!'!$D$22,0)+IF(N153=0,'Start Here!'!$D$23,0)</f>
        <v>#VALUE!</v>
      </c>
      <c r="O2" s="266" t="e">
        <f>IF(O9=0,'Start Here!'!$D$5,0)+IF(O17=0,'Start Here!'!$D$6,0)+IF(O25=0,'Start Here!'!$D$7,0)+IF(O33=0,'Start Here!'!$D$8,0)+IF(O41=0,'Start Here!'!$D$9,0)+IF(O49=0,'Start Here!'!$D$10,0)+IF(O57=0,'Start Here!'!$D$11,0)+IF(O65=0,'Start Here!'!$D$12,0)+IF(O73=0,'Start Here!'!$D$13,0)+IF(O81=0,'Start Here!'!$D$14,0)+IF(O89=0,'Start Here!'!$D$15,0)+IF(O97=0,'Start Here!'!$D$16,0)+IF(O105=0,'Start Here!'!$D$17,0)+IF(O113=0,'Start Here!'!$D$18,0)+IF(O121=0,'Start Here!'!$D$19,0)+IF(O129=0,'Start Here!'!$D$20,0)+IF(O137=0,'Start Here!'!$D$21,0)+IF(O145=0,'Start Here!'!$D$22,0)+IF(O153=0,'Start Here!'!$D$23,0)</f>
        <v>#VALUE!</v>
      </c>
      <c r="P2" s="266" t="e">
        <f>IF(P9=0,'Start Here!'!$D$5,0)+IF(P17=0,'Start Here!'!$D$6,0)+IF(P25=0,'Start Here!'!$D$7,0)+IF(P33=0,'Start Here!'!$D$8,0)+IF(P41=0,'Start Here!'!$D$9,0)+IF(P49=0,'Start Here!'!$D$10,0)+IF(P57=0,'Start Here!'!$D$11,0)+IF(P65=0,'Start Here!'!$D$12,0)+IF(P73=0,'Start Here!'!$D$13,0)+IF(P81=0,'Start Here!'!$D$14,0)+IF(P89=0,'Start Here!'!$D$15,0)+IF(P97=0,'Start Here!'!$D$16,0)+IF(P105=0,'Start Here!'!$D$17,0)+IF(P113=0,'Start Here!'!$D$18,0)+IF(P121=0,'Start Here!'!$D$19,0)+IF(P129=0,'Start Here!'!$D$20,0)+IF(P137=0,'Start Here!'!$D$21,0)+IF(P145=0,'Start Here!'!$D$22,0)+IF(P153=0,'Start Here!'!$D$23,0)</f>
        <v>#VALUE!</v>
      </c>
      <c r="Q2" s="266" t="e">
        <f>IF(Q9=0,'Start Here!'!$D$5,0)+IF(Q17=0,'Start Here!'!$D$6,0)+IF(Q25=0,'Start Here!'!$D$7,0)+IF(Q33=0,'Start Here!'!$D$8,0)+IF(Q41=0,'Start Here!'!$D$9,0)+IF(Q49=0,'Start Here!'!$D$10,0)+IF(Q57=0,'Start Here!'!$D$11,0)+IF(Q65=0,'Start Here!'!$D$12,0)+IF(Q73=0,'Start Here!'!$D$13,0)+IF(Q81=0,'Start Here!'!$D$14,0)+IF(Q89=0,'Start Here!'!$D$15,0)+IF(Q97=0,'Start Here!'!$D$16,0)+IF(Q105=0,'Start Here!'!$D$17,0)+IF(Q113=0,'Start Here!'!$D$18,0)+IF(Q121=0,'Start Here!'!$D$19,0)+IF(Q129=0,'Start Here!'!$D$20,0)+IF(Q137=0,'Start Here!'!$D$21,0)+IF(Q145=0,'Start Here!'!$D$22,0)+IF(Q153=0,'Start Here!'!$D$23,0)</f>
        <v>#VALUE!</v>
      </c>
      <c r="R2" s="266" t="e">
        <f>IF(R9=0,'Start Here!'!$D$5,0)+IF(R17=0,'Start Here!'!$D$6,0)+IF(R25=0,'Start Here!'!$D$7,0)+IF(R33=0,'Start Here!'!$D$8,0)+IF(R41=0,'Start Here!'!$D$9,0)+IF(R49=0,'Start Here!'!$D$10,0)+IF(R57=0,'Start Here!'!$D$11,0)+IF(R65=0,'Start Here!'!$D$12,0)+IF(R73=0,'Start Here!'!$D$13,0)+IF(R81=0,'Start Here!'!$D$14,0)+IF(R89=0,'Start Here!'!$D$15,0)+IF(R97=0,'Start Here!'!$D$16,0)+IF(R105=0,'Start Here!'!$D$17,0)+IF(R113=0,'Start Here!'!$D$18,0)+IF(R121=0,'Start Here!'!$D$19,0)+IF(R129=0,'Start Here!'!$D$20,0)+IF(R137=0,'Start Here!'!$D$21,0)+IF(R145=0,'Start Here!'!$D$22,0)+IF(R153=0,'Start Here!'!$D$23,0)</f>
        <v>#VALUE!</v>
      </c>
      <c r="S2" s="266" t="e">
        <f>IF(S9=0,'Start Here!'!$D$5,0)+IF(S17=0,'Start Here!'!$D$6,0)+IF(S25=0,'Start Here!'!$D$7,0)+IF(S33=0,'Start Here!'!$D$8,0)+IF(S41=0,'Start Here!'!$D$9,0)+IF(S49=0,'Start Here!'!$D$10,0)+IF(S57=0,'Start Here!'!$D$11,0)+IF(S65=0,'Start Here!'!$D$12,0)+IF(S73=0,'Start Here!'!$D$13,0)+IF(S81=0,'Start Here!'!$D$14,0)+IF(S89=0,'Start Here!'!$D$15,0)+IF(S97=0,'Start Here!'!$D$16,0)+IF(S105=0,'Start Here!'!$D$17,0)+IF(S113=0,'Start Here!'!$D$18,0)+IF(S121=0,'Start Here!'!$D$19,0)+IF(S129=0,'Start Here!'!$D$20,0)+IF(S137=0,'Start Here!'!$D$21,0)+IF(S145=0,'Start Here!'!$D$22,0)+IF(S153=0,'Start Here!'!$D$23,0)</f>
        <v>#VALUE!</v>
      </c>
      <c r="T2" s="266" t="e">
        <f>IF(T9=0,'Start Here!'!$D$5,0)+IF(T17=0,'Start Here!'!$D$6,0)+IF(T25=0,'Start Here!'!$D$7,0)+IF(T33=0,'Start Here!'!$D$8,0)+IF(T41=0,'Start Here!'!$D$9,0)+IF(T49=0,'Start Here!'!$D$10,0)+IF(T57=0,'Start Here!'!$D$11,0)+IF(T65=0,'Start Here!'!$D$12,0)+IF(T73=0,'Start Here!'!$D$13,0)+IF(T81=0,'Start Here!'!$D$14,0)+IF(T89=0,'Start Here!'!$D$15,0)+IF(T97=0,'Start Here!'!$D$16,0)+IF(T105=0,'Start Here!'!$D$17,0)+IF(T113=0,'Start Here!'!$D$18,0)+IF(T121=0,'Start Here!'!$D$19,0)+IF(T129=0,'Start Here!'!$D$20,0)+IF(T137=0,'Start Here!'!$D$21,0)+IF(T145=0,'Start Here!'!$D$22,0)+IF(T153=0,'Start Here!'!$D$23,0)</f>
        <v>#VALUE!</v>
      </c>
      <c r="U2" s="266" t="e">
        <f>IF(U9=0,'Start Here!'!$D$5,0)+IF(U17=0,'Start Here!'!$D$6,0)+IF(U25=0,'Start Here!'!$D$7,0)+IF(U33=0,'Start Here!'!$D$8,0)+IF(U41=0,'Start Here!'!$D$9,0)+IF(U49=0,'Start Here!'!$D$10,0)+IF(U57=0,'Start Here!'!$D$11,0)+IF(U65=0,'Start Here!'!$D$12,0)+IF(U73=0,'Start Here!'!$D$13,0)+IF(U81=0,'Start Here!'!$D$14,0)+IF(U89=0,'Start Here!'!$D$15,0)+IF(U97=0,'Start Here!'!$D$16,0)+IF(U105=0,'Start Here!'!$D$17,0)+IF(U113=0,'Start Here!'!$D$18,0)+IF(U121=0,'Start Here!'!$D$19,0)+IF(U129=0,'Start Here!'!$D$20,0)+IF(U137=0,'Start Here!'!$D$21,0)+IF(U145=0,'Start Here!'!$D$22,0)+IF(U153=0,'Start Here!'!$D$23,0)</f>
        <v>#VALUE!</v>
      </c>
      <c r="V2" s="266" t="e">
        <f>IF(V9=0,'Start Here!'!$D$5,0)+IF(V17=0,'Start Here!'!$D$6,0)+IF(V25=0,'Start Here!'!$D$7,0)+IF(V33=0,'Start Here!'!$D$8,0)+IF(V41=0,'Start Here!'!$D$9,0)+IF(V49=0,'Start Here!'!$D$10,0)+IF(V57=0,'Start Here!'!$D$11,0)+IF(V65=0,'Start Here!'!$D$12,0)+IF(V73=0,'Start Here!'!$D$13,0)+IF(V81=0,'Start Here!'!$D$14,0)+IF(V89=0,'Start Here!'!$D$15,0)+IF(V97=0,'Start Here!'!$D$16,0)+IF(V105=0,'Start Here!'!$D$17,0)+IF(V113=0,'Start Here!'!$D$18,0)+IF(V121=0,'Start Here!'!$D$19,0)+IF(V129=0,'Start Here!'!$D$20,0)+IF(V137=0,'Start Here!'!$D$21,0)+IF(V145=0,'Start Here!'!$D$22,0)+IF(V153=0,'Start Here!'!$D$23,0)</f>
        <v>#VALUE!</v>
      </c>
      <c r="W2" s="266" t="e">
        <f>IF(W9=0,'Start Here!'!$D$5,0)+IF(W17=0,'Start Here!'!$D$6,0)+IF(W25=0,'Start Here!'!$D$7,0)+IF(W33=0,'Start Here!'!$D$8,0)+IF(W41=0,'Start Here!'!$D$9,0)+IF(W49=0,'Start Here!'!$D$10,0)+IF(W57=0,'Start Here!'!$D$11,0)+IF(W65=0,'Start Here!'!$D$12,0)+IF(W73=0,'Start Here!'!$D$13,0)+IF(W81=0,'Start Here!'!$D$14,0)+IF(W89=0,'Start Here!'!$D$15,0)+IF(W97=0,'Start Here!'!$D$16,0)+IF(W105=0,'Start Here!'!$D$17,0)+IF(W113=0,'Start Here!'!$D$18,0)+IF(W121=0,'Start Here!'!$D$19,0)+IF(W129=0,'Start Here!'!$D$20,0)+IF(W137=0,'Start Here!'!$D$21,0)+IF(W145=0,'Start Here!'!$D$22,0)+IF(W153=0,'Start Here!'!$D$23,0)</f>
        <v>#VALUE!</v>
      </c>
      <c r="X2" s="266" t="e">
        <f>IF(X9=0,'Start Here!'!$D$5,0)+IF(X17=0,'Start Here!'!$D$6,0)+IF(X25=0,'Start Here!'!$D$7,0)+IF(X33=0,'Start Here!'!$D$8,0)+IF(X41=0,'Start Here!'!$D$9,0)+IF(X49=0,'Start Here!'!$D$10,0)+IF(X57=0,'Start Here!'!$D$11,0)+IF(X65=0,'Start Here!'!$D$12,0)+IF(X73=0,'Start Here!'!$D$13,0)+IF(X81=0,'Start Here!'!$D$14,0)+IF(X89=0,'Start Here!'!$D$15,0)+IF(X97=0,'Start Here!'!$D$16,0)+IF(X105=0,'Start Here!'!$D$17,0)+IF(X113=0,'Start Here!'!$D$18,0)+IF(X121=0,'Start Here!'!$D$19,0)+IF(X129=0,'Start Here!'!$D$20,0)+IF(X137=0,'Start Here!'!$D$21,0)+IF(X145=0,'Start Here!'!$D$22,0)+IF(X153=0,'Start Here!'!$D$23,0)</f>
        <v>#VALUE!</v>
      </c>
      <c r="Y2" s="266" t="e">
        <f>IF(Y9=0,'Start Here!'!$D$5,0)+IF(Y17=0,'Start Here!'!$D$6,0)+IF(Y25=0,'Start Here!'!$D$7,0)+IF(Y33=0,'Start Here!'!$D$8,0)+IF(Y41=0,'Start Here!'!$D$9,0)+IF(Y49=0,'Start Here!'!$D$10,0)+IF(Y57=0,'Start Here!'!$D$11,0)+IF(Y65=0,'Start Here!'!$D$12,0)+IF(Y73=0,'Start Here!'!$D$13,0)+IF(Y81=0,'Start Here!'!$D$14,0)+IF(Y89=0,'Start Here!'!$D$15,0)+IF(Y97=0,'Start Here!'!$D$16,0)+IF(Y105=0,'Start Here!'!$D$17,0)+IF(Y113=0,'Start Here!'!$D$18,0)+IF(Y121=0,'Start Here!'!$D$19,0)+IF(Y129=0,'Start Here!'!$D$20,0)+IF(Y137=0,'Start Here!'!$D$21,0)+IF(Y145=0,'Start Here!'!$D$22,0)+IF(Y153=0,'Start Here!'!$D$23,0)</f>
        <v>#VALUE!</v>
      </c>
      <c r="Z2" s="266" t="e">
        <f>IF(Z9=0,'Start Here!'!$D$5,0)+IF(Z17=0,'Start Here!'!$D$6,0)+IF(Z25=0,'Start Here!'!$D$7,0)+IF(Z33=0,'Start Here!'!$D$8,0)+IF(Z41=0,'Start Here!'!$D$9,0)+IF(Z49=0,'Start Here!'!$D$10,0)+IF(Z57=0,'Start Here!'!$D$11,0)+IF(Z65=0,'Start Here!'!$D$12,0)+IF(Z73=0,'Start Here!'!$D$13,0)+IF(Z81=0,'Start Here!'!$D$14,0)+IF(Z89=0,'Start Here!'!$D$15,0)+IF(Z97=0,'Start Here!'!$D$16,0)+IF(Z105=0,'Start Here!'!$D$17,0)+IF(Z113=0,'Start Here!'!$D$18,0)+IF(Z121=0,'Start Here!'!$D$19,0)+IF(Z129=0,'Start Here!'!$D$20,0)+IF(Z137=0,'Start Here!'!$D$21,0)+IF(Z145=0,'Start Here!'!$D$22,0)+IF(Z153=0,'Start Here!'!$D$23,0)</f>
        <v>#VALUE!</v>
      </c>
      <c r="AA2" s="266" t="e">
        <f>IF(AA9=0,'Start Here!'!$D$5,0)+IF(AA17=0,'Start Here!'!$D$6,0)+IF(AA25=0,'Start Here!'!$D$7,0)+IF(AA33=0,'Start Here!'!$D$8,0)+IF(AA41=0,'Start Here!'!$D$9,0)+IF(AA49=0,'Start Here!'!$D$10,0)+IF(AA57=0,'Start Here!'!$D$11,0)+IF(AA65=0,'Start Here!'!$D$12,0)+IF(AA73=0,'Start Here!'!$D$13,0)+IF(AA81=0,'Start Here!'!$D$14,0)+IF(AA89=0,'Start Here!'!$D$15,0)+IF(AA97=0,'Start Here!'!$D$16,0)+IF(AA105=0,'Start Here!'!$D$17,0)+IF(AA113=0,'Start Here!'!$D$18,0)+IF(AA121=0,'Start Here!'!$D$19,0)+IF(AA129=0,'Start Here!'!$D$20,0)+IF(AA137=0,'Start Here!'!$D$21,0)+IF(AA145=0,'Start Here!'!$D$22,0)+IF(AA153=0,'Start Here!'!$D$23,0)</f>
        <v>#VALUE!</v>
      </c>
      <c r="AB2" s="266" t="e">
        <f>IF(AB9=0,'Start Here!'!$D$5,0)+IF(AB17=0,'Start Here!'!$D$6,0)+IF(AB25=0,'Start Here!'!$D$7,0)+IF(AB33=0,'Start Here!'!$D$8,0)+IF(AB41=0,'Start Here!'!$D$9,0)+IF(AB49=0,'Start Here!'!$D$10,0)+IF(AB57=0,'Start Here!'!$D$11,0)+IF(AB65=0,'Start Here!'!$D$12,0)+IF(AB73=0,'Start Here!'!$D$13,0)+IF(AB81=0,'Start Here!'!$D$14,0)+IF(AB89=0,'Start Here!'!$D$15,0)+IF(AB97=0,'Start Here!'!$D$16,0)+IF(AB105=0,'Start Here!'!$D$17,0)+IF(AB113=0,'Start Here!'!$D$18,0)+IF(AB121=0,'Start Here!'!$D$19,0)+IF(AB129=0,'Start Here!'!$D$20,0)+IF(AB137=0,'Start Here!'!$D$21,0)+IF(AB145=0,'Start Here!'!$D$22,0)+IF(AB153=0,'Start Here!'!$D$23,0)</f>
        <v>#VALUE!</v>
      </c>
      <c r="AC2" s="266" t="e">
        <f>IF(AC9=0,'Start Here!'!$D$5,0)+IF(AC17=0,'Start Here!'!$D$6,0)+IF(AC25=0,'Start Here!'!$D$7,0)+IF(AC33=0,'Start Here!'!$D$8,0)+IF(AC41=0,'Start Here!'!$D$9,0)+IF(AC49=0,'Start Here!'!$D$10,0)+IF(AC57=0,'Start Here!'!$D$11,0)+IF(AC65=0,'Start Here!'!$D$12,0)+IF(AC73=0,'Start Here!'!$D$13,0)+IF(AC81=0,'Start Here!'!$D$14,0)+IF(AC89=0,'Start Here!'!$D$15,0)+IF(AC97=0,'Start Here!'!$D$16,0)+IF(AC105=0,'Start Here!'!$D$17,0)+IF(AC113=0,'Start Here!'!$D$18,0)+IF(AC121=0,'Start Here!'!$D$19,0)+IF(AC129=0,'Start Here!'!$D$20,0)+IF(AC137=0,'Start Here!'!$D$21,0)+IF(AC145=0,'Start Here!'!$D$22,0)+IF(AC153=0,'Start Here!'!$D$23,0)</f>
        <v>#VALUE!</v>
      </c>
      <c r="AD2" s="266" t="e">
        <f>IF(AD9=0,'Start Here!'!$D$5,0)+IF(AD17=0,'Start Here!'!$D$6,0)+IF(AD25=0,'Start Here!'!$D$7,0)+IF(AD33=0,'Start Here!'!$D$8,0)+IF(AD41=0,'Start Here!'!$D$9,0)+IF(AD49=0,'Start Here!'!$D$10,0)+IF(AD57=0,'Start Here!'!$D$11,0)+IF(AD65=0,'Start Here!'!$D$12,0)+IF(AD73=0,'Start Here!'!$D$13,0)+IF(AD81=0,'Start Here!'!$D$14,0)+IF(AD89=0,'Start Here!'!$D$15,0)+IF(AD97=0,'Start Here!'!$D$16,0)+IF(AD105=0,'Start Here!'!$D$17,0)+IF(AD113=0,'Start Here!'!$D$18,0)+IF(AD121=0,'Start Here!'!$D$19,0)+IF(AD129=0,'Start Here!'!$D$20,0)+IF(AD137=0,'Start Here!'!$D$21,0)+IF(AD145=0,'Start Here!'!$D$22,0)+IF(AD153=0,'Start Here!'!$D$23,0)</f>
        <v>#VALUE!</v>
      </c>
      <c r="AE2" s="266" t="e">
        <f>IF(AE9=0,'Start Here!'!$D$5,0)+IF(AE17=0,'Start Here!'!$D$6,0)+IF(AE25=0,'Start Here!'!$D$7,0)+IF(AE33=0,'Start Here!'!$D$8,0)+IF(AE41=0,'Start Here!'!$D$9,0)+IF(AE49=0,'Start Here!'!$D$10,0)+IF(AE57=0,'Start Here!'!$D$11,0)+IF(AE65=0,'Start Here!'!$D$12,0)+IF(AE73=0,'Start Here!'!$D$13,0)+IF(AE81=0,'Start Here!'!$D$14,0)+IF(AE89=0,'Start Here!'!$D$15,0)+IF(AE97=0,'Start Here!'!$D$16,0)+IF(AE105=0,'Start Here!'!$D$17,0)+IF(AE113=0,'Start Here!'!$D$18,0)+IF(AE121=0,'Start Here!'!$D$19,0)+IF(AE129=0,'Start Here!'!$D$20,0)+IF(AE137=0,'Start Here!'!$D$21,0)+IF(AE145=0,'Start Here!'!$D$22,0)+IF(AE153=0,'Start Here!'!$D$23,0)</f>
        <v>#VALUE!</v>
      </c>
      <c r="AF2" s="266" t="e">
        <f>IF(AF9=0,'Start Here!'!$D$5,0)+IF(AF17=0,'Start Here!'!$D$6,0)+IF(AF25=0,'Start Here!'!$D$7,0)+IF(AF33=0,'Start Here!'!$D$8,0)+IF(AF41=0,'Start Here!'!$D$9,0)+IF(AF49=0,'Start Here!'!$D$10,0)+IF(AF57=0,'Start Here!'!$D$11,0)+IF(AF65=0,'Start Here!'!$D$12,0)+IF(AF73=0,'Start Here!'!$D$13,0)+IF(AF81=0,'Start Here!'!$D$14,0)+IF(AF89=0,'Start Here!'!$D$15,0)+IF(AF97=0,'Start Here!'!$D$16,0)+IF(AF105=0,'Start Here!'!$D$17,0)+IF(AF113=0,'Start Here!'!$D$18,0)+IF(AF121=0,'Start Here!'!$D$19,0)+IF(AF129=0,'Start Here!'!$D$20,0)+IF(AF137=0,'Start Here!'!$D$21,0)+IF(AF145=0,'Start Here!'!$D$22,0)+IF(AF153=0,'Start Here!'!$D$23,0)</f>
        <v>#VALUE!</v>
      </c>
      <c r="AG2" s="266" t="e">
        <f>IF(AG9=0,'Start Here!'!$D$5,0)+IF(AG17=0,'Start Here!'!$D$6,0)+IF(AG25=0,'Start Here!'!$D$7,0)+IF(AG33=0,'Start Here!'!$D$8,0)+IF(AG41=0,'Start Here!'!$D$9,0)+IF(AG49=0,'Start Here!'!$D$10,0)+IF(AG57=0,'Start Here!'!$D$11,0)+IF(AG65=0,'Start Here!'!$D$12,0)+IF(AG73=0,'Start Here!'!$D$13,0)+IF(AG81=0,'Start Here!'!$D$14,0)+IF(AG89=0,'Start Here!'!$D$15,0)+IF(AG97=0,'Start Here!'!$D$16,0)+IF(AG105=0,'Start Here!'!$D$17,0)+IF(AG113=0,'Start Here!'!$D$18,0)+IF(AG121=0,'Start Here!'!$D$19,0)+IF(AG129=0,'Start Here!'!$D$20,0)+IF(AG137=0,'Start Here!'!$D$21,0)+IF(AG145=0,'Start Here!'!$D$22,0)+IF(AG153=0,'Start Here!'!$D$23,0)</f>
        <v>#VALUE!</v>
      </c>
      <c r="AH2" s="266" t="e">
        <f>IF(AH9=0,'Start Here!'!$D$5,0)+IF(AH17=0,'Start Here!'!$D$6,0)+IF(AH25=0,'Start Here!'!$D$7,0)+IF(AH33=0,'Start Here!'!$D$8,0)+IF(AH41=0,'Start Here!'!$D$9,0)+IF(AH49=0,'Start Here!'!$D$10,0)+IF(AH57=0,'Start Here!'!$D$11,0)+IF(AH65=0,'Start Here!'!$D$12,0)+IF(AH73=0,'Start Here!'!$D$13,0)+IF(AH81=0,'Start Here!'!$D$14,0)+IF(AH89=0,'Start Here!'!$D$15,0)+IF(AH97=0,'Start Here!'!$D$16,0)+IF(AH105=0,'Start Here!'!$D$17,0)+IF(AH113=0,'Start Here!'!$D$18,0)+IF(AH121=0,'Start Here!'!$D$19,0)+IF(AH129=0,'Start Here!'!$D$20,0)+IF(AH137=0,'Start Here!'!$D$21,0)+IF(AH145=0,'Start Here!'!$D$22,0)+IF(AH153=0,'Start Here!'!$D$23,0)</f>
        <v>#VALUE!</v>
      </c>
      <c r="AI2" s="266" t="e">
        <f>IF(AI9=0,'Start Here!'!$D$5,0)+IF(AI17=0,'Start Here!'!$D$6,0)+IF(AI25=0,'Start Here!'!$D$7,0)+IF(AI33=0,'Start Here!'!$D$8,0)+IF(AI41=0,'Start Here!'!$D$9,0)+IF(AI49=0,'Start Here!'!$D$10,0)+IF(AI57=0,'Start Here!'!$D$11,0)+IF(AI65=0,'Start Here!'!$D$12,0)+IF(AI73=0,'Start Here!'!$D$13,0)+IF(AI81=0,'Start Here!'!$D$14,0)+IF(AI89=0,'Start Here!'!$D$15,0)+IF(AI97=0,'Start Here!'!$D$16,0)+IF(AI105=0,'Start Here!'!$D$17,0)+IF(AI113=0,'Start Here!'!$D$18,0)+IF(AI121=0,'Start Here!'!$D$19,0)+IF(AI129=0,'Start Here!'!$D$20,0)+IF(AI137=0,'Start Here!'!$D$21,0)+IF(AI145=0,'Start Here!'!$D$22,0)+IF(AI153=0,'Start Here!'!$D$23,0)</f>
        <v>#VALUE!</v>
      </c>
      <c r="AJ2" s="266" t="e">
        <f>IF(AJ9=0,'Start Here!'!$D$5,0)+IF(AJ17=0,'Start Here!'!$D$6,0)+IF(AJ25=0,'Start Here!'!$D$7,0)+IF(AJ33=0,'Start Here!'!$D$8,0)+IF(AJ41=0,'Start Here!'!$D$9,0)+IF(AJ49=0,'Start Here!'!$D$10,0)+IF(AJ57=0,'Start Here!'!$D$11,0)+IF(AJ65=0,'Start Here!'!$D$12,0)+IF(AJ73=0,'Start Here!'!$D$13,0)+IF(AJ81=0,'Start Here!'!$D$14,0)+IF(AJ89=0,'Start Here!'!$D$15,0)+IF(AJ97=0,'Start Here!'!$D$16,0)+IF(AJ105=0,'Start Here!'!$D$17,0)+IF(AJ113=0,'Start Here!'!$D$18,0)+IF(AJ121=0,'Start Here!'!$D$19,0)+IF(AJ129=0,'Start Here!'!$D$20,0)+IF(AJ137=0,'Start Here!'!$D$21,0)+IF(AJ145=0,'Start Here!'!$D$22,0)+IF(AJ153=0,'Start Here!'!$D$23,0)</f>
        <v>#VALUE!</v>
      </c>
      <c r="AK2" s="266" t="e">
        <f>IF(AK9=0,'Start Here!'!$D$5,0)+IF(AK17=0,'Start Here!'!$D$6,0)+IF(AK25=0,'Start Here!'!$D$7,0)+IF(AK33=0,'Start Here!'!$D$8,0)+IF(AK41=0,'Start Here!'!$D$9,0)+IF(AK49=0,'Start Here!'!$D$10,0)+IF(AK57=0,'Start Here!'!$D$11,0)+IF(AK65=0,'Start Here!'!$D$12,0)+IF(AK73=0,'Start Here!'!$D$13,0)+IF(AK81=0,'Start Here!'!$D$14,0)+IF(AK89=0,'Start Here!'!$D$15,0)+IF(AK97=0,'Start Here!'!$D$16,0)+IF(AK105=0,'Start Here!'!$D$17,0)+IF(AK113=0,'Start Here!'!$D$18,0)+IF(AK121=0,'Start Here!'!$D$19,0)+IF(AK129=0,'Start Here!'!$D$20,0)+IF(AK137=0,'Start Here!'!$D$21,0)+IF(AK145=0,'Start Here!'!$D$22,0)+IF(AK153=0,'Start Here!'!$D$23,0)</f>
        <v>#VALUE!</v>
      </c>
      <c r="AL2" s="266" t="e">
        <f>IF(AL9=0,'Start Here!'!$D$5,0)+IF(AL17=0,'Start Here!'!$D$6,0)+IF(AL25=0,'Start Here!'!$D$7,0)+IF(AL33=0,'Start Here!'!$D$8,0)+IF(AL41=0,'Start Here!'!$D$9,0)+IF(AL49=0,'Start Here!'!$D$10,0)+IF(AL57=0,'Start Here!'!$D$11,0)+IF(AL65=0,'Start Here!'!$D$12,0)+IF(AL73=0,'Start Here!'!$D$13,0)+IF(AL81=0,'Start Here!'!$D$14,0)+IF(AL89=0,'Start Here!'!$D$15,0)+IF(AL97=0,'Start Here!'!$D$16,0)+IF(AL105=0,'Start Here!'!$D$17,0)+IF(AL113=0,'Start Here!'!$D$18,0)+IF(AL121=0,'Start Here!'!$D$19,0)+IF(AL129=0,'Start Here!'!$D$20,0)+IF(AL137=0,'Start Here!'!$D$21,0)+IF(AL145=0,'Start Here!'!$D$22,0)+IF(AL153=0,'Start Here!'!$D$23,0)</f>
        <v>#VALUE!</v>
      </c>
      <c r="AM2" s="266" t="e">
        <f>IF(AM9=0,'Start Here!'!$D$5,0)+IF(AM17=0,'Start Here!'!$D$6,0)+IF(AM25=0,'Start Here!'!$D$7,0)+IF(AM33=0,'Start Here!'!$D$8,0)+IF(AM41=0,'Start Here!'!$D$9,0)+IF(AM49=0,'Start Here!'!$D$10,0)+IF(AM57=0,'Start Here!'!$D$11,0)+IF(AM65=0,'Start Here!'!$D$12,0)+IF(AM73=0,'Start Here!'!$D$13,0)+IF(AM81=0,'Start Here!'!$D$14,0)+IF(AM89=0,'Start Here!'!$D$15,0)+IF(AM97=0,'Start Here!'!$D$16,0)+IF(AM105=0,'Start Here!'!$D$17,0)+IF(AM113=0,'Start Here!'!$D$18,0)+IF(AM121=0,'Start Here!'!$D$19,0)+IF(AM129=0,'Start Here!'!$D$20,0)+IF(AM137=0,'Start Here!'!$D$21,0)+IF(AM145=0,'Start Here!'!$D$22,0)+IF(AM153=0,'Start Here!'!$D$23,0)</f>
        <v>#VALUE!</v>
      </c>
      <c r="AN2" s="266" t="e">
        <f>IF(AN9=0,'Start Here!'!$D$5,0)+IF(AN17=0,'Start Here!'!$D$6,0)+IF(AN25=0,'Start Here!'!$D$7,0)+IF(AN33=0,'Start Here!'!$D$8,0)+IF(AN41=0,'Start Here!'!$D$9,0)+IF(AN49=0,'Start Here!'!$D$10,0)+IF(AN57=0,'Start Here!'!$D$11,0)+IF(AN65=0,'Start Here!'!$D$12,0)+IF(AN73=0,'Start Here!'!$D$13,0)+IF(AN81=0,'Start Here!'!$D$14,0)+IF(AN89=0,'Start Here!'!$D$15,0)+IF(AN97=0,'Start Here!'!$D$16,0)+IF(AN105=0,'Start Here!'!$D$17,0)+IF(AN113=0,'Start Here!'!$D$18,0)+IF(AN121=0,'Start Here!'!$D$19,0)+IF(AN129=0,'Start Here!'!$D$20,0)+IF(AN137=0,'Start Here!'!$D$21,0)+IF(AN145=0,'Start Here!'!$D$22,0)+IF(AN153=0,'Start Here!'!$D$23,0)</f>
        <v>#VALUE!</v>
      </c>
      <c r="AO2" s="266" t="e">
        <f>IF(AO9=0,'Start Here!'!$D$5,0)+IF(AO17=0,'Start Here!'!$D$6,0)+IF(AO25=0,'Start Here!'!$D$7,0)+IF(AO33=0,'Start Here!'!$D$8,0)+IF(AO41=0,'Start Here!'!$D$9,0)+IF(AO49=0,'Start Here!'!$D$10,0)+IF(AO57=0,'Start Here!'!$D$11,0)+IF(AO65=0,'Start Here!'!$D$12,0)+IF(AO73=0,'Start Here!'!$D$13,0)+IF(AO81=0,'Start Here!'!$D$14,0)+IF(AO89=0,'Start Here!'!$D$15,0)+IF(AO97=0,'Start Here!'!$D$16,0)+IF(AO105=0,'Start Here!'!$D$17,0)+IF(AO113=0,'Start Here!'!$D$18,0)+IF(AO121=0,'Start Here!'!$D$19,0)+IF(AO129=0,'Start Here!'!$D$20,0)+IF(AO137=0,'Start Here!'!$D$21,0)+IF(AO145=0,'Start Here!'!$D$22,0)+IF(AO153=0,'Start Here!'!$D$23,0)</f>
        <v>#VALUE!</v>
      </c>
      <c r="AP2" s="266" t="e">
        <f>IF(AP9=0,'Start Here!'!$D$5,0)+IF(AP17=0,'Start Here!'!$D$6,0)+IF(AP25=0,'Start Here!'!$D$7,0)+IF(AP33=0,'Start Here!'!$D$8,0)+IF(AP41=0,'Start Here!'!$D$9,0)+IF(AP49=0,'Start Here!'!$D$10,0)+IF(AP57=0,'Start Here!'!$D$11,0)+IF(AP65=0,'Start Here!'!$D$12,0)+IF(AP73=0,'Start Here!'!$D$13,0)+IF(AP81=0,'Start Here!'!$D$14,0)+IF(AP89=0,'Start Here!'!$D$15,0)+IF(AP97=0,'Start Here!'!$D$16,0)+IF(AP105=0,'Start Here!'!$D$17,0)+IF(AP113=0,'Start Here!'!$D$18,0)+IF(AP121=0,'Start Here!'!$D$19,0)+IF(AP129=0,'Start Here!'!$D$20,0)+IF(AP137=0,'Start Here!'!$D$21,0)+IF(AP145=0,'Start Here!'!$D$22,0)+IF(AP153=0,'Start Here!'!$D$23,0)</f>
        <v>#VALUE!</v>
      </c>
      <c r="AQ2" s="266" t="e">
        <f>IF(AQ9=0,'Start Here!'!$D$5,0)+IF(AQ17=0,'Start Here!'!$D$6,0)+IF(AQ25=0,'Start Here!'!$D$7,0)+IF(AQ33=0,'Start Here!'!$D$8,0)+IF(AQ41=0,'Start Here!'!$D$9,0)+IF(AQ49=0,'Start Here!'!$D$10,0)+IF(AQ57=0,'Start Here!'!$D$11,0)+IF(AQ65=0,'Start Here!'!$D$12,0)+IF(AQ73=0,'Start Here!'!$D$13,0)+IF(AQ81=0,'Start Here!'!$D$14,0)+IF(AQ89=0,'Start Here!'!$D$15,0)+IF(AQ97=0,'Start Here!'!$D$16,0)+IF(AQ105=0,'Start Here!'!$D$17,0)+IF(AQ113=0,'Start Here!'!$D$18,0)+IF(AQ121=0,'Start Here!'!$D$19,0)+IF(AQ129=0,'Start Here!'!$D$20,0)+IF(AQ137=0,'Start Here!'!$D$21,0)+IF(AQ145=0,'Start Here!'!$D$22,0)+IF(AQ153=0,'Start Here!'!$D$23,0)</f>
        <v>#VALUE!</v>
      </c>
      <c r="AR2" s="266" t="e">
        <f>IF(AR9=0,'Start Here!'!$D$5,0)+IF(AR17=0,'Start Here!'!$D$6,0)+IF(AR25=0,'Start Here!'!$D$7,0)+IF(AR33=0,'Start Here!'!$D$8,0)+IF(AR41=0,'Start Here!'!$D$9,0)+IF(AR49=0,'Start Here!'!$D$10,0)+IF(AR57=0,'Start Here!'!$D$11,0)+IF(AR65=0,'Start Here!'!$D$12,0)+IF(AR73=0,'Start Here!'!$D$13,0)+IF(AR81=0,'Start Here!'!$D$14,0)+IF(AR89=0,'Start Here!'!$D$15,0)+IF(AR97=0,'Start Here!'!$D$16,0)+IF(AR105=0,'Start Here!'!$D$17,0)+IF(AR113=0,'Start Here!'!$D$18,0)+IF(AR121=0,'Start Here!'!$D$19,0)+IF(AR129=0,'Start Here!'!$D$20,0)+IF(AR137=0,'Start Here!'!$D$21,0)+IF(AR145=0,'Start Here!'!$D$22,0)+IF(AR153=0,'Start Here!'!$D$23,0)</f>
        <v>#VALUE!</v>
      </c>
      <c r="AS2" s="266" t="e">
        <f>IF(AS9=0,'Start Here!'!$D$5,0)+IF(AS17=0,'Start Here!'!$D$6,0)+IF(AS25=0,'Start Here!'!$D$7,0)+IF(AS33=0,'Start Here!'!$D$8,0)+IF(AS41=0,'Start Here!'!$D$9,0)+IF(AS49=0,'Start Here!'!$D$10,0)+IF(AS57=0,'Start Here!'!$D$11,0)+IF(AS65=0,'Start Here!'!$D$12,0)+IF(AS73=0,'Start Here!'!$D$13,0)+IF(AS81=0,'Start Here!'!$D$14,0)+IF(AS89=0,'Start Here!'!$D$15,0)+IF(AS97=0,'Start Here!'!$D$16,0)+IF(AS105=0,'Start Here!'!$D$17,0)+IF(AS113=0,'Start Here!'!$D$18,0)+IF(AS121=0,'Start Here!'!$D$19,0)+IF(AS129=0,'Start Here!'!$D$20,0)+IF(AS137=0,'Start Here!'!$D$21,0)+IF(AS145=0,'Start Here!'!$D$22,0)+IF(AS153=0,'Start Here!'!$D$23,0)</f>
        <v>#VALUE!</v>
      </c>
      <c r="AT2" s="266" t="e">
        <f>IF(AT9=0,'Start Here!'!$D$5,0)+IF(AT17=0,'Start Here!'!$D$6,0)+IF(AT25=0,'Start Here!'!$D$7,0)+IF(AT33=0,'Start Here!'!$D$8,0)+IF(AT41=0,'Start Here!'!$D$9,0)+IF(AT49=0,'Start Here!'!$D$10,0)+IF(AT57=0,'Start Here!'!$D$11,0)+IF(AT65=0,'Start Here!'!$D$12,0)+IF(AT73=0,'Start Here!'!$D$13,0)+IF(AT81=0,'Start Here!'!$D$14,0)+IF(AT89=0,'Start Here!'!$D$15,0)+IF(AT97=0,'Start Here!'!$D$16,0)+IF(AT105=0,'Start Here!'!$D$17,0)+IF(AT113=0,'Start Here!'!$D$18,0)+IF(AT121=0,'Start Here!'!$D$19,0)+IF(AT129=0,'Start Here!'!$D$20,0)+IF(AT137=0,'Start Here!'!$D$21,0)+IF(AT145=0,'Start Here!'!$D$22,0)+IF(AT153=0,'Start Here!'!$D$23,0)</f>
        <v>#VALUE!</v>
      </c>
      <c r="AU2" s="266" t="e">
        <f>IF(AU9=0,'Start Here!'!$D$5,0)+IF(AU17=0,'Start Here!'!$D$6,0)+IF(AU25=0,'Start Here!'!$D$7,0)+IF(AU33=0,'Start Here!'!$D$8,0)+IF(AU41=0,'Start Here!'!$D$9,0)+IF(AU49=0,'Start Here!'!$D$10,0)+IF(AU57=0,'Start Here!'!$D$11,0)+IF(AU65=0,'Start Here!'!$D$12,0)+IF(AU73=0,'Start Here!'!$D$13,0)+IF(AU81=0,'Start Here!'!$D$14,0)+IF(AU89=0,'Start Here!'!$D$15,0)+IF(AU97=0,'Start Here!'!$D$16,0)+IF(AU105=0,'Start Here!'!$D$17,0)+IF(AU113=0,'Start Here!'!$D$18,0)+IF(AU121=0,'Start Here!'!$D$19,0)+IF(AU129=0,'Start Here!'!$D$20,0)+IF(AU137=0,'Start Here!'!$D$21,0)+IF(AU145=0,'Start Here!'!$D$22,0)+IF(AU153=0,'Start Here!'!$D$23,0)</f>
        <v>#VALUE!</v>
      </c>
      <c r="AV2" s="266" t="e">
        <f>IF(AV9=0,'Start Here!'!$D$5,0)+IF(AV17=0,'Start Here!'!$D$6,0)+IF(AV25=0,'Start Here!'!$D$7,0)+IF(AV33=0,'Start Here!'!$D$8,0)+IF(AV41=0,'Start Here!'!$D$9,0)+IF(AV49=0,'Start Here!'!$D$10,0)+IF(AV57=0,'Start Here!'!$D$11,0)+IF(AV65=0,'Start Here!'!$D$12,0)+IF(AV73=0,'Start Here!'!$D$13,0)+IF(AV81=0,'Start Here!'!$D$14,0)+IF(AV89=0,'Start Here!'!$D$15,0)+IF(AV97=0,'Start Here!'!$D$16,0)+IF(AV105=0,'Start Here!'!$D$17,0)+IF(AV113=0,'Start Here!'!$D$18,0)+IF(AV121=0,'Start Here!'!$D$19,0)+IF(AV129=0,'Start Here!'!$D$20,0)+IF(AV137=0,'Start Here!'!$D$21,0)+IF(AV145=0,'Start Here!'!$D$22,0)+IF(AV153=0,'Start Here!'!$D$23,0)</f>
        <v>#VALUE!</v>
      </c>
      <c r="AW2" s="266" t="e">
        <f>IF(AW9=0,'Start Here!'!$D$5,0)+IF(AW17=0,'Start Here!'!$D$6,0)+IF(AW25=0,'Start Here!'!$D$7,0)+IF(AW33=0,'Start Here!'!$D$8,0)+IF(AW41=0,'Start Here!'!$D$9,0)+IF(AW49=0,'Start Here!'!$D$10,0)+IF(AW57=0,'Start Here!'!$D$11,0)+IF(AW65=0,'Start Here!'!$D$12,0)+IF(AW73=0,'Start Here!'!$D$13,0)+IF(AW81=0,'Start Here!'!$D$14,0)+IF(AW89=0,'Start Here!'!$D$15,0)+IF(AW97=0,'Start Here!'!$D$16,0)+IF(AW105=0,'Start Here!'!$D$17,0)+IF(AW113=0,'Start Here!'!$D$18,0)+IF(AW121=0,'Start Here!'!$D$19,0)+IF(AW129=0,'Start Here!'!$D$20,0)+IF(AW137=0,'Start Here!'!$D$21,0)+IF(AW145=0,'Start Here!'!$D$22,0)+IF(AW153=0,'Start Here!'!$D$23,0)</f>
        <v>#VALUE!</v>
      </c>
      <c r="AX2" s="266" t="e">
        <f>IF(AX9=0,'Start Here!'!$D$5,0)+IF(AX17=0,'Start Here!'!$D$6,0)+IF(AX25=0,'Start Here!'!$D$7,0)+IF(AX33=0,'Start Here!'!$D$8,0)+IF(AX41=0,'Start Here!'!$D$9,0)+IF(AX49=0,'Start Here!'!$D$10,0)+IF(AX57=0,'Start Here!'!$D$11,0)+IF(AX65=0,'Start Here!'!$D$12,0)+IF(AX73=0,'Start Here!'!$D$13,0)+IF(AX81=0,'Start Here!'!$D$14,0)+IF(AX89=0,'Start Here!'!$D$15,0)+IF(AX97=0,'Start Here!'!$D$16,0)+IF(AX105=0,'Start Here!'!$D$17,0)+IF(AX113=0,'Start Here!'!$D$18,0)+IF(AX121=0,'Start Here!'!$D$19,0)+IF(AX129=0,'Start Here!'!$D$20,0)+IF(AX137=0,'Start Here!'!$D$21,0)+IF(AX145=0,'Start Here!'!$D$22,0)+IF(AX153=0,'Start Here!'!$D$23,0)</f>
        <v>#VALUE!</v>
      </c>
      <c r="AY2" s="266" t="e">
        <f>IF(AY9=0,'Start Here!'!$D$5,0)+IF(AY17=0,'Start Here!'!$D$6,0)+IF(AY25=0,'Start Here!'!$D$7,0)+IF(AY33=0,'Start Here!'!$D$8,0)+IF(AY41=0,'Start Here!'!$D$9,0)+IF(AY49=0,'Start Here!'!$D$10,0)+IF(AY57=0,'Start Here!'!$D$11,0)+IF(AY65=0,'Start Here!'!$D$12,0)+IF(AY73=0,'Start Here!'!$D$13,0)+IF(AY81=0,'Start Here!'!$D$14,0)+IF(AY89=0,'Start Here!'!$D$15,0)+IF(AY97=0,'Start Here!'!$D$16,0)+IF(AY105=0,'Start Here!'!$D$17,0)+IF(AY113=0,'Start Here!'!$D$18,0)+IF(AY121=0,'Start Here!'!$D$19,0)+IF(AY129=0,'Start Here!'!$D$20,0)+IF(AY137=0,'Start Here!'!$D$21,0)+IF(AY145=0,'Start Here!'!$D$22,0)+IF(AY153=0,'Start Here!'!$D$23,0)</f>
        <v>#VALUE!</v>
      </c>
      <c r="AZ2" s="266" t="e">
        <f>IF(AZ9=0,'Start Here!'!$D$5,0)+IF(AZ17=0,'Start Here!'!$D$6,0)+IF(AZ25=0,'Start Here!'!$D$7,0)+IF(AZ33=0,'Start Here!'!$D$8,0)+IF(AZ41=0,'Start Here!'!$D$9,0)+IF(AZ49=0,'Start Here!'!$D$10,0)+IF(AZ57=0,'Start Here!'!$D$11,0)+IF(AZ65=0,'Start Here!'!$D$12,0)+IF(AZ73=0,'Start Here!'!$D$13,0)+IF(AZ81=0,'Start Here!'!$D$14,0)+IF(AZ89=0,'Start Here!'!$D$15,0)+IF(AZ97=0,'Start Here!'!$D$16,0)+IF(AZ105=0,'Start Here!'!$D$17,0)+IF(AZ113=0,'Start Here!'!$D$18,0)+IF(AZ121=0,'Start Here!'!$D$19,0)+IF(AZ129=0,'Start Here!'!$D$20,0)+IF(AZ137=0,'Start Here!'!$D$21,0)+IF(AZ145=0,'Start Here!'!$D$22,0)+IF(AZ153=0,'Start Here!'!$D$23,0)</f>
        <v>#VALUE!</v>
      </c>
      <c r="BA2" s="266" t="e">
        <f>IF(BA9=0,'Start Here!'!$D$5,0)+IF(BA17=0,'Start Here!'!$D$6,0)+IF(BA25=0,'Start Here!'!$D$7,0)+IF(BA33=0,'Start Here!'!$D$8,0)+IF(BA41=0,'Start Here!'!$D$9,0)+IF(BA49=0,'Start Here!'!$D$10,0)+IF(BA57=0,'Start Here!'!$D$11,0)+IF(BA65=0,'Start Here!'!$D$12,0)+IF(BA73=0,'Start Here!'!$D$13,0)+IF(BA81=0,'Start Here!'!$D$14,0)+IF(BA89=0,'Start Here!'!$D$15,0)+IF(BA97=0,'Start Here!'!$D$16,0)+IF(BA105=0,'Start Here!'!$D$17,0)+IF(BA113=0,'Start Here!'!$D$18,0)+IF(BA121=0,'Start Here!'!$D$19,0)+IF(BA129=0,'Start Here!'!$D$20,0)+IF(BA137=0,'Start Here!'!$D$21,0)+IF(BA145=0,'Start Here!'!$D$22,0)+IF(BA153=0,'Start Here!'!$D$23,0)</f>
        <v>#VALUE!</v>
      </c>
      <c r="BB2" s="266" t="e">
        <f>IF(BB9=0,'Start Here!'!$D$5,0)+IF(BB17=0,'Start Here!'!$D$6,0)+IF(BB25=0,'Start Here!'!$D$7,0)+IF(BB33=0,'Start Here!'!$D$8,0)+IF(BB41=0,'Start Here!'!$D$9,0)+IF(BB49=0,'Start Here!'!$D$10,0)+IF(BB57=0,'Start Here!'!$D$11,0)+IF(BB65=0,'Start Here!'!$D$12,0)+IF(BB73=0,'Start Here!'!$D$13,0)+IF(BB81=0,'Start Here!'!$D$14,0)+IF(BB89=0,'Start Here!'!$D$15,0)+IF(BB97=0,'Start Here!'!$D$16,0)+IF(BB105=0,'Start Here!'!$D$17,0)+IF(BB113=0,'Start Here!'!$D$18,0)+IF(BB121=0,'Start Here!'!$D$19,0)+IF(BB129=0,'Start Here!'!$D$20,0)+IF(BB137=0,'Start Here!'!$D$21,0)+IF(BB145=0,'Start Here!'!$D$22,0)+IF(BB153=0,'Start Here!'!$D$23,0)</f>
        <v>#VALUE!</v>
      </c>
      <c r="BC2" s="266" t="e">
        <f>IF(BC9=0,'Start Here!'!$D$5,0)+IF(BC17=0,'Start Here!'!$D$6,0)+IF(BC25=0,'Start Here!'!$D$7,0)+IF(BC33=0,'Start Here!'!$D$8,0)+IF(BC41=0,'Start Here!'!$D$9,0)+IF(BC49=0,'Start Here!'!$D$10,0)+IF(BC57=0,'Start Here!'!$D$11,0)+IF(BC65=0,'Start Here!'!$D$12,0)+IF(BC73=0,'Start Here!'!$D$13,0)+IF(BC81=0,'Start Here!'!$D$14,0)+IF(BC89=0,'Start Here!'!$D$15,0)+IF(BC97=0,'Start Here!'!$D$16,0)+IF(BC105=0,'Start Here!'!$D$17,0)+IF(BC113=0,'Start Here!'!$D$18,0)+IF(BC121=0,'Start Here!'!$D$19,0)+IF(BC129=0,'Start Here!'!$D$20,0)+IF(BC137=0,'Start Here!'!$D$21,0)+IF(BC145=0,'Start Here!'!$D$22,0)+IF(BC153=0,'Start Here!'!$D$23,0)</f>
        <v>#VALUE!</v>
      </c>
      <c r="BD2" s="266" t="e">
        <f>IF(BD9=0,'Start Here!'!$D$5,0)+IF(BD17=0,'Start Here!'!$D$6,0)+IF(BD25=0,'Start Here!'!$D$7,0)+IF(BD33=0,'Start Here!'!$D$8,0)+IF(BD41=0,'Start Here!'!$D$9,0)+IF(BD49=0,'Start Here!'!$D$10,0)+IF(BD57=0,'Start Here!'!$D$11,0)+IF(BD65=0,'Start Here!'!$D$12,0)+IF(BD73=0,'Start Here!'!$D$13,0)+IF(BD81=0,'Start Here!'!$D$14,0)+IF(BD89=0,'Start Here!'!$D$15,0)+IF(BD97=0,'Start Here!'!$D$16,0)+IF(BD105=0,'Start Here!'!$D$17,0)+IF(BD113=0,'Start Here!'!$D$18,0)+IF(BD121=0,'Start Here!'!$D$19,0)+IF(BD129=0,'Start Here!'!$D$20,0)+IF(BD137=0,'Start Here!'!$D$21,0)+IF(BD145=0,'Start Here!'!$D$22,0)+IF(BD153=0,'Start Here!'!$D$23,0)</f>
        <v>#VALUE!</v>
      </c>
      <c r="BE2" s="266" t="e">
        <f>IF(BE9=0,'Start Here!'!$D$5,0)+IF(BE17=0,'Start Here!'!$D$6,0)+IF(BE25=0,'Start Here!'!$D$7,0)+IF(BE33=0,'Start Here!'!$D$8,0)+IF(BE41=0,'Start Here!'!$D$9,0)+IF(BE49=0,'Start Here!'!$D$10,0)+IF(BE57=0,'Start Here!'!$D$11,0)+IF(BE65=0,'Start Here!'!$D$12,0)+IF(BE73=0,'Start Here!'!$D$13,0)+IF(BE81=0,'Start Here!'!$D$14,0)+IF(BE89=0,'Start Here!'!$D$15,0)+IF(BE97=0,'Start Here!'!$D$16,0)+IF(BE105=0,'Start Here!'!$D$17,0)+IF(BE113=0,'Start Here!'!$D$18,0)+IF(BE121=0,'Start Here!'!$D$19,0)+IF(BE129=0,'Start Here!'!$D$20,0)+IF(BE137=0,'Start Here!'!$D$21,0)+IF(BE145=0,'Start Here!'!$D$22,0)+IF(BE153=0,'Start Here!'!$D$23,0)</f>
        <v>#VALUE!</v>
      </c>
      <c r="BF2" s="266" t="e">
        <f>IF(BF9=0,'Start Here!'!$D$5,0)+IF(BF17=0,'Start Here!'!$D$6,0)+IF(BF25=0,'Start Here!'!$D$7,0)+IF(BF33=0,'Start Here!'!$D$8,0)+IF(BF41=0,'Start Here!'!$D$9,0)+IF(BF49=0,'Start Here!'!$D$10,0)+IF(BF57=0,'Start Here!'!$D$11,0)+IF(BF65=0,'Start Here!'!$D$12,0)+IF(BF73=0,'Start Here!'!$D$13,0)+IF(BF81=0,'Start Here!'!$D$14,0)+IF(BF89=0,'Start Here!'!$D$15,0)+IF(BF97=0,'Start Here!'!$D$16,0)+IF(BF105=0,'Start Here!'!$D$17,0)+IF(BF113=0,'Start Here!'!$D$18,0)+IF(BF121=0,'Start Here!'!$D$19,0)+IF(BF129=0,'Start Here!'!$D$20,0)+IF(BF137=0,'Start Here!'!$D$21,0)+IF(BF145=0,'Start Here!'!$D$22,0)+IF(BF153=0,'Start Here!'!$D$23,0)</f>
        <v>#VALUE!</v>
      </c>
      <c r="BG2" s="266" t="e">
        <f>IF(BG9=0,'Start Here!'!$D$5,0)+IF(BG17=0,'Start Here!'!$D$6,0)+IF(BG25=0,'Start Here!'!$D$7,0)+IF(BG33=0,'Start Here!'!$D$8,0)+IF(BG41=0,'Start Here!'!$D$9,0)+IF(BG49=0,'Start Here!'!$D$10,0)+IF(BG57=0,'Start Here!'!$D$11,0)+IF(BG65=0,'Start Here!'!$D$12,0)+IF(BG73=0,'Start Here!'!$D$13,0)+IF(BG81=0,'Start Here!'!$D$14,0)+IF(BG89=0,'Start Here!'!$D$15,0)+IF(BG97=0,'Start Here!'!$D$16,0)+IF(BG105=0,'Start Here!'!$D$17,0)+IF(BG113=0,'Start Here!'!$D$18,0)+IF(BG121=0,'Start Here!'!$D$19,0)+IF(BG129=0,'Start Here!'!$D$20,0)+IF(BG137=0,'Start Here!'!$D$21,0)+IF(BG145=0,'Start Here!'!$D$22,0)+IF(BG153=0,'Start Here!'!$D$23,0)</f>
        <v>#VALUE!</v>
      </c>
      <c r="BH2" s="266" t="e">
        <f>IF(BH9=0,'Start Here!'!$D$5,0)+IF(BH17=0,'Start Here!'!$D$6,0)+IF(BH25=0,'Start Here!'!$D$7,0)+IF(BH33=0,'Start Here!'!$D$8,0)+IF(BH41=0,'Start Here!'!$D$9,0)+IF(BH49=0,'Start Here!'!$D$10,0)+IF(BH57=0,'Start Here!'!$D$11,0)+IF(BH65=0,'Start Here!'!$D$12,0)+IF(BH73=0,'Start Here!'!$D$13,0)+IF(BH81=0,'Start Here!'!$D$14,0)+IF(BH89=0,'Start Here!'!$D$15,0)+IF(BH97=0,'Start Here!'!$D$16,0)+IF(BH105=0,'Start Here!'!$D$17,0)+IF(BH113=0,'Start Here!'!$D$18,0)+IF(BH121=0,'Start Here!'!$D$19,0)+IF(BH129=0,'Start Here!'!$D$20,0)+IF(BH137=0,'Start Here!'!$D$21,0)+IF(BH145=0,'Start Here!'!$D$22,0)+IF(BH153=0,'Start Here!'!$D$23,0)</f>
        <v>#VALUE!</v>
      </c>
      <c r="BI2" s="266" t="e">
        <f>IF(BI9=0,'Start Here!'!$D$5,0)+IF(BI17=0,'Start Here!'!$D$6,0)+IF(BI25=0,'Start Here!'!$D$7,0)+IF(BI33=0,'Start Here!'!$D$8,0)+IF(BI41=0,'Start Here!'!$D$9,0)+IF(BI49=0,'Start Here!'!$D$10,0)+IF(BI57=0,'Start Here!'!$D$11,0)+IF(BI65=0,'Start Here!'!$D$12,0)+IF(BI73=0,'Start Here!'!$D$13,0)+IF(BI81=0,'Start Here!'!$D$14,0)+IF(BI89=0,'Start Here!'!$D$15,0)+IF(BI97=0,'Start Here!'!$D$16,0)+IF(BI105=0,'Start Here!'!$D$17,0)+IF(BI113=0,'Start Here!'!$D$18,0)+IF(BI121=0,'Start Here!'!$D$19,0)+IF(BI129=0,'Start Here!'!$D$20,0)+IF(BI137=0,'Start Here!'!$D$21,0)+IF(BI145=0,'Start Here!'!$D$22,0)+IF(BI153=0,'Start Here!'!$D$23,0)</f>
        <v>#VALUE!</v>
      </c>
      <c r="BJ2" s="266" t="e">
        <f>IF(BJ9=0,'Start Here!'!$D$5,0)+IF(BJ17=0,'Start Here!'!$D$6,0)+IF(BJ25=0,'Start Here!'!$D$7,0)+IF(BJ33=0,'Start Here!'!$D$8,0)+IF(BJ41=0,'Start Here!'!$D$9,0)+IF(BJ49=0,'Start Here!'!$D$10,0)+IF(BJ57=0,'Start Here!'!$D$11,0)+IF(BJ65=0,'Start Here!'!$D$12,0)+IF(BJ73=0,'Start Here!'!$D$13,0)+IF(BJ81=0,'Start Here!'!$D$14,0)+IF(BJ89=0,'Start Here!'!$D$15,0)+IF(BJ97=0,'Start Here!'!$D$16,0)+IF(BJ105=0,'Start Here!'!$D$17,0)+IF(BJ113=0,'Start Here!'!$D$18,0)+IF(BJ121=0,'Start Here!'!$D$19,0)+IF(BJ129=0,'Start Here!'!$D$20,0)+IF(BJ137=0,'Start Here!'!$D$21,0)+IF(BJ145=0,'Start Here!'!$D$22,0)+IF(BJ153=0,'Start Here!'!$D$23,0)</f>
        <v>#VALUE!</v>
      </c>
      <c r="BK2" s="266" t="e">
        <f>IF(BK9=0,'Start Here!'!$D$5,0)+IF(BK17=0,'Start Here!'!$D$6,0)+IF(BK25=0,'Start Here!'!$D$7,0)+IF(BK33=0,'Start Here!'!$D$8,0)+IF(BK41=0,'Start Here!'!$D$9,0)+IF(BK49=0,'Start Here!'!$D$10,0)+IF(BK57=0,'Start Here!'!$D$11,0)+IF(BK65=0,'Start Here!'!$D$12,0)+IF(BK73=0,'Start Here!'!$D$13,0)+IF(BK81=0,'Start Here!'!$D$14,0)+IF(BK89=0,'Start Here!'!$D$15,0)+IF(BK97=0,'Start Here!'!$D$16,0)+IF(BK105=0,'Start Here!'!$D$17,0)+IF(BK113=0,'Start Here!'!$D$18,0)+IF(BK121=0,'Start Here!'!$D$19,0)+IF(BK129=0,'Start Here!'!$D$20,0)+IF(BK137=0,'Start Here!'!$D$21,0)+IF(BK145=0,'Start Here!'!$D$22,0)+IF(BK153=0,'Start Here!'!$D$23,0)</f>
        <v>#VALUE!</v>
      </c>
      <c r="BL2" s="266" t="e">
        <f>IF(BL9=0,'Start Here!'!$D$5,0)+IF(BL17=0,'Start Here!'!$D$6,0)+IF(BL25=0,'Start Here!'!$D$7,0)+IF(BL33=0,'Start Here!'!$D$8,0)+IF(BL41=0,'Start Here!'!$D$9,0)+IF(BL49=0,'Start Here!'!$D$10,0)+IF(BL57=0,'Start Here!'!$D$11,0)+IF(BL65=0,'Start Here!'!$D$12,0)+IF(BL73=0,'Start Here!'!$D$13,0)+IF(BL81=0,'Start Here!'!$D$14,0)+IF(BL89=0,'Start Here!'!$D$15,0)+IF(BL97=0,'Start Here!'!$D$16,0)+IF(BL105=0,'Start Here!'!$D$17,0)+IF(BL113=0,'Start Here!'!$D$18,0)+IF(BL121=0,'Start Here!'!$D$19,0)+IF(BL129=0,'Start Here!'!$D$20,0)+IF(BL137=0,'Start Here!'!$D$21,0)+IF(BL145=0,'Start Here!'!$D$22,0)+IF(BL153=0,'Start Here!'!$D$23,0)</f>
        <v>#VALUE!</v>
      </c>
      <c r="BM2" s="266" t="e">
        <f>IF(BM9=0,'Start Here!'!$D$5,0)+IF(BM17=0,'Start Here!'!$D$6,0)+IF(BM25=0,'Start Here!'!$D$7,0)+IF(BM33=0,'Start Here!'!$D$8,0)+IF(BM41=0,'Start Here!'!$D$9,0)+IF(BM49=0,'Start Here!'!$D$10,0)+IF(BM57=0,'Start Here!'!$D$11,0)+IF(BM65=0,'Start Here!'!$D$12,0)+IF(BM73=0,'Start Here!'!$D$13,0)+IF(BM81=0,'Start Here!'!$D$14,0)+IF(BM89=0,'Start Here!'!$D$15,0)+IF(BM97=0,'Start Here!'!$D$16,0)+IF(BM105=0,'Start Here!'!$D$17,0)+IF(BM113=0,'Start Here!'!$D$18,0)+IF(BM121=0,'Start Here!'!$D$19,0)+IF(BM129=0,'Start Here!'!$D$20,0)+IF(BM137=0,'Start Here!'!$D$21,0)+IF(BM145=0,'Start Here!'!$D$22,0)+IF(BM153=0,'Start Here!'!$D$23,0)</f>
        <v>#VALUE!</v>
      </c>
      <c r="BN2" s="266" t="e">
        <f>IF(BN9=0,'Start Here!'!$D$5,0)+IF(BN17=0,'Start Here!'!$D$6,0)+IF(BN25=0,'Start Here!'!$D$7,0)+IF(BN33=0,'Start Here!'!$D$8,0)+IF(BN41=0,'Start Here!'!$D$9,0)+IF(BN49=0,'Start Here!'!$D$10,0)+IF(BN57=0,'Start Here!'!$D$11,0)+IF(BN65=0,'Start Here!'!$D$12,0)+IF(BN73=0,'Start Here!'!$D$13,0)+IF(BN81=0,'Start Here!'!$D$14,0)+IF(BN89=0,'Start Here!'!$D$15,0)+IF(BN97=0,'Start Here!'!$D$16,0)+IF(BN105=0,'Start Here!'!$D$17,0)+IF(BN113=0,'Start Here!'!$D$18,0)+IF(BN121=0,'Start Here!'!$D$19,0)+IF(BN129=0,'Start Here!'!$D$20,0)+IF(BN137=0,'Start Here!'!$D$21,0)+IF(BN145=0,'Start Here!'!$D$22,0)+IF(BN153=0,'Start Here!'!$D$23,0)</f>
        <v>#VALUE!</v>
      </c>
      <c r="BO2" s="266" t="e">
        <f>IF(BO9=0,'Start Here!'!$D$5,0)+IF(BO17=0,'Start Here!'!$D$6,0)+IF(BO25=0,'Start Here!'!$D$7,0)+IF(BO33=0,'Start Here!'!$D$8,0)+IF(BO41=0,'Start Here!'!$D$9,0)+IF(BO49=0,'Start Here!'!$D$10,0)+IF(BO57=0,'Start Here!'!$D$11,0)+IF(BO65=0,'Start Here!'!$D$12,0)+IF(BO73=0,'Start Here!'!$D$13,0)+IF(BO81=0,'Start Here!'!$D$14,0)+IF(BO89=0,'Start Here!'!$D$15,0)+IF(BO97=0,'Start Here!'!$D$16,0)+IF(BO105=0,'Start Here!'!$D$17,0)+IF(BO113=0,'Start Here!'!$D$18,0)+IF(BO121=0,'Start Here!'!$D$19,0)+IF(BO129=0,'Start Here!'!$D$20,0)+IF(BO137=0,'Start Here!'!$D$21,0)+IF(BO145=0,'Start Here!'!$D$22,0)+IF(BO153=0,'Start Here!'!$D$23,0)</f>
        <v>#VALUE!</v>
      </c>
      <c r="BP2" s="266" t="e">
        <f>IF(BP9=0,'Start Here!'!$D$5,0)+IF(BP17=0,'Start Here!'!$D$6,0)+IF(BP25=0,'Start Here!'!$D$7,0)+IF(BP33=0,'Start Here!'!$D$8,0)+IF(BP41=0,'Start Here!'!$D$9,0)+IF(BP49=0,'Start Here!'!$D$10,0)+IF(BP57=0,'Start Here!'!$D$11,0)+IF(BP65=0,'Start Here!'!$D$12,0)+IF(BP73=0,'Start Here!'!$D$13,0)+IF(BP81=0,'Start Here!'!$D$14,0)+IF(BP89=0,'Start Here!'!$D$15,0)+IF(BP97=0,'Start Here!'!$D$16,0)+IF(BP105=0,'Start Here!'!$D$17,0)+IF(BP113=0,'Start Here!'!$D$18,0)+IF(BP121=0,'Start Here!'!$D$19,0)+IF(BP129=0,'Start Here!'!$D$20,0)+IF(BP137=0,'Start Here!'!$D$21,0)+IF(BP145=0,'Start Here!'!$D$22,0)+IF(BP153=0,'Start Here!'!$D$23,0)</f>
        <v>#VALUE!</v>
      </c>
      <c r="BQ2" s="266" t="e">
        <f>IF(BQ9=0,'Start Here!'!$D$5,0)+IF(BQ17=0,'Start Here!'!$D$6,0)+IF(BQ25=0,'Start Here!'!$D$7,0)+IF(BQ33=0,'Start Here!'!$D$8,0)+IF(BQ41=0,'Start Here!'!$D$9,0)+IF(BQ49=0,'Start Here!'!$D$10,0)+IF(BQ57=0,'Start Here!'!$D$11,0)+IF(BQ65=0,'Start Here!'!$D$12,0)+IF(BQ73=0,'Start Here!'!$D$13,0)+IF(BQ81=0,'Start Here!'!$D$14,0)+IF(BQ89=0,'Start Here!'!$D$15,0)+IF(BQ97=0,'Start Here!'!$D$16,0)+IF(BQ105=0,'Start Here!'!$D$17,0)+IF(BQ113=0,'Start Here!'!$D$18,0)+IF(BQ121=0,'Start Here!'!$D$19,0)+IF(BQ129=0,'Start Here!'!$D$20,0)+IF(BQ137=0,'Start Here!'!$D$21,0)+IF(BQ145=0,'Start Here!'!$D$22,0)+IF(BQ153=0,'Start Here!'!$D$23,0)</f>
        <v>#VALUE!</v>
      </c>
      <c r="BR2" s="266" t="e">
        <f>IF(BR9=0,'Start Here!'!$D$5,0)+IF(BR17=0,'Start Here!'!$D$6,0)+IF(BR25=0,'Start Here!'!$D$7,0)+IF(BR33=0,'Start Here!'!$D$8,0)+IF(BR41=0,'Start Here!'!$D$9,0)+IF(BR49=0,'Start Here!'!$D$10,0)+IF(BR57=0,'Start Here!'!$D$11,0)+IF(BR65=0,'Start Here!'!$D$12,0)+IF(BR73=0,'Start Here!'!$D$13,0)+IF(BR81=0,'Start Here!'!$D$14,0)+IF(BR89=0,'Start Here!'!$D$15,0)+IF(BR97=0,'Start Here!'!$D$16,0)+IF(BR105=0,'Start Here!'!$D$17,0)+IF(BR113=0,'Start Here!'!$D$18,0)+IF(BR121=0,'Start Here!'!$D$19,0)+IF(BR129=0,'Start Here!'!$D$20,0)+IF(BR137=0,'Start Here!'!$D$21,0)+IF(BR145=0,'Start Here!'!$D$22,0)+IF(BR153=0,'Start Here!'!$D$23,0)</f>
        <v>#VALUE!</v>
      </c>
      <c r="BS2" s="266" t="e">
        <f>IF(BS9=0,'Start Here!'!$D$5,0)+IF(BS17=0,'Start Here!'!$D$6,0)+IF(BS25=0,'Start Here!'!$D$7,0)+IF(BS33=0,'Start Here!'!$D$8,0)+IF(BS41=0,'Start Here!'!$D$9,0)+IF(BS49=0,'Start Here!'!$D$10,0)+IF(BS57=0,'Start Here!'!$D$11,0)+IF(BS65=0,'Start Here!'!$D$12,0)+IF(BS73=0,'Start Here!'!$D$13,0)+IF(BS81=0,'Start Here!'!$D$14,0)+IF(BS89=0,'Start Here!'!$D$15,0)+IF(BS97=0,'Start Here!'!$D$16,0)+IF(BS105=0,'Start Here!'!$D$17,0)+IF(BS113=0,'Start Here!'!$D$18,0)+IF(BS121=0,'Start Here!'!$D$19,0)+IF(BS129=0,'Start Here!'!$D$20,0)+IF(BS137=0,'Start Here!'!$D$21,0)+IF(BS145=0,'Start Here!'!$D$22,0)+IF(BS153=0,'Start Here!'!$D$23,0)</f>
        <v>#VALUE!</v>
      </c>
      <c r="BT2" s="266" t="e">
        <f>IF(BT9=0,'Start Here!'!$D$5,0)+IF(BT17=0,'Start Here!'!$D$6,0)+IF(BT25=0,'Start Here!'!$D$7,0)+IF(BT33=0,'Start Here!'!$D$8,0)+IF(BT41=0,'Start Here!'!$D$9,0)+IF(BT49=0,'Start Here!'!$D$10,0)+IF(BT57=0,'Start Here!'!$D$11,0)+IF(BT65=0,'Start Here!'!$D$12,0)+IF(BT73=0,'Start Here!'!$D$13,0)+IF(BT81=0,'Start Here!'!$D$14,0)+IF(BT89=0,'Start Here!'!$D$15,0)+IF(BT97=0,'Start Here!'!$D$16,0)+IF(BT105=0,'Start Here!'!$D$17,0)+IF(BT113=0,'Start Here!'!$D$18,0)+IF(BT121=0,'Start Here!'!$D$19,0)+IF(BT129=0,'Start Here!'!$D$20,0)+IF(BT137=0,'Start Here!'!$D$21,0)+IF(BT145=0,'Start Here!'!$D$22,0)+IF(BT153=0,'Start Here!'!$D$23,0)</f>
        <v>#VALUE!</v>
      </c>
      <c r="BU2" s="266" t="e">
        <f>IF(BU9=0,'Start Here!'!$D$5,0)+IF(BU17=0,'Start Here!'!$D$6,0)+IF(BU25=0,'Start Here!'!$D$7,0)+IF(BU33=0,'Start Here!'!$D$8,0)+IF(BU41=0,'Start Here!'!$D$9,0)+IF(BU49=0,'Start Here!'!$D$10,0)+IF(BU57=0,'Start Here!'!$D$11,0)+IF(BU65=0,'Start Here!'!$D$12,0)+IF(BU73=0,'Start Here!'!$D$13,0)+IF(BU81=0,'Start Here!'!$D$14,0)+IF(BU89=0,'Start Here!'!$D$15,0)+IF(BU97=0,'Start Here!'!$D$16,0)+IF(BU105=0,'Start Here!'!$D$17,0)+IF(BU113=0,'Start Here!'!$D$18,0)+IF(BU121=0,'Start Here!'!$D$19,0)+IF(BU129=0,'Start Here!'!$D$20,0)+IF(BU137=0,'Start Here!'!$D$21,0)+IF(BU145=0,'Start Here!'!$D$22,0)+IF(BU153=0,'Start Here!'!$D$23,0)</f>
        <v>#VALUE!</v>
      </c>
      <c r="BV2" s="266" t="e">
        <f>IF(BV9=0,'Start Here!'!$D$5,0)+IF(BV17=0,'Start Here!'!$D$6,0)+IF(BV25=0,'Start Here!'!$D$7,0)+IF(BV33=0,'Start Here!'!$D$8,0)+IF(BV41=0,'Start Here!'!$D$9,0)+IF(BV49=0,'Start Here!'!$D$10,0)+IF(BV57=0,'Start Here!'!$D$11,0)+IF(BV65=0,'Start Here!'!$D$12,0)+IF(BV73=0,'Start Here!'!$D$13,0)+IF(BV81=0,'Start Here!'!$D$14,0)+IF(BV89=0,'Start Here!'!$D$15,0)+IF(BV97=0,'Start Here!'!$D$16,0)+IF(BV105=0,'Start Here!'!$D$17,0)+IF(BV113=0,'Start Here!'!$D$18,0)+IF(BV121=0,'Start Here!'!$D$19,0)+IF(BV129=0,'Start Here!'!$D$20,0)+IF(BV137=0,'Start Here!'!$D$21,0)+IF(BV145=0,'Start Here!'!$D$22,0)+IF(BV153=0,'Start Here!'!$D$23,0)</f>
        <v>#VALUE!</v>
      </c>
      <c r="BW2" s="266" t="e">
        <f>IF(BW9=0,'Start Here!'!$D$5,0)+IF(BW17=0,'Start Here!'!$D$6,0)+IF(BW25=0,'Start Here!'!$D$7,0)+IF(BW33=0,'Start Here!'!$D$8,0)+IF(BW41=0,'Start Here!'!$D$9,0)+IF(BW49=0,'Start Here!'!$D$10,0)+IF(BW57=0,'Start Here!'!$D$11,0)+IF(BW65=0,'Start Here!'!$D$12,0)+IF(BW73=0,'Start Here!'!$D$13,0)+IF(BW81=0,'Start Here!'!$D$14,0)+IF(BW89=0,'Start Here!'!$D$15,0)+IF(BW97=0,'Start Here!'!$D$16,0)+IF(BW105=0,'Start Here!'!$D$17,0)+IF(BW113=0,'Start Here!'!$D$18,0)+IF(BW121=0,'Start Here!'!$D$19,0)+IF(BW129=0,'Start Here!'!$D$20,0)+IF(BW137=0,'Start Here!'!$D$21,0)+IF(BW145=0,'Start Here!'!$D$22,0)+IF(BW153=0,'Start Here!'!$D$23,0)</f>
        <v>#VALUE!</v>
      </c>
      <c r="BX2" s="266" t="e">
        <f>IF(BX9=0,'Start Here!'!$D$5,0)+IF(BX17=0,'Start Here!'!$D$6,0)+IF(BX25=0,'Start Here!'!$D$7,0)+IF(BX33=0,'Start Here!'!$D$8,0)+IF(BX41=0,'Start Here!'!$D$9,0)+IF(BX49=0,'Start Here!'!$D$10,0)+IF(BX57=0,'Start Here!'!$D$11,0)+IF(BX65=0,'Start Here!'!$D$12,0)+IF(BX73=0,'Start Here!'!$D$13,0)+IF(BX81=0,'Start Here!'!$D$14,0)+IF(BX89=0,'Start Here!'!$D$15,0)+IF(BX97=0,'Start Here!'!$D$16,0)+IF(BX105=0,'Start Here!'!$D$17,0)+IF(BX113=0,'Start Here!'!$D$18,0)+IF(BX121=0,'Start Here!'!$D$19,0)+IF(BX129=0,'Start Here!'!$D$20,0)+IF(BX137=0,'Start Here!'!$D$21,0)+IF(BX145=0,'Start Here!'!$D$22,0)+IF(BX153=0,'Start Here!'!$D$23,0)</f>
        <v>#VALUE!</v>
      </c>
      <c r="BY2" s="266" t="e">
        <f>IF(BY9=0,'Start Here!'!$D$5,0)+IF(BY17=0,'Start Here!'!$D$6,0)+IF(BY25=0,'Start Here!'!$D$7,0)+IF(BY33=0,'Start Here!'!$D$8,0)+IF(BY41=0,'Start Here!'!$D$9,0)+IF(BY49=0,'Start Here!'!$D$10,0)+IF(BY57=0,'Start Here!'!$D$11,0)+IF(BY65=0,'Start Here!'!$D$12,0)+IF(BY73=0,'Start Here!'!$D$13,0)+IF(BY81=0,'Start Here!'!$D$14,0)+IF(BY89=0,'Start Here!'!$D$15,0)+IF(BY97=0,'Start Here!'!$D$16,0)+IF(BY105=0,'Start Here!'!$D$17,0)+IF(BY113=0,'Start Here!'!$D$18,0)+IF(BY121=0,'Start Here!'!$D$19,0)+IF(BY129=0,'Start Here!'!$D$20,0)+IF(BY137=0,'Start Here!'!$D$21,0)+IF(BY145=0,'Start Here!'!$D$22,0)+IF(BY153=0,'Start Here!'!$D$23,0)</f>
        <v>#VALUE!</v>
      </c>
      <c r="BZ2" s="266" t="e">
        <f>IF(BZ9=0,'Start Here!'!$D$5,0)+IF(BZ17=0,'Start Here!'!$D$6,0)+IF(BZ25=0,'Start Here!'!$D$7,0)+IF(BZ33=0,'Start Here!'!$D$8,0)+IF(BZ41=0,'Start Here!'!$D$9,0)+IF(BZ49=0,'Start Here!'!$D$10,0)+IF(BZ57=0,'Start Here!'!$D$11,0)+IF(BZ65=0,'Start Here!'!$D$12,0)+IF(BZ73=0,'Start Here!'!$D$13,0)+IF(BZ81=0,'Start Here!'!$D$14,0)+IF(BZ89=0,'Start Here!'!$D$15,0)+IF(BZ97=0,'Start Here!'!$D$16,0)+IF(BZ105=0,'Start Here!'!$D$17,0)+IF(BZ113=0,'Start Here!'!$D$18,0)+IF(BZ121=0,'Start Here!'!$D$19,0)+IF(BZ129=0,'Start Here!'!$D$20,0)+IF(BZ137=0,'Start Here!'!$D$21,0)+IF(BZ145=0,'Start Here!'!$D$22,0)+IF(BZ153=0,'Start Here!'!$D$23,0)</f>
        <v>#VALUE!</v>
      </c>
      <c r="CA2" s="266" t="e">
        <f>IF(CA9=0,'Start Here!'!$D$5,0)+IF(CA17=0,'Start Here!'!$D$6,0)+IF(CA25=0,'Start Here!'!$D$7,0)+IF(CA33=0,'Start Here!'!$D$8,0)+IF(CA41=0,'Start Here!'!$D$9,0)+IF(CA49=0,'Start Here!'!$D$10,0)+IF(CA57=0,'Start Here!'!$D$11,0)+IF(CA65=0,'Start Here!'!$D$12,0)+IF(CA73=0,'Start Here!'!$D$13,0)+IF(CA81=0,'Start Here!'!$D$14,0)+IF(CA89=0,'Start Here!'!$D$15,0)+IF(CA97=0,'Start Here!'!$D$16,0)+IF(CA105=0,'Start Here!'!$D$17,0)+IF(CA113=0,'Start Here!'!$D$18,0)+IF(CA121=0,'Start Here!'!$D$19,0)+IF(CA129=0,'Start Here!'!$D$20,0)+IF(CA137=0,'Start Here!'!$D$21,0)+IF(CA145=0,'Start Here!'!$D$22,0)+IF(CA153=0,'Start Here!'!$D$23,0)</f>
        <v>#VALUE!</v>
      </c>
      <c r="CB2" s="266" t="e">
        <f>IF(CB9=0,'Start Here!'!$D$5,0)+IF(CB17=0,'Start Here!'!$D$6,0)+IF(CB25=0,'Start Here!'!$D$7,0)+IF(CB33=0,'Start Here!'!$D$8,0)+IF(CB41=0,'Start Here!'!$D$9,0)+IF(CB49=0,'Start Here!'!$D$10,0)+IF(CB57=0,'Start Here!'!$D$11,0)+IF(CB65=0,'Start Here!'!$D$12,0)+IF(CB73=0,'Start Here!'!$D$13,0)+IF(CB81=0,'Start Here!'!$D$14,0)+IF(CB89=0,'Start Here!'!$D$15,0)+IF(CB97=0,'Start Here!'!$D$16,0)+IF(CB105=0,'Start Here!'!$D$17,0)+IF(CB113=0,'Start Here!'!$D$18,0)+IF(CB121=0,'Start Here!'!$D$19,0)+IF(CB129=0,'Start Here!'!$D$20,0)+IF(CB137=0,'Start Here!'!$D$21,0)+IF(CB145=0,'Start Here!'!$D$22,0)+IF(CB153=0,'Start Here!'!$D$23,0)</f>
        <v>#VALUE!</v>
      </c>
      <c r="CC2" s="266" t="e">
        <f>IF(CC9=0,'Start Here!'!$D$5,0)+IF(CC17=0,'Start Here!'!$D$6,0)+IF(CC25=0,'Start Here!'!$D$7,0)+IF(CC33=0,'Start Here!'!$D$8,0)+IF(CC41=0,'Start Here!'!$D$9,0)+IF(CC49=0,'Start Here!'!$D$10,0)+IF(CC57=0,'Start Here!'!$D$11,0)+IF(CC65=0,'Start Here!'!$D$12,0)+IF(CC73=0,'Start Here!'!$D$13,0)+IF(CC81=0,'Start Here!'!$D$14,0)+IF(CC89=0,'Start Here!'!$D$15,0)+IF(CC97=0,'Start Here!'!$D$16,0)+IF(CC105=0,'Start Here!'!$D$17,0)+IF(CC113=0,'Start Here!'!$D$18,0)+IF(CC121=0,'Start Here!'!$D$19,0)+IF(CC129=0,'Start Here!'!$D$20,0)+IF(CC137=0,'Start Here!'!$D$21,0)+IF(CC145=0,'Start Here!'!$D$22,0)+IF(CC153=0,'Start Here!'!$D$23,0)</f>
        <v>#VALUE!</v>
      </c>
      <c r="CD2" s="266" t="e">
        <f>IF(CD9=0,'Start Here!'!$D$5,0)+IF(CD17=0,'Start Here!'!$D$6,0)+IF(CD25=0,'Start Here!'!$D$7,0)+IF(CD33=0,'Start Here!'!$D$8,0)+IF(CD41=0,'Start Here!'!$D$9,0)+IF(CD49=0,'Start Here!'!$D$10,0)+IF(CD57=0,'Start Here!'!$D$11,0)+IF(CD65=0,'Start Here!'!$D$12,0)+IF(CD73=0,'Start Here!'!$D$13,0)+IF(CD81=0,'Start Here!'!$D$14,0)+IF(CD89=0,'Start Here!'!$D$15,0)+IF(CD97=0,'Start Here!'!$D$16,0)+IF(CD105=0,'Start Here!'!$D$17,0)+IF(CD113=0,'Start Here!'!$D$18,0)+IF(CD121=0,'Start Here!'!$D$19,0)+IF(CD129=0,'Start Here!'!$D$20,0)+IF(CD137=0,'Start Here!'!$D$21,0)+IF(CD145=0,'Start Here!'!$D$22,0)+IF(CD153=0,'Start Here!'!$D$23,0)</f>
        <v>#VALUE!</v>
      </c>
      <c r="CE2" s="266" t="e">
        <f>IF(CE9=0,'Start Here!'!$D$5,0)+IF(CE17=0,'Start Here!'!$D$6,0)+IF(CE25=0,'Start Here!'!$D$7,0)+IF(CE33=0,'Start Here!'!$D$8,0)+IF(CE41=0,'Start Here!'!$D$9,0)+IF(CE49=0,'Start Here!'!$D$10,0)+IF(CE57=0,'Start Here!'!$D$11,0)+IF(CE65=0,'Start Here!'!$D$12,0)+IF(CE73=0,'Start Here!'!$D$13,0)+IF(CE81=0,'Start Here!'!$D$14,0)+IF(CE89=0,'Start Here!'!$D$15,0)+IF(CE97=0,'Start Here!'!$D$16,0)+IF(CE105=0,'Start Here!'!$D$17,0)+IF(CE113=0,'Start Here!'!$D$18,0)+IF(CE121=0,'Start Here!'!$D$19,0)+IF(CE129=0,'Start Here!'!$D$20,0)+IF(CE137=0,'Start Here!'!$D$21,0)+IF(CE145=0,'Start Here!'!$D$22,0)+IF(CE153=0,'Start Here!'!$D$23,0)</f>
        <v>#VALUE!</v>
      </c>
      <c r="CF2" s="266" t="e">
        <f>IF(CF9=0,'Start Here!'!$D$5,0)+IF(CF17=0,'Start Here!'!$D$6,0)+IF(CF25=0,'Start Here!'!$D$7,0)+IF(CF33=0,'Start Here!'!$D$8,0)+IF(CF41=0,'Start Here!'!$D$9,0)+IF(CF49=0,'Start Here!'!$D$10,0)+IF(CF57=0,'Start Here!'!$D$11,0)+IF(CF65=0,'Start Here!'!$D$12,0)+IF(CF73=0,'Start Here!'!$D$13,0)+IF(CF81=0,'Start Here!'!$D$14,0)+IF(CF89=0,'Start Here!'!$D$15,0)+IF(CF97=0,'Start Here!'!$D$16,0)+IF(CF105=0,'Start Here!'!$D$17,0)+IF(CF113=0,'Start Here!'!$D$18,0)+IF(CF121=0,'Start Here!'!$D$19,0)+IF(CF129=0,'Start Here!'!$D$20,0)+IF(CF137=0,'Start Here!'!$D$21,0)+IF(CF145=0,'Start Here!'!$D$22,0)+IF(CF153=0,'Start Here!'!$D$23,0)</f>
        <v>#VALUE!</v>
      </c>
      <c r="CG2" s="266" t="e">
        <f>IF(CG9=0,'Start Here!'!$D$5,0)+IF(CG17=0,'Start Here!'!$D$6,0)+IF(CG25=0,'Start Here!'!$D$7,0)+IF(CG33=0,'Start Here!'!$D$8,0)+IF(CG41=0,'Start Here!'!$D$9,0)+IF(CG49=0,'Start Here!'!$D$10,0)+IF(CG57=0,'Start Here!'!$D$11,0)+IF(CG65=0,'Start Here!'!$D$12,0)+IF(CG73=0,'Start Here!'!$D$13,0)+IF(CG81=0,'Start Here!'!$D$14,0)+IF(CG89=0,'Start Here!'!$D$15,0)+IF(CG97=0,'Start Here!'!$D$16,0)+IF(CG105=0,'Start Here!'!$D$17,0)+IF(CG113=0,'Start Here!'!$D$18,0)+IF(CG121=0,'Start Here!'!$D$19,0)+IF(CG129=0,'Start Here!'!$D$20,0)+IF(CG137=0,'Start Here!'!$D$21,0)+IF(CG145=0,'Start Here!'!$D$22,0)+IF(CG153=0,'Start Here!'!$D$23,0)</f>
        <v>#VALUE!</v>
      </c>
      <c r="CH2" s="266" t="e">
        <f>IF(CH9=0,'Start Here!'!$D$5,0)+IF(CH17=0,'Start Here!'!$D$6,0)+IF(CH25=0,'Start Here!'!$D$7,0)+IF(CH33=0,'Start Here!'!$D$8,0)+IF(CH41=0,'Start Here!'!$D$9,0)+IF(CH49=0,'Start Here!'!$D$10,0)+IF(CH57=0,'Start Here!'!$D$11,0)+IF(CH65=0,'Start Here!'!$D$12,0)+IF(CH73=0,'Start Here!'!$D$13,0)+IF(CH81=0,'Start Here!'!$D$14,0)+IF(CH89=0,'Start Here!'!$D$15,0)+IF(CH97=0,'Start Here!'!$D$16,0)+IF(CH105=0,'Start Here!'!$D$17,0)+IF(CH113=0,'Start Here!'!$D$18,0)+IF(CH121=0,'Start Here!'!$D$19,0)+IF(CH129=0,'Start Here!'!$D$20,0)+IF(CH137=0,'Start Here!'!$D$21,0)+IF(CH145=0,'Start Here!'!$D$22,0)+IF(CH153=0,'Start Here!'!$D$23,0)</f>
        <v>#VALUE!</v>
      </c>
      <c r="CI2" s="266" t="e">
        <f>IF(CI9=0,'Start Here!'!$D$5,0)+IF(CI17=0,'Start Here!'!$D$6,0)+IF(CI25=0,'Start Here!'!$D$7,0)+IF(CI33=0,'Start Here!'!$D$8,0)+IF(CI41=0,'Start Here!'!$D$9,0)+IF(CI49=0,'Start Here!'!$D$10,0)+IF(CI57=0,'Start Here!'!$D$11,0)+IF(CI65=0,'Start Here!'!$D$12,0)+IF(CI73=0,'Start Here!'!$D$13,0)+IF(CI81=0,'Start Here!'!$D$14,0)+IF(CI89=0,'Start Here!'!$D$15,0)+IF(CI97=0,'Start Here!'!$D$16,0)+IF(CI105=0,'Start Here!'!$D$17,0)+IF(CI113=0,'Start Here!'!$D$18,0)+IF(CI121=0,'Start Here!'!$D$19,0)+IF(CI129=0,'Start Here!'!$D$20,0)+IF(CI137=0,'Start Here!'!$D$21,0)+IF(CI145=0,'Start Here!'!$D$22,0)+IF(CI153=0,'Start Here!'!$D$23,0)</f>
        <v>#VALUE!</v>
      </c>
      <c r="CJ2" s="266" t="e">
        <f>IF(CJ9=0,'Start Here!'!$D$5,0)+IF(CJ17=0,'Start Here!'!$D$6,0)+IF(CJ25=0,'Start Here!'!$D$7,0)+IF(CJ33=0,'Start Here!'!$D$8,0)+IF(CJ41=0,'Start Here!'!$D$9,0)+IF(CJ49=0,'Start Here!'!$D$10,0)+IF(CJ57=0,'Start Here!'!$D$11,0)+IF(CJ65=0,'Start Here!'!$D$12,0)+IF(CJ73=0,'Start Here!'!$D$13,0)+IF(CJ81=0,'Start Here!'!$D$14,0)+IF(CJ89=0,'Start Here!'!$D$15,0)+IF(CJ97=0,'Start Here!'!$D$16,0)+IF(CJ105=0,'Start Here!'!$D$17,0)+IF(CJ113=0,'Start Here!'!$D$18,0)+IF(CJ121=0,'Start Here!'!$D$19,0)+IF(CJ129=0,'Start Here!'!$D$20,0)+IF(CJ137=0,'Start Here!'!$D$21,0)+IF(CJ145=0,'Start Here!'!$D$22,0)+IF(CJ153=0,'Start Here!'!$D$23,0)</f>
        <v>#VALUE!</v>
      </c>
      <c r="CK2" s="266" t="e">
        <f>IF(CK9=0,'Start Here!'!$D$5,0)+IF(CK17=0,'Start Here!'!$D$6,0)+IF(CK25=0,'Start Here!'!$D$7,0)+IF(CK33=0,'Start Here!'!$D$8,0)+IF(CK41=0,'Start Here!'!$D$9,0)+IF(CK49=0,'Start Here!'!$D$10,0)+IF(CK57=0,'Start Here!'!$D$11,0)+IF(CK65=0,'Start Here!'!$D$12,0)+IF(CK73=0,'Start Here!'!$D$13,0)+IF(CK81=0,'Start Here!'!$D$14,0)+IF(CK89=0,'Start Here!'!$D$15,0)+IF(CK97=0,'Start Here!'!$D$16,0)+IF(CK105=0,'Start Here!'!$D$17,0)+IF(CK113=0,'Start Here!'!$D$18,0)+IF(CK121=0,'Start Here!'!$D$19,0)+IF(CK129=0,'Start Here!'!$D$20,0)+IF(CK137=0,'Start Here!'!$D$21,0)+IF(CK145=0,'Start Here!'!$D$22,0)+IF(CK153=0,'Start Here!'!$D$23,0)</f>
        <v>#VALUE!</v>
      </c>
      <c r="CL2" s="266" t="e">
        <f>IF(CL9=0,'Start Here!'!$D$5,0)+IF(CL17=0,'Start Here!'!$D$6,0)+IF(CL25=0,'Start Here!'!$D$7,0)+IF(CL33=0,'Start Here!'!$D$8,0)+IF(CL41=0,'Start Here!'!$D$9,0)+IF(CL49=0,'Start Here!'!$D$10,0)+IF(CL57=0,'Start Here!'!$D$11,0)+IF(CL65=0,'Start Here!'!$D$12,0)+IF(CL73=0,'Start Here!'!$D$13,0)+IF(CL81=0,'Start Here!'!$D$14,0)+IF(CL89=0,'Start Here!'!$D$15,0)+IF(CL97=0,'Start Here!'!$D$16,0)+IF(CL105=0,'Start Here!'!$D$17,0)+IF(CL113=0,'Start Here!'!$D$18,0)+IF(CL121=0,'Start Here!'!$D$19,0)+IF(CL129=0,'Start Here!'!$D$20,0)+IF(CL137=0,'Start Here!'!$D$21,0)+IF(CL145=0,'Start Here!'!$D$22,0)+IF(CL153=0,'Start Here!'!$D$23,0)</f>
        <v>#VALUE!</v>
      </c>
      <c r="CM2" s="266" t="e">
        <f>IF(CM9=0,'Start Here!'!$D$5,0)+IF(CM17=0,'Start Here!'!$D$6,0)+IF(CM25=0,'Start Here!'!$D$7,0)+IF(CM33=0,'Start Here!'!$D$8,0)+IF(CM41=0,'Start Here!'!$D$9,0)+IF(CM49=0,'Start Here!'!$D$10,0)+IF(CM57=0,'Start Here!'!$D$11,0)+IF(CM65=0,'Start Here!'!$D$12,0)+IF(CM73=0,'Start Here!'!$D$13,0)+IF(CM81=0,'Start Here!'!$D$14,0)+IF(CM89=0,'Start Here!'!$D$15,0)+IF(CM97=0,'Start Here!'!$D$16,0)+IF(CM105=0,'Start Here!'!$D$17,0)+IF(CM113=0,'Start Here!'!$D$18,0)+IF(CM121=0,'Start Here!'!$D$19,0)+IF(CM129=0,'Start Here!'!$D$20,0)+IF(CM137=0,'Start Here!'!$D$21,0)+IF(CM145=0,'Start Here!'!$D$22,0)+IF(CM153=0,'Start Here!'!$D$23,0)</f>
        <v>#VALUE!</v>
      </c>
      <c r="CN2" s="266" t="e">
        <f>IF(CN9=0,'Start Here!'!$D$5,0)+IF(CN17=0,'Start Here!'!$D$6,0)+IF(CN25=0,'Start Here!'!$D$7,0)+IF(CN33=0,'Start Here!'!$D$8,0)+IF(CN41=0,'Start Here!'!$D$9,0)+IF(CN49=0,'Start Here!'!$D$10,0)+IF(CN57=0,'Start Here!'!$D$11,0)+IF(CN65=0,'Start Here!'!$D$12,0)+IF(CN73=0,'Start Here!'!$D$13,0)+IF(CN81=0,'Start Here!'!$D$14,0)+IF(CN89=0,'Start Here!'!$D$15,0)+IF(CN97=0,'Start Here!'!$D$16,0)+IF(CN105=0,'Start Here!'!$D$17,0)+IF(CN113=0,'Start Here!'!$D$18,0)+IF(CN121=0,'Start Here!'!$D$19,0)+IF(CN129=0,'Start Here!'!$D$20,0)+IF(CN137=0,'Start Here!'!$D$21,0)+IF(CN145=0,'Start Here!'!$D$22,0)+IF(CN153=0,'Start Here!'!$D$23,0)</f>
        <v>#VALUE!</v>
      </c>
      <c r="CO2" s="266" t="e">
        <f>IF(CO9=0,'Start Here!'!$D$5,0)+IF(CO17=0,'Start Here!'!$D$6,0)+IF(CO25=0,'Start Here!'!$D$7,0)+IF(CO33=0,'Start Here!'!$D$8,0)+IF(CO41=0,'Start Here!'!$D$9,0)+IF(CO49=0,'Start Here!'!$D$10,0)+IF(CO57=0,'Start Here!'!$D$11,0)+IF(CO65=0,'Start Here!'!$D$12,0)+IF(CO73=0,'Start Here!'!$D$13,0)+IF(CO81=0,'Start Here!'!$D$14,0)+IF(CO89=0,'Start Here!'!$D$15,0)+IF(CO97=0,'Start Here!'!$D$16,0)+IF(CO105=0,'Start Here!'!$D$17,0)+IF(CO113=0,'Start Here!'!$D$18,0)+IF(CO121=0,'Start Here!'!$D$19,0)+IF(CO129=0,'Start Here!'!$D$20,0)+IF(CO137=0,'Start Here!'!$D$21,0)+IF(CO145=0,'Start Here!'!$D$22,0)+IF(CO153=0,'Start Here!'!$D$23,0)</f>
        <v>#VALUE!</v>
      </c>
      <c r="CP2" s="266" t="e">
        <f>IF(CP9=0,'Start Here!'!$D$5,0)+IF(CP17=0,'Start Here!'!$D$6,0)+IF(CP25=0,'Start Here!'!$D$7,0)+IF(CP33=0,'Start Here!'!$D$8,0)+IF(CP41=0,'Start Here!'!$D$9,0)+IF(CP49=0,'Start Here!'!$D$10,0)+IF(CP57=0,'Start Here!'!$D$11,0)+IF(CP65=0,'Start Here!'!$D$12,0)+IF(CP73=0,'Start Here!'!$D$13,0)+IF(CP81=0,'Start Here!'!$D$14,0)+IF(CP89=0,'Start Here!'!$D$15,0)+IF(CP97=0,'Start Here!'!$D$16,0)+IF(CP105=0,'Start Here!'!$D$17,0)+IF(CP113=0,'Start Here!'!$D$18,0)+IF(CP121=0,'Start Here!'!$D$19,0)+IF(CP129=0,'Start Here!'!$D$20,0)+IF(CP137=0,'Start Here!'!$D$21,0)+IF(CP145=0,'Start Here!'!$D$22,0)+IF(CP153=0,'Start Here!'!$D$23,0)</f>
        <v>#VALUE!</v>
      </c>
      <c r="CQ2" s="266" t="e">
        <f>IF(CQ9=0,'Start Here!'!$D$5,0)+IF(CQ17=0,'Start Here!'!$D$6,0)+IF(CQ25=0,'Start Here!'!$D$7,0)+IF(CQ33=0,'Start Here!'!$D$8,0)+IF(CQ41=0,'Start Here!'!$D$9,0)+IF(CQ49=0,'Start Here!'!$D$10,0)+IF(CQ57=0,'Start Here!'!$D$11,0)+IF(CQ65=0,'Start Here!'!$D$12,0)+IF(CQ73=0,'Start Here!'!$D$13,0)+IF(CQ81=0,'Start Here!'!$D$14,0)+IF(CQ89=0,'Start Here!'!$D$15,0)+IF(CQ97=0,'Start Here!'!$D$16,0)+IF(CQ105=0,'Start Here!'!$D$17,0)+IF(CQ113=0,'Start Here!'!$D$18,0)+IF(CQ121=0,'Start Here!'!$D$19,0)+IF(CQ129=0,'Start Here!'!$D$20,0)+IF(CQ137=0,'Start Here!'!$D$21,0)+IF(CQ145=0,'Start Here!'!$D$22,0)+IF(CQ153=0,'Start Here!'!$D$23,0)</f>
        <v>#VALUE!</v>
      </c>
      <c r="CR2" s="266" t="e">
        <f>IF(CR9=0,'Start Here!'!$D$5,0)+IF(CR17=0,'Start Here!'!$D$6,0)+IF(CR25=0,'Start Here!'!$D$7,0)+IF(CR33=0,'Start Here!'!$D$8,0)+IF(CR41=0,'Start Here!'!$D$9,0)+IF(CR49=0,'Start Here!'!$D$10,0)+IF(CR57=0,'Start Here!'!$D$11,0)+IF(CR65=0,'Start Here!'!$D$12,0)+IF(CR73=0,'Start Here!'!$D$13,0)+IF(CR81=0,'Start Here!'!$D$14,0)+IF(CR89=0,'Start Here!'!$D$15,0)+IF(CR97=0,'Start Here!'!$D$16,0)+IF(CR105=0,'Start Here!'!$D$17,0)+IF(CR113=0,'Start Here!'!$D$18,0)+IF(CR121=0,'Start Here!'!$D$19,0)+IF(CR129=0,'Start Here!'!$D$20,0)+IF(CR137=0,'Start Here!'!$D$21,0)+IF(CR145=0,'Start Here!'!$D$22,0)+IF(CR153=0,'Start Here!'!$D$23,0)</f>
        <v>#VALUE!</v>
      </c>
      <c r="CS2" s="266" t="e">
        <f>IF(CS9=0,'Start Here!'!$D$5,0)+IF(CS17=0,'Start Here!'!$D$6,0)+IF(CS25=0,'Start Here!'!$D$7,0)+IF(CS33=0,'Start Here!'!$D$8,0)+IF(CS41=0,'Start Here!'!$D$9,0)+IF(CS49=0,'Start Here!'!$D$10,0)+IF(CS57=0,'Start Here!'!$D$11,0)+IF(CS65=0,'Start Here!'!$D$12,0)+IF(CS73=0,'Start Here!'!$D$13,0)+IF(CS81=0,'Start Here!'!$D$14,0)+IF(CS89=0,'Start Here!'!$D$15,0)+IF(CS97=0,'Start Here!'!$D$16,0)+IF(CS105=0,'Start Here!'!$D$17,0)+IF(CS113=0,'Start Here!'!$D$18,0)+IF(CS121=0,'Start Here!'!$D$19,0)+IF(CS129=0,'Start Here!'!$D$20,0)+IF(CS137=0,'Start Here!'!$D$21,0)+IF(CS145=0,'Start Here!'!$D$22,0)+IF(CS153=0,'Start Here!'!$D$23,0)</f>
        <v>#VALUE!</v>
      </c>
      <c r="CT2" s="266" t="e">
        <f>IF(CT9=0,'Start Here!'!$D$5,0)+IF(CT17=0,'Start Here!'!$D$6,0)+IF(CT25=0,'Start Here!'!$D$7,0)+IF(CT33=0,'Start Here!'!$D$8,0)+IF(CT41=0,'Start Here!'!$D$9,0)+IF(CT49=0,'Start Here!'!$D$10,0)+IF(CT57=0,'Start Here!'!$D$11,0)+IF(CT65=0,'Start Here!'!$D$12,0)+IF(CT73=0,'Start Here!'!$D$13,0)+IF(CT81=0,'Start Here!'!$D$14,0)+IF(CT89=0,'Start Here!'!$D$15,0)+IF(CT97=0,'Start Here!'!$D$16,0)+IF(CT105=0,'Start Here!'!$D$17,0)+IF(CT113=0,'Start Here!'!$D$18,0)+IF(CT121=0,'Start Here!'!$D$19,0)+IF(CT129=0,'Start Here!'!$D$20,0)+IF(CT137=0,'Start Here!'!$D$21,0)+IF(CT145=0,'Start Here!'!$D$22,0)+IF(CT153=0,'Start Here!'!$D$23,0)</f>
        <v>#VALUE!</v>
      </c>
      <c r="CU2" s="266" t="e">
        <f>IF(CU9=0,'Start Here!'!$D$5,0)+IF(CU17=0,'Start Here!'!$D$6,0)+IF(CU25=0,'Start Here!'!$D$7,0)+IF(CU33=0,'Start Here!'!$D$8,0)+IF(CU41=0,'Start Here!'!$D$9,0)+IF(CU49=0,'Start Here!'!$D$10,0)+IF(CU57=0,'Start Here!'!$D$11,0)+IF(CU65=0,'Start Here!'!$D$12,0)+IF(CU73=0,'Start Here!'!$D$13,0)+IF(CU81=0,'Start Here!'!$D$14,0)+IF(CU89=0,'Start Here!'!$D$15,0)+IF(CU97=0,'Start Here!'!$D$16,0)+IF(CU105=0,'Start Here!'!$D$17,0)+IF(CU113=0,'Start Here!'!$D$18,0)+IF(CU121=0,'Start Here!'!$D$19,0)+IF(CU129=0,'Start Here!'!$D$20,0)+IF(CU137=0,'Start Here!'!$D$21,0)+IF(CU145=0,'Start Here!'!$D$22,0)+IF(CU153=0,'Start Here!'!$D$23,0)</f>
        <v>#VALUE!</v>
      </c>
      <c r="CV2" s="266" t="e">
        <f>IF(CV9=0,'Start Here!'!$D$5,0)+IF(CV17=0,'Start Here!'!$D$6,0)+IF(CV25=0,'Start Here!'!$D$7,0)+IF(CV33=0,'Start Here!'!$D$8,0)+IF(CV41=0,'Start Here!'!$D$9,0)+IF(CV49=0,'Start Here!'!$D$10,0)+IF(CV57=0,'Start Here!'!$D$11,0)+IF(CV65=0,'Start Here!'!$D$12,0)+IF(CV73=0,'Start Here!'!$D$13,0)+IF(CV81=0,'Start Here!'!$D$14,0)+IF(CV89=0,'Start Here!'!$D$15,0)+IF(CV97=0,'Start Here!'!$D$16,0)+IF(CV105=0,'Start Here!'!$D$17,0)+IF(CV113=0,'Start Here!'!$D$18,0)+IF(CV121=0,'Start Here!'!$D$19,0)+IF(CV129=0,'Start Here!'!$D$20,0)+IF(CV137=0,'Start Here!'!$D$21,0)+IF(CV145=0,'Start Here!'!$D$22,0)+IF(CV153=0,'Start Here!'!$D$23,0)</f>
        <v>#VALUE!</v>
      </c>
      <c r="CW2" s="266" t="e">
        <f>IF(CW9=0,'Start Here!'!$D$5,0)+IF(CW17=0,'Start Here!'!$D$6,0)+IF(CW25=0,'Start Here!'!$D$7,0)+IF(CW33=0,'Start Here!'!$D$8,0)+IF(CW41=0,'Start Here!'!$D$9,0)+IF(CW49=0,'Start Here!'!$D$10,0)+IF(CW57=0,'Start Here!'!$D$11,0)+IF(CW65=0,'Start Here!'!$D$12,0)+IF(CW73=0,'Start Here!'!$D$13,0)+IF(CW81=0,'Start Here!'!$D$14,0)+IF(CW89=0,'Start Here!'!$D$15,0)+IF(CW97=0,'Start Here!'!$D$16,0)+IF(CW105=0,'Start Here!'!$D$17,0)+IF(CW113=0,'Start Here!'!$D$18,0)+IF(CW121=0,'Start Here!'!$D$19,0)+IF(CW129=0,'Start Here!'!$D$20,0)+IF(CW137=0,'Start Here!'!$D$21,0)+IF(CW145=0,'Start Here!'!$D$22,0)+IF(CW153=0,'Start Here!'!$D$23,0)</f>
        <v>#VALUE!</v>
      </c>
      <c r="CX2" s="266" t="e">
        <f>IF(CX9=0,'Start Here!'!$D$5,0)+IF(CX17=0,'Start Here!'!$D$6,0)+IF(CX25=0,'Start Here!'!$D$7,0)+IF(CX33=0,'Start Here!'!$D$8,0)+IF(CX41=0,'Start Here!'!$D$9,0)+IF(CX49=0,'Start Here!'!$D$10,0)+IF(CX57=0,'Start Here!'!$D$11,0)+IF(CX65=0,'Start Here!'!$D$12,0)+IF(CX73=0,'Start Here!'!$D$13,0)+IF(CX81=0,'Start Here!'!$D$14,0)+IF(CX89=0,'Start Here!'!$D$15,0)+IF(CX97=0,'Start Here!'!$D$16,0)+IF(CX105=0,'Start Here!'!$D$17,0)+IF(CX113=0,'Start Here!'!$D$18,0)+IF(CX121=0,'Start Here!'!$D$19,0)+IF(CX129=0,'Start Here!'!$D$20,0)+IF(CX137=0,'Start Here!'!$D$21,0)+IF(CX145=0,'Start Here!'!$D$22,0)+IF(CX153=0,'Start Here!'!$D$23,0)</f>
        <v>#VALUE!</v>
      </c>
      <c r="CY2" s="266" t="e">
        <f>IF(CY9=0,'Start Here!'!$D$5,0)+IF(CY17=0,'Start Here!'!$D$6,0)+IF(CY25=0,'Start Here!'!$D$7,0)+IF(CY33=0,'Start Here!'!$D$8,0)+IF(CY41=0,'Start Here!'!$D$9,0)+IF(CY49=0,'Start Here!'!$D$10,0)+IF(CY57=0,'Start Here!'!$D$11,0)+IF(CY65=0,'Start Here!'!$D$12,0)+IF(CY73=0,'Start Here!'!$D$13,0)+IF(CY81=0,'Start Here!'!$D$14,0)+IF(CY89=0,'Start Here!'!$D$15,0)+IF(CY97=0,'Start Here!'!$D$16,0)+IF(CY105=0,'Start Here!'!$D$17,0)+IF(CY113=0,'Start Here!'!$D$18,0)+IF(CY121=0,'Start Here!'!$D$19,0)+IF(CY129=0,'Start Here!'!$D$20,0)+IF(CY137=0,'Start Here!'!$D$21,0)+IF(CY145=0,'Start Here!'!$D$22,0)+IF(CY153=0,'Start Here!'!$D$23,0)</f>
        <v>#VALUE!</v>
      </c>
      <c r="CZ2" s="266" t="e">
        <f>IF(CZ9=0,'Start Here!'!$D$5,0)+IF(CZ17=0,'Start Here!'!$D$6,0)+IF(CZ25=0,'Start Here!'!$D$7,0)+IF(CZ33=0,'Start Here!'!$D$8,0)+IF(CZ41=0,'Start Here!'!$D$9,0)+IF(CZ49=0,'Start Here!'!$D$10,0)+IF(CZ57=0,'Start Here!'!$D$11,0)+IF(CZ65=0,'Start Here!'!$D$12,0)+IF(CZ73=0,'Start Here!'!$D$13,0)+IF(CZ81=0,'Start Here!'!$D$14,0)+IF(CZ89=0,'Start Here!'!$D$15,0)+IF(CZ97=0,'Start Here!'!$D$16,0)+IF(CZ105=0,'Start Here!'!$D$17,0)+IF(CZ113=0,'Start Here!'!$D$18,0)+IF(CZ121=0,'Start Here!'!$D$19,0)+IF(CZ129=0,'Start Here!'!$D$20,0)+IF(CZ137=0,'Start Here!'!$D$21,0)+IF(CZ145=0,'Start Here!'!$D$22,0)+IF(CZ153=0,'Start Here!'!$D$23,0)</f>
        <v>#VALUE!</v>
      </c>
      <c r="DA2" s="266" t="e">
        <f>IF(DA9=0,'Start Here!'!$D$5,0)+IF(DA17=0,'Start Here!'!$D$6,0)+IF(DA25=0,'Start Here!'!$D$7,0)+IF(DA33=0,'Start Here!'!$D$8,0)+IF(DA41=0,'Start Here!'!$D$9,0)+IF(DA49=0,'Start Here!'!$D$10,0)+IF(DA57=0,'Start Here!'!$D$11,0)+IF(DA65=0,'Start Here!'!$D$12,0)+IF(DA73=0,'Start Here!'!$D$13,0)+IF(DA81=0,'Start Here!'!$D$14,0)+IF(DA89=0,'Start Here!'!$D$15,0)+IF(DA97=0,'Start Here!'!$D$16,0)+IF(DA105=0,'Start Here!'!$D$17,0)+IF(DA113=0,'Start Here!'!$D$18,0)+IF(DA121=0,'Start Here!'!$D$19,0)+IF(DA129=0,'Start Here!'!$D$20,0)+IF(DA137=0,'Start Here!'!$D$21,0)+IF(DA145=0,'Start Here!'!$D$22,0)+IF(DA153=0,'Start Here!'!$D$23,0)</f>
        <v>#VALUE!</v>
      </c>
      <c r="DB2" s="266" t="e">
        <f>IF(DB9=0,'Start Here!'!$D$5,0)+IF(DB17=0,'Start Here!'!$D$6,0)+IF(DB25=0,'Start Here!'!$D$7,0)+IF(DB33=0,'Start Here!'!$D$8,0)+IF(DB41=0,'Start Here!'!$D$9,0)+IF(DB49=0,'Start Here!'!$D$10,0)+IF(DB57=0,'Start Here!'!$D$11,0)+IF(DB65=0,'Start Here!'!$D$12,0)+IF(DB73=0,'Start Here!'!$D$13,0)+IF(DB81=0,'Start Here!'!$D$14,0)+IF(DB89=0,'Start Here!'!$D$15,0)+IF(DB97=0,'Start Here!'!$D$16,0)+IF(DB105=0,'Start Here!'!$D$17,0)+IF(DB113=0,'Start Here!'!$D$18,0)+IF(DB121=0,'Start Here!'!$D$19,0)+IF(DB129=0,'Start Here!'!$D$20,0)+IF(DB137=0,'Start Here!'!$D$21,0)+IF(DB145=0,'Start Here!'!$D$22,0)+IF(DB153=0,'Start Here!'!$D$23,0)</f>
        <v>#VALUE!</v>
      </c>
      <c r="DC2" s="266" t="e">
        <f>IF(DC9=0,'Start Here!'!$D$5,0)+IF(DC17=0,'Start Here!'!$D$6,0)+IF(DC25=0,'Start Here!'!$D$7,0)+IF(DC33=0,'Start Here!'!$D$8,0)+IF(DC41=0,'Start Here!'!$D$9,0)+IF(DC49=0,'Start Here!'!$D$10,0)+IF(DC57=0,'Start Here!'!$D$11,0)+IF(DC65=0,'Start Here!'!$D$12,0)+IF(DC73=0,'Start Here!'!$D$13,0)+IF(DC81=0,'Start Here!'!$D$14,0)+IF(DC89=0,'Start Here!'!$D$15,0)+IF(DC97=0,'Start Here!'!$D$16,0)+IF(DC105=0,'Start Here!'!$D$17,0)+IF(DC113=0,'Start Here!'!$D$18,0)+IF(DC121=0,'Start Here!'!$D$19,0)+IF(DC129=0,'Start Here!'!$D$20,0)+IF(DC137=0,'Start Here!'!$D$21,0)+IF(DC145=0,'Start Here!'!$D$22,0)+IF(DC153=0,'Start Here!'!$D$23,0)</f>
        <v>#VALUE!</v>
      </c>
      <c r="DD2" s="266" t="e">
        <f>IF(DD9=0,'Start Here!'!$D$5,0)+IF(DD17=0,'Start Here!'!$D$6,0)+IF(DD25=0,'Start Here!'!$D$7,0)+IF(DD33=0,'Start Here!'!$D$8,0)+IF(DD41=0,'Start Here!'!$D$9,0)+IF(DD49=0,'Start Here!'!$D$10,0)+IF(DD57=0,'Start Here!'!$D$11,0)+IF(DD65=0,'Start Here!'!$D$12,0)+IF(DD73=0,'Start Here!'!$D$13,0)+IF(DD81=0,'Start Here!'!$D$14,0)+IF(DD89=0,'Start Here!'!$D$15,0)+IF(DD97=0,'Start Here!'!$D$16,0)+IF(DD105=0,'Start Here!'!$D$17,0)+IF(DD113=0,'Start Here!'!$D$18,0)+IF(DD121=0,'Start Here!'!$D$19,0)+IF(DD129=0,'Start Here!'!$D$20,0)+IF(DD137=0,'Start Here!'!$D$21,0)+IF(DD145=0,'Start Here!'!$D$22,0)+IF(DD153=0,'Start Here!'!$D$23,0)</f>
        <v>#VALUE!</v>
      </c>
      <c r="DE2" s="266" t="e">
        <f>IF(DE9=0,'Start Here!'!$D$5,0)+IF(DE17=0,'Start Here!'!$D$6,0)+IF(DE25=0,'Start Here!'!$D$7,0)+IF(DE33=0,'Start Here!'!$D$8,0)+IF(DE41=0,'Start Here!'!$D$9,0)+IF(DE49=0,'Start Here!'!$D$10,0)+IF(DE57=0,'Start Here!'!$D$11,0)+IF(DE65=0,'Start Here!'!$D$12,0)+IF(DE73=0,'Start Here!'!$D$13,0)+IF(DE81=0,'Start Here!'!$D$14,0)+IF(DE89=0,'Start Here!'!$D$15,0)+IF(DE97=0,'Start Here!'!$D$16,0)+IF(DE105=0,'Start Here!'!$D$17,0)+IF(DE113=0,'Start Here!'!$D$18,0)+IF(DE121=0,'Start Here!'!$D$19,0)+IF(DE129=0,'Start Here!'!$D$20,0)+IF(DE137=0,'Start Here!'!$D$21,0)+IF(DE145=0,'Start Here!'!$D$22,0)+IF(DE153=0,'Start Here!'!$D$23,0)</f>
        <v>#VALUE!</v>
      </c>
      <c r="DF2" s="266" t="e">
        <f>IF(DF9=0,'Start Here!'!$D$5,0)+IF(DF17=0,'Start Here!'!$D$6,0)+IF(DF25=0,'Start Here!'!$D$7,0)+IF(DF33=0,'Start Here!'!$D$8,0)+IF(DF41=0,'Start Here!'!$D$9,0)+IF(DF49=0,'Start Here!'!$D$10,0)+IF(DF57=0,'Start Here!'!$D$11,0)+IF(DF65=0,'Start Here!'!$D$12,0)+IF(DF73=0,'Start Here!'!$D$13,0)+IF(DF81=0,'Start Here!'!$D$14,0)+IF(DF89=0,'Start Here!'!$D$15,0)+IF(DF97=0,'Start Here!'!$D$16,0)+IF(DF105=0,'Start Here!'!$D$17,0)+IF(DF113=0,'Start Here!'!$D$18,0)+IF(DF121=0,'Start Here!'!$D$19,0)+IF(DF129=0,'Start Here!'!$D$20,0)+IF(DF137=0,'Start Here!'!$D$21,0)+IF(DF145=0,'Start Here!'!$D$22,0)+IF(DF153=0,'Start Here!'!$D$23,0)</f>
        <v>#VALUE!</v>
      </c>
      <c r="DG2" s="266" t="e">
        <f>IF(DG9=0,'Start Here!'!$D$5,0)+IF(DG17=0,'Start Here!'!$D$6,0)+IF(DG25=0,'Start Here!'!$D$7,0)+IF(DG33=0,'Start Here!'!$D$8,0)+IF(DG41=0,'Start Here!'!$D$9,0)+IF(DG49=0,'Start Here!'!$D$10,0)+IF(DG57=0,'Start Here!'!$D$11,0)+IF(DG65=0,'Start Here!'!$D$12,0)+IF(DG73=0,'Start Here!'!$D$13,0)+IF(DG81=0,'Start Here!'!$D$14,0)+IF(DG89=0,'Start Here!'!$D$15,0)+IF(DG97=0,'Start Here!'!$D$16,0)+IF(DG105=0,'Start Here!'!$D$17,0)+IF(DG113=0,'Start Here!'!$D$18,0)+IF(DG121=0,'Start Here!'!$D$19,0)+IF(DG129=0,'Start Here!'!$D$20,0)+IF(DG137=0,'Start Here!'!$D$21,0)+IF(DG145=0,'Start Here!'!$D$22,0)+IF(DG153=0,'Start Here!'!$D$23,0)</f>
        <v>#VALUE!</v>
      </c>
      <c r="DH2" s="266" t="e">
        <f>IF(DH9=0,'Start Here!'!$D$5,0)+IF(DH17=0,'Start Here!'!$D$6,0)+IF(DH25=0,'Start Here!'!$D$7,0)+IF(DH33=0,'Start Here!'!$D$8,0)+IF(DH41=0,'Start Here!'!$D$9,0)+IF(DH49=0,'Start Here!'!$D$10,0)+IF(DH57=0,'Start Here!'!$D$11,0)+IF(DH65=0,'Start Here!'!$D$12,0)+IF(DH73=0,'Start Here!'!$D$13,0)+IF(DH81=0,'Start Here!'!$D$14,0)+IF(DH89=0,'Start Here!'!$D$15,0)+IF(DH97=0,'Start Here!'!$D$16,0)+IF(DH105=0,'Start Here!'!$D$17,0)+IF(DH113=0,'Start Here!'!$D$18,0)+IF(DH121=0,'Start Here!'!$D$19,0)+IF(DH129=0,'Start Here!'!$D$20,0)+IF(DH137=0,'Start Here!'!$D$21,0)+IF(DH145=0,'Start Here!'!$D$22,0)+IF(DH153=0,'Start Here!'!$D$23,0)</f>
        <v>#VALUE!</v>
      </c>
      <c r="DI2" s="266" t="e">
        <f>IF(DI9=0,'Start Here!'!$D$5,0)+IF(DI17=0,'Start Here!'!$D$6,0)+IF(DI25=0,'Start Here!'!$D$7,0)+IF(DI33=0,'Start Here!'!$D$8,0)+IF(DI41=0,'Start Here!'!$D$9,0)+IF(DI49=0,'Start Here!'!$D$10,0)+IF(DI57=0,'Start Here!'!$D$11,0)+IF(DI65=0,'Start Here!'!$D$12,0)+IF(DI73=0,'Start Here!'!$D$13,0)+IF(DI81=0,'Start Here!'!$D$14,0)+IF(DI89=0,'Start Here!'!$D$15,0)+IF(DI97=0,'Start Here!'!$D$16,0)+IF(DI105=0,'Start Here!'!$D$17,0)+IF(DI113=0,'Start Here!'!$D$18,0)+IF(DI121=0,'Start Here!'!$D$19,0)+IF(DI129=0,'Start Here!'!$D$20,0)+IF(DI137=0,'Start Here!'!$D$21,0)+IF(DI145=0,'Start Here!'!$D$22,0)+IF(DI153=0,'Start Here!'!$D$23,0)</f>
        <v>#VALUE!</v>
      </c>
      <c r="DJ2" s="266" t="e">
        <f>IF(DJ9=0,'Start Here!'!$D$5,0)+IF(DJ17=0,'Start Here!'!$D$6,0)+IF(DJ25=0,'Start Here!'!$D$7,0)+IF(DJ33=0,'Start Here!'!$D$8,0)+IF(DJ41=0,'Start Here!'!$D$9,0)+IF(DJ49=0,'Start Here!'!$D$10,0)+IF(DJ57=0,'Start Here!'!$D$11,0)+IF(DJ65=0,'Start Here!'!$D$12,0)+IF(DJ73=0,'Start Here!'!$D$13,0)+IF(DJ81=0,'Start Here!'!$D$14,0)+IF(DJ89=0,'Start Here!'!$D$15,0)+IF(DJ97=0,'Start Here!'!$D$16,0)+IF(DJ105=0,'Start Here!'!$D$17,0)+IF(DJ113=0,'Start Here!'!$D$18,0)+IF(DJ121=0,'Start Here!'!$D$19,0)+IF(DJ129=0,'Start Here!'!$D$20,0)+IF(DJ137=0,'Start Here!'!$D$21,0)+IF(DJ145=0,'Start Here!'!$D$22,0)+IF(DJ153=0,'Start Here!'!$D$23,0)</f>
        <v>#VALUE!</v>
      </c>
      <c r="DK2" s="266" t="e">
        <f>IF(DK9=0,'Start Here!'!$D$5,0)+IF(DK17=0,'Start Here!'!$D$6,0)+IF(DK25=0,'Start Here!'!$D$7,0)+IF(DK33=0,'Start Here!'!$D$8,0)+IF(DK41=0,'Start Here!'!$D$9,0)+IF(DK49=0,'Start Here!'!$D$10,0)+IF(DK57=0,'Start Here!'!$D$11,0)+IF(DK65=0,'Start Here!'!$D$12,0)+IF(DK73=0,'Start Here!'!$D$13,0)+IF(DK81=0,'Start Here!'!$D$14,0)+IF(DK89=0,'Start Here!'!$D$15,0)+IF(DK97=0,'Start Here!'!$D$16,0)+IF(DK105=0,'Start Here!'!$D$17,0)+IF(DK113=0,'Start Here!'!$D$18,0)+IF(DK121=0,'Start Here!'!$D$19,0)+IF(DK129=0,'Start Here!'!$D$20,0)+IF(DK137=0,'Start Here!'!$D$21,0)+IF(DK145=0,'Start Here!'!$D$22,0)+IF(DK153=0,'Start Here!'!$D$23,0)</f>
        <v>#VALUE!</v>
      </c>
      <c r="DL2" s="266" t="e">
        <f>IF(DL9=0,'Start Here!'!$D$5,0)+IF(DL17=0,'Start Here!'!$D$6,0)+IF(DL25=0,'Start Here!'!$D$7,0)+IF(DL33=0,'Start Here!'!$D$8,0)+IF(DL41=0,'Start Here!'!$D$9,0)+IF(DL49=0,'Start Here!'!$D$10,0)+IF(DL57=0,'Start Here!'!$D$11,0)+IF(DL65=0,'Start Here!'!$D$12,0)+IF(DL73=0,'Start Here!'!$D$13,0)+IF(DL81=0,'Start Here!'!$D$14,0)+IF(DL89=0,'Start Here!'!$D$15,0)+IF(DL97=0,'Start Here!'!$D$16,0)+IF(DL105=0,'Start Here!'!$D$17,0)+IF(DL113=0,'Start Here!'!$D$18,0)+IF(DL121=0,'Start Here!'!$D$19,0)+IF(DL129=0,'Start Here!'!$D$20,0)+IF(DL137=0,'Start Here!'!$D$21,0)+IF(DL145=0,'Start Here!'!$D$22,0)+IF(DL153=0,'Start Here!'!$D$23,0)</f>
        <v>#VALUE!</v>
      </c>
      <c r="DM2" s="266" t="e">
        <f>IF(DM9=0,'Start Here!'!$D$5,0)+IF(DM17=0,'Start Here!'!$D$6,0)+IF(DM25=0,'Start Here!'!$D$7,0)+IF(DM33=0,'Start Here!'!$D$8,0)+IF(DM41=0,'Start Here!'!$D$9,0)+IF(DM49=0,'Start Here!'!$D$10,0)+IF(DM57=0,'Start Here!'!$D$11,0)+IF(DM65=0,'Start Here!'!$D$12,0)+IF(DM73=0,'Start Here!'!$D$13,0)+IF(DM81=0,'Start Here!'!$D$14,0)+IF(DM89=0,'Start Here!'!$D$15,0)+IF(DM97=0,'Start Here!'!$D$16,0)+IF(DM105=0,'Start Here!'!$D$17,0)+IF(DM113=0,'Start Here!'!$D$18,0)+IF(DM121=0,'Start Here!'!$D$19,0)+IF(DM129=0,'Start Here!'!$D$20,0)+IF(DM137=0,'Start Here!'!$D$21,0)+IF(DM145=0,'Start Here!'!$D$22,0)+IF(DM153=0,'Start Here!'!$D$23,0)</f>
        <v>#VALUE!</v>
      </c>
      <c r="DN2" s="266" t="e">
        <f>IF(DN9=0,'Start Here!'!$D$5,0)+IF(DN17=0,'Start Here!'!$D$6,0)+IF(DN25=0,'Start Here!'!$D$7,0)+IF(DN33=0,'Start Here!'!$D$8,0)+IF(DN41=0,'Start Here!'!$D$9,0)+IF(DN49=0,'Start Here!'!$D$10,0)+IF(DN57=0,'Start Here!'!$D$11,0)+IF(DN65=0,'Start Here!'!$D$12,0)+IF(DN73=0,'Start Here!'!$D$13,0)+IF(DN81=0,'Start Here!'!$D$14,0)+IF(DN89=0,'Start Here!'!$D$15,0)+IF(DN97=0,'Start Here!'!$D$16,0)+IF(DN105=0,'Start Here!'!$D$17,0)+IF(DN113=0,'Start Here!'!$D$18,0)+IF(DN121=0,'Start Here!'!$D$19,0)+IF(DN129=0,'Start Here!'!$D$20,0)+IF(DN137=0,'Start Here!'!$D$21,0)+IF(DN145=0,'Start Here!'!$D$22,0)+IF(DN153=0,'Start Here!'!$D$23,0)</f>
        <v>#VALUE!</v>
      </c>
      <c r="DO2" s="266" t="e">
        <f>IF(DO9=0,'Start Here!'!$D$5,0)+IF(DO17=0,'Start Here!'!$D$6,0)+IF(DO25=0,'Start Here!'!$D$7,0)+IF(DO33=0,'Start Here!'!$D$8,0)+IF(DO41=0,'Start Here!'!$D$9,0)+IF(DO49=0,'Start Here!'!$D$10,0)+IF(DO57=0,'Start Here!'!$D$11,0)+IF(DO65=0,'Start Here!'!$D$12,0)+IF(DO73=0,'Start Here!'!$D$13,0)+IF(DO81=0,'Start Here!'!$D$14,0)+IF(DO89=0,'Start Here!'!$D$15,0)+IF(DO97=0,'Start Here!'!$D$16,0)+IF(DO105=0,'Start Here!'!$D$17,0)+IF(DO113=0,'Start Here!'!$D$18,0)+IF(DO121=0,'Start Here!'!$D$19,0)+IF(DO129=0,'Start Here!'!$D$20,0)+IF(DO137=0,'Start Here!'!$D$21,0)+IF(DO145=0,'Start Here!'!$D$22,0)+IF(DO153=0,'Start Here!'!$D$23,0)</f>
        <v>#VALUE!</v>
      </c>
      <c r="DP2" s="266" t="e">
        <f>IF(DP9=0,'Start Here!'!$D$5,0)+IF(DP17=0,'Start Here!'!$D$6,0)+IF(DP25=0,'Start Here!'!$D$7,0)+IF(DP33=0,'Start Here!'!$D$8,0)+IF(DP41=0,'Start Here!'!$D$9,0)+IF(DP49=0,'Start Here!'!$D$10,0)+IF(DP57=0,'Start Here!'!$D$11,0)+IF(DP65=0,'Start Here!'!$D$12,0)+IF(DP73=0,'Start Here!'!$D$13,0)+IF(DP81=0,'Start Here!'!$D$14,0)+IF(DP89=0,'Start Here!'!$D$15,0)+IF(DP97=0,'Start Here!'!$D$16,0)+IF(DP105=0,'Start Here!'!$D$17,0)+IF(DP113=0,'Start Here!'!$D$18,0)+IF(DP121=0,'Start Here!'!$D$19,0)+IF(DP129=0,'Start Here!'!$D$20,0)+IF(DP137=0,'Start Here!'!$D$21,0)+IF(DP145=0,'Start Here!'!$D$22,0)+IF(DP153=0,'Start Here!'!$D$23,0)</f>
        <v>#VALUE!</v>
      </c>
      <c r="DQ2" s="266" t="e">
        <f>IF(DQ9=0,'Start Here!'!$D$5,0)+IF(DQ17=0,'Start Here!'!$D$6,0)+IF(DQ25=0,'Start Here!'!$D$7,0)+IF(DQ33=0,'Start Here!'!$D$8,0)+IF(DQ41=0,'Start Here!'!$D$9,0)+IF(DQ49=0,'Start Here!'!$D$10,0)+IF(DQ57=0,'Start Here!'!$D$11,0)+IF(DQ65=0,'Start Here!'!$D$12,0)+IF(DQ73=0,'Start Here!'!$D$13,0)+IF(DQ81=0,'Start Here!'!$D$14,0)+IF(DQ89=0,'Start Here!'!$D$15,0)+IF(DQ97=0,'Start Here!'!$D$16,0)+IF(DQ105=0,'Start Here!'!$D$17,0)+IF(DQ113=0,'Start Here!'!$D$18,0)+IF(DQ121=0,'Start Here!'!$D$19,0)+IF(DQ129=0,'Start Here!'!$D$20,0)+IF(DQ137=0,'Start Here!'!$D$21,0)+IF(DQ145=0,'Start Here!'!$D$22,0)+IF(DQ153=0,'Start Here!'!$D$23,0)</f>
        <v>#VALUE!</v>
      </c>
      <c r="DR2" s="266" t="e">
        <f>IF(DR9=0,'Start Here!'!$D$5,0)+IF(DR17=0,'Start Here!'!$D$6,0)+IF(DR25=0,'Start Here!'!$D$7,0)+IF(DR33=0,'Start Here!'!$D$8,0)+IF(DR41=0,'Start Here!'!$D$9,0)+IF(DR49=0,'Start Here!'!$D$10,0)+IF(DR57=0,'Start Here!'!$D$11,0)+IF(DR65=0,'Start Here!'!$D$12,0)+IF(DR73=0,'Start Here!'!$D$13,0)+IF(DR81=0,'Start Here!'!$D$14,0)+IF(DR89=0,'Start Here!'!$D$15,0)+IF(DR97=0,'Start Here!'!$D$16,0)+IF(DR105=0,'Start Here!'!$D$17,0)+IF(DR113=0,'Start Here!'!$D$18,0)+IF(DR121=0,'Start Here!'!$D$19,0)+IF(DR129=0,'Start Here!'!$D$20,0)+IF(DR137=0,'Start Here!'!$D$21,0)+IF(DR145=0,'Start Here!'!$D$22,0)+IF(DR153=0,'Start Here!'!$D$23,0)</f>
        <v>#VALUE!</v>
      </c>
      <c r="DS2" s="266" t="e">
        <f>IF(DS9=0,'Start Here!'!$D$5,0)+IF(DS17=0,'Start Here!'!$D$6,0)+IF(DS25=0,'Start Here!'!$D$7,0)+IF(DS33=0,'Start Here!'!$D$8,0)+IF(DS41=0,'Start Here!'!$D$9,0)+IF(DS49=0,'Start Here!'!$D$10,0)+IF(DS57=0,'Start Here!'!$D$11,0)+IF(DS65=0,'Start Here!'!$D$12,0)+IF(DS73=0,'Start Here!'!$D$13,0)+IF(DS81=0,'Start Here!'!$D$14,0)+IF(DS89=0,'Start Here!'!$D$15,0)+IF(DS97=0,'Start Here!'!$D$16,0)+IF(DS105=0,'Start Here!'!$D$17,0)+IF(DS113=0,'Start Here!'!$D$18,0)+IF(DS121=0,'Start Here!'!$D$19,0)+IF(DS129=0,'Start Here!'!$D$20,0)+IF(DS137=0,'Start Here!'!$D$21,0)+IF(DS145=0,'Start Here!'!$D$22,0)+IF(DS153=0,'Start Here!'!$D$23,0)</f>
        <v>#VALUE!</v>
      </c>
      <c r="DT2" s="266" t="e">
        <f>IF(DT9=0,'Start Here!'!$D$5,0)+IF(DT17=0,'Start Here!'!$D$6,0)+IF(DT25=0,'Start Here!'!$D$7,0)+IF(DT33=0,'Start Here!'!$D$8,0)+IF(DT41=0,'Start Here!'!$D$9,0)+IF(DT49=0,'Start Here!'!$D$10,0)+IF(DT57=0,'Start Here!'!$D$11,0)+IF(DT65=0,'Start Here!'!$D$12,0)+IF(DT73=0,'Start Here!'!$D$13,0)+IF(DT81=0,'Start Here!'!$D$14,0)+IF(DT89=0,'Start Here!'!$D$15,0)+IF(DT97=0,'Start Here!'!$D$16,0)+IF(DT105=0,'Start Here!'!$D$17,0)+IF(DT113=0,'Start Here!'!$D$18,0)+IF(DT121=0,'Start Here!'!$D$19,0)+IF(DT129=0,'Start Here!'!$D$20,0)+IF(DT137=0,'Start Here!'!$D$21,0)+IF(DT145=0,'Start Here!'!$D$22,0)+IF(DT153=0,'Start Here!'!$D$23,0)</f>
        <v>#VALUE!</v>
      </c>
      <c r="DU2" s="266" t="e">
        <f>IF(DU9=0,'Start Here!'!$D$5,0)+IF(DU17=0,'Start Here!'!$D$6,0)+IF(DU25=0,'Start Here!'!$D$7,0)+IF(DU33=0,'Start Here!'!$D$8,0)+IF(DU41=0,'Start Here!'!$D$9,0)+IF(DU49=0,'Start Here!'!$D$10,0)+IF(DU57=0,'Start Here!'!$D$11,0)+IF(DU65=0,'Start Here!'!$D$12,0)+IF(DU73=0,'Start Here!'!$D$13,0)+IF(DU81=0,'Start Here!'!$D$14,0)+IF(DU89=0,'Start Here!'!$D$15,0)+IF(DU97=0,'Start Here!'!$D$16,0)+IF(DU105=0,'Start Here!'!$D$17,0)+IF(DU113=0,'Start Here!'!$D$18,0)+IF(DU121=0,'Start Here!'!$D$19,0)+IF(DU129=0,'Start Here!'!$D$20,0)+IF(DU137=0,'Start Here!'!$D$21,0)+IF(DU145=0,'Start Here!'!$D$22,0)+IF(DU153=0,'Start Here!'!$D$23,0)</f>
        <v>#VALUE!</v>
      </c>
      <c r="DV2" s="266" t="e">
        <f>IF(DV9=0,'Start Here!'!$D$5,0)+IF(DV17=0,'Start Here!'!$D$6,0)+IF(DV25=0,'Start Here!'!$D$7,0)+IF(DV33=0,'Start Here!'!$D$8,0)+IF(DV41=0,'Start Here!'!$D$9,0)+IF(DV49=0,'Start Here!'!$D$10,0)+IF(DV57=0,'Start Here!'!$D$11,0)+IF(DV65=0,'Start Here!'!$D$12,0)+IF(DV73=0,'Start Here!'!$D$13,0)+IF(DV81=0,'Start Here!'!$D$14,0)+IF(DV89=0,'Start Here!'!$D$15,0)+IF(DV97=0,'Start Here!'!$D$16,0)+IF(DV105=0,'Start Here!'!$D$17,0)+IF(DV113=0,'Start Here!'!$D$18,0)+IF(DV121=0,'Start Here!'!$D$19,0)+IF(DV129=0,'Start Here!'!$D$20,0)+IF(DV137=0,'Start Here!'!$D$21,0)+IF(DV145=0,'Start Here!'!$D$22,0)+IF(DV153=0,'Start Here!'!$D$23,0)</f>
        <v>#VALUE!</v>
      </c>
      <c r="DW2" s="266" t="e">
        <f>IF(DW9=0,'Start Here!'!$D$5,0)+IF(DW17=0,'Start Here!'!$D$6,0)+IF(DW25=0,'Start Here!'!$D$7,0)+IF(DW33=0,'Start Here!'!$D$8,0)+IF(DW41=0,'Start Here!'!$D$9,0)+IF(DW49=0,'Start Here!'!$D$10,0)+IF(DW57=0,'Start Here!'!$D$11,0)+IF(DW65=0,'Start Here!'!$D$12,0)+IF(DW73=0,'Start Here!'!$D$13,0)+IF(DW81=0,'Start Here!'!$D$14,0)+IF(DW89=0,'Start Here!'!$D$15,0)+IF(DW97=0,'Start Here!'!$D$16,0)+IF(DW105=0,'Start Here!'!$D$17,0)+IF(DW113=0,'Start Here!'!$D$18,0)+IF(DW121=0,'Start Here!'!$D$19,0)+IF(DW129=0,'Start Here!'!$D$20,0)+IF(DW137=0,'Start Here!'!$D$21,0)+IF(DW145=0,'Start Here!'!$D$22,0)+IF(DW153=0,'Start Here!'!$D$23,0)</f>
        <v>#VALUE!</v>
      </c>
      <c r="DX2" s="266" t="e">
        <f>IF(DX9=0,'Start Here!'!$D$5,0)+IF(DX17=0,'Start Here!'!$D$6,0)+IF(DX25=0,'Start Here!'!$D$7,0)+IF(DX33=0,'Start Here!'!$D$8,0)+IF(DX41=0,'Start Here!'!$D$9,0)+IF(DX49=0,'Start Here!'!$D$10,0)+IF(DX57=0,'Start Here!'!$D$11,0)+IF(DX65=0,'Start Here!'!$D$12,0)+IF(DX73=0,'Start Here!'!$D$13,0)+IF(DX81=0,'Start Here!'!$D$14,0)+IF(DX89=0,'Start Here!'!$D$15,0)+IF(DX97=0,'Start Here!'!$D$16,0)+IF(DX105=0,'Start Here!'!$D$17,0)+IF(DX113=0,'Start Here!'!$D$18,0)+IF(DX121=0,'Start Here!'!$D$19,0)+IF(DX129=0,'Start Here!'!$D$20,0)+IF(DX137=0,'Start Here!'!$D$21,0)+IF(DX145=0,'Start Here!'!$D$22,0)+IF(DX153=0,'Start Here!'!$D$23,0)</f>
        <v>#VALUE!</v>
      </c>
      <c r="DY2" s="266" t="e">
        <f>IF(DY9=0,'Start Here!'!$D$5,0)+IF(DY17=0,'Start Here!'!$D$6,0)+IF(DY25=0,'Start Here!'!$D$7,0)+IF(DY33=0,'Start Here!'!$D$8,0)+IF(DY41=0,'Start Here!'!$D$9,0)+IF(DY49=0,'Start Here!'!$D$10,0)+IF(DY57=0,'Start Here!'!$D$11,0)+IF(DY65=0,'Start Here!'!$D$12,0)+IF(DY73=0,'Start Here!'!$D$13,0)+IF(DY81=0,'Start Here!'!$D$14,0)+IF(DY89=0,'Start Here!'!$D$15,0)+IF(DY97=0,'Start Here!'!$D$16,0)+IF(DY105=0,'Start Here!'!$D$17,0)+IF(DY113=0,'Start Here!'!$D$18,0)+IF(DY121=0,'Start Here!'!$D$19,0)+IF(DY129=0,'Start Here!'!$D$20,0)+IF(DY137=0,'Start Here!'!$D$21,0)+IF(DY145=0,'Start Here!'!$D$22,0)+IF(DY153=0,'Start Here!'!$D$23,0)</f>
        <v>#VALUE!</v>
      </c>
      <c r="DZ2" s="266" t="e">
        <f>IF(DZ9=0,'Start Here!'!$D$5,0)+IF(DZ17=0,'Start Here!'!$D$6,0)+IF(DZ25=0,'Start Here!'!$D$7,0)+IF(DZ33=0,'Start Here!'!$D$8,0)+IF(DZ41=0,'Start Here!'!$D$9,0)+IF(DZ49=0,'Start Here!'!$D$10,0)+IF(DZ57=0,'Start Here!'!$D$11,0)+IF(DZ65=0,'Start Here!'!$D$12,0)+IF(DZ73=0,'Start Here!'!$D$13,0)+IF(DZ81=0,'Start Here!'!$D$14,0)+IF(DZ89=0,'Start Here!'!$D$15,0)+IF(DZ97=0,'Start Here!'!$D$16,0)+IF(DZ105=0,'Start Here!'!$D$17,0)+IF(DZ113=0,'Start Here!'!$D$18,0)+IF(DZ121=0,'Start Here!'!$D$19,0)+IF(DZ129=0,'Start Here!'!$D$20,0)+IF(DZ137=0,'Start Here!'!$D$21,0)+IF(DZ145=0,'Start Here!'!$D$22,0)+IF(DZ153=0,'Start Here!'!$D$23,0)</f>
        <v>#VALUE!</v>
      </c>
      <c r="EA2" s="266" t="e">
        <f>IF(EA9=0,'Start Here!'!$D$5,0)+IF(EA17=0,'Start Here!'!$D$6,0)+IF(EA25=0,'Start Here!'!$D$7,0)+IF(EA33=0,'Start Here!'!$D$8,0)+IF(EA41=0,'Start Here!'!$D$9,0)+IF(EA49=0,'Start Here!'!$D$10,0)+IF(EA57=0,'Start Here!'!$D$11,0)+IF(EA65=0,'Start Here!'!$D$12,0)+IF(EA73=0,'Start Here!'!$D$13,0)+IF(EA81=0,'Start Here!'!$D$14,0)+IF(EA89=0,'Start Here!'!$D$15,0)+IF(EA97=0,'Start Here!'!$D$16,0)+IF(EA105=0,'Start Here!'!$D$17,0)+IF(EA113=0,'Start Here!'!$D$18,0)+IF(EA121=0,'Start Here!'!$D$19,0)+IF(EA129=0,'Start Here!'!$D$20,0)+IF(EA137=0,'Start Here!'!$D$21,0)+IF(EA145=0,'Start Here!'!$D$22,0)+IF(EA153=0,'Start Here!'!$D$23,0)</f>
        <v>#VALUE!</v>
      </c>
      <c r="EB2" s="266" t="e">
        <f>IF(EB9=0,'Start Here!'!$D$5,0)+IF(EB17=0,'Start Here!'!$D$6,0)+IF(EB25=0,'Start Here!'!$D$7,0)+IF(EB33=0,'Start Here!'!$D$8,0)+IF(EB41=0,'Start Here!'!$D$9,0)+IF(EB49=0,'Start Here!'!$D$10,0)+IF(EB57=0,'Start Here!'!$D$11,0)+IF(EB65=0,'Start Here!'!$D$12,0)+IF(EB73=0,'Start Here!'!$D$13,0)+IF(EB81=0,'Start Here!'!$D$14,0)+IF(EB89=0,'Start Here!'!$D$15,0)+IF(EB97=0,'Start Here!'!$D$16,0)+IF(EB105=0,'Start Here!'!$D$17,0)+IF(EB113=0,'Start Here!'!$D$18,0)+IF(EB121=0,'Start Here!'!$D$19,0)+IF(EB129=0,'Start Here!'!$D$20,0)+IF(EB137=0,'Start Here!'!$D$21,0)+IF(EB145=0,'Start Here!'!$D$22,0)+IF(EB153=0,'Start Here!'!$D$23,0)</f>
        <v>#VALUE!</v>
      </c>
      <c r="EC2" s="266" t="e">
        <f>IF(EC9=0,'Start Here!'!$D$5,0)+IF(EC17=0,'Start Here!'!$D$6,0)+IF(EC25=0,'Start Here!'!$D$7,0)+IF(EC33=0,'Start Here!'!$D$8,0)+IF(EC41=0,'Start Here!'!$D$9,0)+IF(EC49=0,'Start Here!'!$D$10,0)+IF(EC57=0,'Start Here!'!$D$11,0)+IF(EC65=0,'Start Here!'!$D$12,0)+IF(EC73=0,'Start Here!'!$D$13,0)+IF(EC81=0,'Start Here!'!$D$14,0)+IF(EC89=0,'Start Here!'!$D$15,0)+IF(EC97=0,'Start Here!'!$D$16,0)+IF(EC105=0,'Start Here!'!$D$17,0)+IF(EC113=0,'Start Here!'!$D$18,0)+IF(EC121=0,'Start Here!'!$D$19,0)+IF(EC129=0,'Start Here!'!$D$20,0)+IF(EC137=0,'Start Here!'!$D$21,0)+IF(EC145=0,'Start Here!'!$D$22,0)+IF(EC153=0,'Start Here!'!$D$23,0)</f>
        <v>#VALUE!</v>
      </c>
      <c r="ED2" s="266" t="e">
        <f>IF(ED9=0,'Start Here!'!$D$5,0)+IF(ED17=0,'Start Here!'!$D$6,0)+IF(ED25=0,'Start Here!'!$D$7,0)+IF(ED33=0,'Start Here!'!$D$8,0)+IF(ED41=0,'Start Here!'!$D$9,0)+IF(ED49=0,'Start Here!'!$D$10,0)+IF(ED57=0,'Start Here!'!$D$11,0)+IF(ED65=0,'Start Here!'!$D$12,0)+IF(ED73=0,'Start Here!'!$D$13,0)+IF(ED81=0,'Start Here!'!$D$14,0)+IF(ED89=0,'Start Here!'!$D$15,0)+IF(ED97=0,'Start Here!'!$D$16,0)+IF(ED105=0,'Start Here!'!$D$17,0)+IF(ED113=0,'Start Here!'!$D$18,0)+IF(ED121=0,'Start Here!'!$D$19,0)+IF(ED129=0,'Start Here!'!$D$20,0)+IF(ED137=0,'Start Here!'!$D$21,0)+IF(ED145=0,'Start Here!'!$D$22,0)+IF(ED153=0,'Start Here!'!$D$23,0)</f>
        <v>#VALUE!</v>
      </c>
      <c r="EE2" s="266" t="e">
        <f>IF(EE9=0,'Start Here!'!$D$5,0)+IF(EE17=0,'Start Here!'!$D$6,0)+IF(EE25=0,'Start Here!'!$D$7,0)+IF(EE33=0,'Start Here!'!$D$8,0)+IF(EE41=0,'Start Here!'!$D$9,0)+IF(EE49=0,'Start Here!'!$D$10,0)+IF(EE57=0,'Start Here!'!$D$11,0)+IF(EE65=0,'Start Here!'!$D$12,0)+IF(EE73=0,'Start Here!'!$D$13,0)+IF(EE81=0,'Start Here!'!$D$14,0)+IF(EE89=0,'Start Here!'!$D$15,0)+IF(EE97=0,'Start Here!'!$D$16,0)+IF(EE105=0,'Start Here!'!$D$17,0)+IF(EE113=0,'Start Here!'!$D$18,0)+IF(EE121=0,'Start Here!'!$D$19,0)+IF(EE129=0,'Start Here!'!$D$20,0)+IF(EE137=0,'Start Here!'!$D$21,0)+IF(EE145=0,'Start Here!'!$D$22,0)+IF(EE153=0,'Start Here!'!$D$23,0)</f>
        <v>#VALUE!</v>
      </c>
      <c r="EF2" s="266" t="e">
        <f>IF(EF9=0,'Start Here!'!$D$5,0)+IF(EF17=0,'Start Here!'!$D$6,0)+IF(EF25=0,'Start Here!'!$D$7,0)+IF(EF33=0,'Start Here!'!$D$8,0)+IF(EF41=0,'Start Here!'!$D$9,0)+IF(EF49=0,'Start Here!'!$D$10,0)+IF(EF57=0,'Start Here!'!$D$11,0)+IF(EF65=0,'Start Here!'!$D$12,0)+IF(EF73=0,'Start Here!'!$D$13,0)+IF(EF81=0,'Start Here!'!$D$14,0)+IF(EF89=0,'Start Here!'!$D$15,0)+IF(EF97=0,'Start Here!'!$D$16,0)+IF(EF105=0,'Start Here!'!$D$17,0)+IF(EF113=0,'Start Here!'!$D$18,0)+IF(EF121=0,'Start Here!'!$D$19,0)+IF(EF129=0,'Start Here!'!$D$20,0)+IF(EF137=0,'Start Here!'!$D$21,0)+IF(EF145=0,'Start Here!'!$D$22,0)+IF(EF153=0,'Start Here!'!$D$23,0)</f>
        <v>#VALUE!</v>
      </c>
      <c r="EG2" s="266" t="e">
        <f>IF(EG9=0,'Start Here!'!$D$5,0)+IF(EG17=0,'Start Here!'!$D$6,0)+IF(EG25=0,'Start Here!'!$D$7,0)+IF(EG33=0,'Start Here!'!$D$8,0)+IF(EG41=0,'Start Here!'!$D$9,0)+IF(EG49=0,'Start Here!'!$D$10,0)+IF(EG57=0,'Start Here!'!$D$11,0)+IF(EG65=0,'Start Here!'!$D$12,0)+IF(EG73=0,'Start Here!'!$D$13,0)+IF(EG81=0,'Start Here!'!$D$14,0)+IF(EG89=0,'Start Here!'!$D$15,0)+IF(EG97=0,'Start Here!'!$D$16,0)+IF(EG105=0,'Start Here!'!$D$17,0)+IF(EG113=0,'Start Here!'!$D$18,0)+IF(EG121=0,'Start Here!'!$D$19,0)+IF(EG129=0,'Start Here!'!$D$20,0)+IF(EG137=0,'Start Here!'!$D$21,0)+IF(EG145=0,'Start Here!'!$D$22,0)+IF(EG153=0,'Start Here!'!$D$23,0)</f>
        <v>#VALUE!</v>
      </c>
      <c r="EH2" s="266" t="e">
        <f>IF(EH9=0,'Start Here!'!$D$5,0)+IF(EH17=0,'Start Here!'!$D$6,0)+IF(EH25=0,'Start Here!'!$D$7,0)+IF(EH33=0,'Start Here!'!$D$8,0)+IF(EH41=0,'Start Here!'!$D$9,0)+IF(EH49=0,'Start Here!'!$D$10,0)+IF(EH57=0,'Start Here!'!$D$11,0)+IF(EH65=0,'Start Here!'!$D$12,0)+IF(EH73=0,'Start Here!'!$D$13,0)+IF(EH81=0,'Start Here!'!$D$14,0)+IF(EH89=0,'Start Here!'!$D$15,0)+IF(EH97=0,'Start Here!'!$D$16,0)+IF(EH105=0,'Start Here!'!$D$17,0)+IF(EH113=0,'Start Here!'!$D$18,0)+IF(EH121=0,'Start Here!'!$D$19,0)+IF(EH129=0,'Start Here!'!$D$20,0)+IF(EH137=0,'Start Here!'!$D$21,0)+IF(EH145=0,'Start Here!'!$D$22,0)+IF(EH153=0,'Start Here!'!$D$23,0)</f>
        <v>#VALUE!</v>
      </c>
      <c r="EI2" s="266" t="e">
        <f>IF(EI9=0,'Start Here!'!$D$5,0)+IF(EI17=0,'Start Here!'!$D$6,0)+IF(EI25=0,'Start Here!'!$D$7,0)+IF(EI33=0,'Start Here!'!$D$8,0)+IF(EI41=0,'Start Here!'!$D$9,0)+IF(EI49=0,'Start Here!'!$D$10,0)+IF(EI57=0,'Start Here!'!$D$11,0)+IF(EI65=0,'Start Here!'!$D$12,0)+IF(EI73=0,'Start Here!'!$D$13,0)+IF(EI81=0,'Start Here!'!$D$14,0)+IF(EI89=0,'Start Here!'!$D$15,0)+IF(EI97=0,'Start Here!'!$D$16,0)+IF(EI105=0,'Start Here!'!$D$17,0)+IF(EI113=0,'Start Here!'!$D$18,0)+IF(EI121=0,'Start Here!'!$D$19,0)+IF(EI129=0,'Start Here!'!$D$20,0)+IF(EI137=0,'Start Here!'!$D$21,0)+IF(EI145=0,'Start Here!'!$D$22,0)+IF(EI153=0,'Start Here!'!$D$23,0)</f>
        <v>#VALUE!</v>
      </c>
      <c r="EJ2" s="266" t="e">
        <f>IF(EJ9=0,'Start Here!'!$D$5,0)+IF(EJ17=0,'Start Here!'!$D$6,0)+IF(EJ25=0,'Start Here!'!$D$7,0)+IF(EJ33=0,'Start Here!'!$D$8,0)+IF(EJ41=0,'Start Here!'!$D$9,0)+IF(EJ49=0,'Start Here!'!$D$10,0)+IF(EJ57=0,'Start Here!'!$D$11,0)+IF(EJ65=0,'Start Here!'!$D$12,0)+IF(EJ73=0,'Start Here!'!$D$13,0)+IF(EJ81=0,'Start Here!'!$D$14,0)+IF(EJ89=0,'Start Here!'!$D$15,0)+IF(EJ97=0,'Start Here!'!$D$16,0)+IF(EJ105=0,'Start Here!'!$D$17,0)+IF(EJ113=0,'Start Here!'!$D$18,0)+IF(EJ121=0,'Start Here!'!$D$19,0)+IF(EJ129=0,'Start Here!'!$D$20,0)+IF(EJ137=0,'Start Here!'!$D$21,0)+IF(EJ145=0,'Start Here!'!$D$22,0)+IF(EJ153=0,'Start Here!'!$D$23,0)</f>
        <v>#VALUE!</v>
      </c>
      <c r="EK2" s="266" t="e">
        <f>IF(EK9=0,'Start Here!'!$D$5,0)+IF(EK17=0,'Start Here!'!$D$6,0)+IF(EK25=0,'Start Here!'!$D$7,0)+IF(EK33=0,'Start Here!'!$D$8,0)+IF(EK41=0,'Start Here!'!$D$9,0)+IF(EK49=0,'Start Here!'!$D$10,0)+IF(EK57=0,'Start Here!'!$D$11,0)+IF(EK65=0,'Start Here!'!$D$12,0)+IF(EK73=0,'Start Here!'!$D$13,0)+IF(EK81=0,'Start Here!'!$D$14,0)+IF(EK89=0,'Start Here!'!$D$15,0)+IF(EK97=0,'Start Here!'!$D$16,0)+IF(EK105=0,'Start Here!'!$D$17,0)+IF(EK113=0,'Start Here!'!$D$18,0)+IF(EK121=0,'Start Here!'!$D$19,0)+IF(EK129=0,'Start Here!'!$D$20,0)+IF(EK137=0,'Start Here!'!$D$21,0)+IF(EK145=0,'Start Here!'!$D$22,0)+IF(EK153=0,'Start Here!'!$D$23,0)</f>
        <v>#VALUE!</v>
      </c>
      <c r="EL2" s="266" t="e">
        <f>IF(EL9=0,'Start Here!'!$D$5,0)+IF(EL17=0,'Start Here!'!$D$6,0)+IF(EL25=0,'Start Here!'!$D$7,0)+IF(EL33=0,'Start Here!'!$D$8,0)+IF(EL41=0,'Start Here!'!$D$9,0)+IF(EL49=0,'Start Here!'!$D$10,0)+IF(EL57=0,'Start Here!'!$D$11,0)+IF(EL65=0,'Start Here!'!$D$12,0)+IF(EL73=0,'Start Here!'!$D$13,0)+IF(EL81=0,'Start Here!'!$D$14,0)+IF(EL89=0,'Start Here!'!$D$15,0)+IF(EL97=0,'Start Here!'!$D$16,0)+IF(EL105=0,'Start Here!'!$D$17,0)+IF(EL113=0,'Start Here!'!$D$18,0)+IF(EL121=0,'Start Here!'!$D$19,0)+IF(EL129=0,'Start Here!'!$D$20,0)+IF(EL137=0,'Start Here!'!$D$21,0)+IF(EL145=0,'Start Here!'!$D$22,0)+IF(EL153=0,'Start Here!'!$D$23,0)</f>
        <v>#VALUE!</v>
      </c>
      <c r="EM2" s="266" t="e">
        <f>IF(EM9=0,'Start Here!'!$D$5,0)+IF(EM17=0,'Start Here!'!$D$6,0)+IF(EM25=0,'Start Here!'!$D$7,0)+IF(EM33=0,'Start Here!'!$D$8,0)+IF(EM41=0,'Start Here!'!$D$9,0)+IF(EM49=0,'Start Here!'!$D$10,0)+IF(EM57=0,'Start Here!'!$D$11,0)+IF(EM65=0,'Start Here!'!$D$12,0)+IF(EM73=0,'Start Here!'!$D$13,0)+IF(EM81=0,'Start Here!'!$D$14,0)+IF(EM89=0,'Start Here!'!$D$15,0)+IF(EM97=0,'Start Here!'!$D$16,0)+IF(EM105=0,'Start Here!'!$D$17,0)+IF(EM113=0,'Start Here!'!$D$18,0)+IF(EM121=0,'Start Here!'!$D$19,0)+IF(EM129=0,'Start Here!'!$D$20,0)+IF(EM137=0,'Start Here!'!$D$21,0)+IF(EM145=0,'Start Here!'!$D$22,0)+IF(EM153=0,'Start Here!'!$D$23,0)</f>
        <v>#VALUE!</v>
      </c>
      <c r="EN2" s="266" t="e">
        <f>IF(EN9=0,'Start Here!'!$D$5,0)+IF(EN17=0,'Start Here!'!$D$6,0)+IF(EN25=0,'Start Here!'!$D$7,0)+IF(EN33=0,'Start Here!'!$D$8,0)+IF(EN41=0,'Start Here!'!$D$9,0)+IF(EN49=0,'Start Here!'!$D$10,0)+IF(EN57=0,'Start Here!'!$D$11,0)+IF(EN65=0,'Start Here!'!$D$12,0)+IF(EN73=0,'Start Here!'!$D$13,0)+IF(EN81=0,'Start Here!'!$D$14,0)+IF(EN89=0,'Start Here!'!$D$15,0)+IF(EN97=0,'Start Here!'!$D$16,0)+IF(EN105=0,'Start Here!'!$D$17,0)+IF(EN113=0,'Start Here!'!$D$18,0)+IF(EN121=0,'Start Here!'!$D$19,0)+IF(EN129=0,'Start Here!'!$D$20,0)+IF(EN137=0,'Start Here!'!$D$21,0)+IF(EN145=0,'Start Here!'!$D$22,0)+IF(EN153=0,'Start Here!'!$D$23,0)</f>
        <v>#VALUE!</v>
      </c>
      <c r="EO2" s="266" t="e">
        <f>IF(EO9=0,'Start Here!'!$D$5,0)+IF(EO17=0,'Start Here!'!$D$6,0)+IF(EO25=0,'Start Here!'!$D$7,0)+IF(EO33=0,'Start Here!'!$D$8,0)+IF(EO41=0,'Start Here!'!$D$9,0)+IF(EO49=0,'Start Here!'!$D$10,0)+IF(EO57=0,'Start Here!'!$D$11,0)+IF(EO65=0,'Start Here!'!$D$12,0)+IF(EO73=0,'Start Here!'!$D$13,0)+IF(EO81=0,'Start Here!'!$D$14,0)+IF(EO89=0,'Start Here!'!$D$15,0)+IF(EO97=0,'Start Here!'!$D$16,0)+IF(EO105=0,'Start Here!'!$D$17,0)+IF(EO113=0,'Start Here!'!$D$18,0)+IF(EO121=0,'Start Here!'!$D$19,0)+IF(EO129=0,'Start Here!'!$D$20,0)+IF(EO137=0,'Start Here!'!$D$21,0)+IF(EO145=0,'Start Here!'!$D$22,0)+IF(EO153=0,'Start Here!'!$D$23,0)</f>
        <v>#VALUE!</v>
      </c>
      <c r="EP2" s="266" t="e">
        <f>IF(EP9=0,'Start Here!'!$D$5,0)+IF(EP17=0,'Start Here!'!$D$6,0)+IF(EP25=0,'Start Here!'!$D$7,0)+IF(EP33=0,'Start Here!'!$D$8,0)+IF(EP41=0,'Start Here!'!$D$9,0)+IF(EP49=0,'Start Here!'!$D$10,0)+IF(EP57=0,'Start Here!'!$D$11,0)+IF(EP65=0,'Start Here!'!$D$12,0)+IF(EP73=0,'Start Here!'!$D$13,0)+IF(EP81=0,'Start Here!'!$D$14,0)+IF(EP89=0,'Start Here!'!$D$15,0)+IF(EP97=0,'Start Here!'!$D$16,0)+IF(EP105=0,'Start Here!'!$D$17,0)+IF(EP113=0,'Start Here!'!$D$18,0)+IF(EP121=0,'Start Here!'!$D$19,0)+IF(EP129=0,'Start Here!'!$D$20,0)+IF(EP137=0,'Start Here!'!$D$21,0)+IF(EP145=0,'Start Here!'!$D$22,0)+IF(EP153=0,'Start Here!'!$D$23,0)</f>
        <v>#VALUE!</v>
      </c>
      <c r="EQ2" s="266" t="e">
        <f>IF(EQ9=0,'Start Here!'!$D$5,0)+IF(EQ17=0,'Start Here!'!$D$6,0)+IF(EQ25=0,'Start Here!'!$D$7,0)+IF(EQ33=0,'Start Here!'!$D$8,0)+IF(EQ41=0,'Start Here!'!$D$9,0)+IF(EQ49=0,'Start Here!'!$D$10,0)+IF(EQ57=0,'Start Here!'!$D$11,0)+IF(EQ65=0,'Start Here!'!$D$12,0)+IF(EQ73=0,'Start Here!'!$D$13,0)+IF(EQ81=0,'Start Here!'!$D$14,0)+IF(EQ89=0,'Start Here!'!$D$15,0)+IF(EQ97=0,'Start Here!'!$D$16,0)+IF(EQ105=0,'Start Here!'!$D$17,0)+IF(EQ113=0,'Start Here!'!$D$18,0)+IF(EQ121=0,'Start Here!'!$D$19,0)+IF(EQ129=0,'Start Here!'!$D$20,0)+IF(EQ137=0,'Start Here!'!$D$21,0)+IF(EQ145=0,'Start Here!'!$D$22,0)+IF(EQ153=0,'Start Here!'!$D$23,0)</f>
        <v>#VALUE!</v>
      </c>
      <c r="ER2" s="266" t="e">
        <f>IF(ER9=0,'Start Here!'!$D$5,0)+IF(ER17=0,'Start Here!'!$D$6,0)+IF(ER25=0,'Start Here!'!$D$7,0)+IF(ER33=0,'Start Here!'!$D$8,0)+IF(ER41=0,'Start Here!'!$D$9,0)+IF(ER49=0,'Start Here!'!$D$10,0)+IF(ER57=0,'Start Here!'!$D$11,0)+IF(ER65=0,'Start Here!'!$D$12,0)+IF(ER73=0,'Start Here!'!$D$13,0)+IF(ER81=0,'Start Here!'!$D$14,0)+IF(ER89=0,'Start Here!'!$D$15,0)+IF(ER97=0,'Start Here!'!$D$16,0)+IF(ER105=0,'Start Here!'!$D$17,0)+IF(ER113=0,'Start Here!'!$D$18,0)+IF(ER121=0,'Start Here!'!$D$19,0)+IF(ER129=0,'Start Here!'!$D$20,0)+IF(ER137=0,'Start Here!'!$D$21,0)+IF(ER145=0,'Start Here!'!$D$22,0)+IF(ER153=0,'Start Here!'!$D$23,0)</f>
        <v>#VALUE!</v>
      </c>
      <c r="ES2" s="266" t="e">
        <f>IF(ES9=0,'Start Here!'!$D$5,0)+IF(ES17=0,'Start Here!'!$D$6,0)+IF(ES25=0,'Start Here!'!$D$7,0)+IF(ES33=0,'Start Here!'!$D$8,0)+IF(ES41=0,'Start Here!'!$D$9,0)+IF(ES49=0,'Start Here!'!$D$10,0)+IF(ES57=0,'Start Here!'!$D$11,0)+IF(ES65=0,'Start Here!'!$D$12,0)+IF(ES73=0,'Start Here!'!$D$13,0)+IF(ES81=0,'Start Here!'!$D$14,0)+IF(ES89=0,'Start Here!'!$D$15,0)+IF(ES97=0,'Start Here!'!$D$16,0)+IF(ES105=0,'Start Here!'!$D$17,0)+IF(ES113=0,'Start Here!'!$D$18,0)+IF(ES121=0,'Start Here!'!$D$19,0)+IF(ES129=0,'Start Here!'!$D$20,0)+IF(ES137=0,'Start Here!'!$D$21,0)+IF(ES145=0,'Start Here!'!$D$22,0)+IF(ES153=0,'Start Here!'!$D$23,0)</f>
        <v>#VALUE!</v>
      </c>
      <c r="ET2" s="266" t="e">
        <f>IF(ET9=0,'Start Here!'!$D$5,0)+IF(ET17=0,'Start Here!'!$D$6,0)+IF(ET25=0,'Start Here!'!$D$7,0)+IF(ET33=0,'Start Here!'!$D$8,0)+IF(ET41=0,'Start Here!'!$D$9,0)+IF(ET49=0,'Start Here!'!$D$10,0)+IF(ET57=0,'Start Here!'!$D$11,0)+IF(ET65=0,'Start Here!'!$D$12,0)+IF(ET73=0,'Start Here!'!$D$13,0)+IF(ET81=0,'Start Here!'!$D$14,0)+IF(ET89=0,'Start Here!'!$D$15,0)+IF(ET97=0,'Start Here!'!$D$16,0)+IF(ET105=0,'Start Here!'!$D$17,0)+IF(ET113=0,'Start Here!'!$D$18,0)+IF(ET121=0,'Start Here!'!$D$19,0)+IF(ET129=0,'Start Here!'!$D$20,0)+IF(ET137=0,'Start Here!'!$D$21,0)+IF(ET145=0,'Start Here!'!$D$22,0)+IF(ET153=0,'Start Here!'!$D$23,0)</f>
        <v>#VALUE!</v>
      </c>
      <c r="EU2" s="266" t="e">
        <f>IF(EU9=0,'Start Here!'!$D$5,0)+IF(EU17=0,'Start Here!'!$D$6,0)+IF(EU25=0,'Start Here!'!$D$7,0)+IF(EU33=0,'Start Here!'!$D$8,0)+IF(EU41=0,'Start Here!'!$D$9,0)+IF(EU49=0,'Start Here!'!$D$10,0)+IF(EU57=0,'Start Here!'!$D$11,0)+IF(EU65=0,'Start Here!'!$D$12,0)+IF(EU73=0,'Start Here!'!$D$13,0)+IF(EU81=0,'Start Here!'!$D$14,0)+IF(EU89=0,'Start Here!'!$D$15,0)+IF(EU97=0,'Start Here!'!$D$16,0)+IF(EU105=0,'Start Here!'!$D$17,0)+IF(EU113=0,'Start Here!'!$D$18,0)+IF(EU121=0,'Start Here!'!$D$19,0)+IF(EU129=0,'Start Here!'!$D$20,0)+IF(EU137=0,'Start Here!'!$D$21,0)+IF(EU145=0,'Start Here!'!$D$22,0)+IF(EU153=0,'Start Here!'!$D$23,0)</f>
        <v>#VALUE!</v>
      </c>
      <c r="EV2" s="266" t="e">
        <f>IF(EV9=0,'Start Here!'!$D$5,0)+IF(EV17=0,'Start Here!'!$D$6,0)+IF(EV25=0,'Start Here!'!$D$7,0)+IF(EV33=0,'Start Here!'!$D$8,0)+IF(EV41=0,'Start Here!'!$D$9,0)+IF(EV49=0,'Start Here!'!$D$10,0)+IF(EV57=0,'Start Here!'!$D$11,0)+IF(EV65=0,'Start Here!'!$D$12,0)+IF(EV73=0,'Start Here!'!$D$13,0)+IF(EV81=0,'Start Here!'!$D$14,0)+IF(EV89=0,'Start Here!'!$D$15,0)+IF(EV97=0,'Start Here!'!$D$16,0)+IF(EV105=0,'Start Here!'!$D$17,0)+IF(EV113=0,'Start Here!'!$D$18,0)+IF(EV121=0,'Start Here!'!$D$19,0)+IF(EV129=0,'Start Here!'!$D$20,0)+IF(EV137=0,'Start Here!'!$D$21,0)+IF(EV145=0,'Start Here!'!$D$22,0)+IF(EV153=0,'Start Here!'!$D$23,0)</f>
        <v>#VALUE!</v>
      </c>
      <c r="EW2" s="266" t="e">
        <f>IF(EW9=0,'Start Here!'!$D$5,0)+IF(EW17=0,'Start Here!'!$D$6,0)+IF(EW25=0,'Start Here!'!$D$7,0)+IF(EW33=0,'Start Here!'!$D$8,0)+IF(EW41=0,'Start Here!'!$D$9,0)+IF(EW49=0,'Start Here!'!$D$10,0)+IF(EW57=0,'Start Here!'!$D$11,0)+IF(EW65=0,'Start Here!'!$D$12,0)+IF(EW73=0,'Start Here!'!$D$13,0)+IF(EW81=0,'Start Here!'!$D$14,0)+IF(EW89=0,'Start Here!'!$D$15,0)+IF(EW97=0,'Start Here!'!$D$16,0)+IF(EW105=0,'Start Here!'!$D$17,0)+IF(EW113=0,'Start Here!'!$D$18,0)+IF(EW121=0,'Start Here!'!$D$19,0)+IF(EW129=0,'Start Here!'!$D$20,0)+IF(EW137=0,'Start Here!'!$D$21,0)+IF(EW145=0,'Start Here!'!$D$22,0)+IF(EW153=0,'Start Here!'!$D$23,0)</f>
        <v>#VALUE!</v>
      </c>
      <c r="EX2" s="266" t="e">
        <f>IF(EX9=0,'Start Here!'!$D$5,0)+IF(EX17=0,'Start Here!'!$D$6,0)+IF(EX25=0,'Start Here!'!$D$7,0)+IF(EX33=0,'Start Here!'!$D$8,0)+IF(EX41=0,'Start Here!'!$D$9,0)+IF(EX49=0,'Start Here!'!$D$10,0)+IF(EX57=0,'Start Here!'!$D$11,0)+IF(EX65=0,'Start Here!'!$D$12,0)+IF(EX73=0,'Start Here!'!$D$13,0)+IF(EX81=0,'Start Here!'!$D$14,0)+IF(EX89=0,'Start Here!'!$D$15,0)+IF(EX97=0,'Start Here!'!$D$16,0)+IF(EX105=0,'Start Here!'!$D$17,0)+IF(EX113=0,'Start Here!'!$D$18,0)+IF(EX121=0,'Start Here!'!$D$19,0)+IF(EX129=0,'Start Here!'!$D$20,0)+IF(EX137=0,'Start Here!'!$D$21,0)+IF(EX145=0,'Start Here!'!$D$22,0)+IF(EX153=0,'Start Here!'!$D$23,0)</f>
        <v>#VALUE!</v>
      </c>
      <c r="EY2" s="266" t="e">
        <f>IF(EY9=0,'Start Here!'!$D$5,0)+IF(EY17=0,'Start Here!'!$D$6,0)+IF(EY25=0,'Start Here!'!$D$7,0)+IF(EY33=0,'Start Here!'!$D$8,0)+IF(EY41=0,'Start Here!'!$D$9,0)+IF(EY49=0,'Start Here!'!$D$10,0)+IF(EY57=0,'Start Here!'!$D$11,0)+IF(EY65=0,'Start Here!'!$D$12,0)+IF(EY73=0,'Start Here!'!$D$13,0)+IF(EY81=0,'Start Here!'!$D$14,0)+IF(EY89=0,'Start Here!'!$D$15,0)+IF(EY97=0,'Start Here!'!$D$16,0)+IF(EY105=0,'Start Here!'!$D$17,0)+IF(EY113=0,'Start Here!'!$D$18,0)+IF(EY121=0,'Start Here!'!$D$19,0)+IF(EY129=0,'Start Here!'!$D$20,0)+IF(EY137=0,'Start Here!'!$D$21,0)+IF(EY145=0,'Start Here!'!$D$22,0)+IF(EY153=0,'Start Here!'!$D$23,0)</f>
        <v>#VALUE!</v>
      </c>
      <c r="EZ2" s="266" t="e">
        <f>IF(EZ9=0,'Start Here!'!$D$5,0)+IF(EZ17=0,'Start Here!'!$D$6,0)+IF(EZ25=0,'Start Here!'!$D$7,0)+IF(EZ33=0,'Start Here!'!$D$8,0)+IF(EZ41=0,'Start Here!'!$D$9,0)+IF(EZ49=0,'Start Here!'!$D$10,0)+IF(EZ57=0,'Start Here!'!$D$11,0)+IF(EZ65=0,'Start Here!'!$D$12,0)+IF(EZ73=0,'Start Here!'!$D$13,0)+IF(EZ81=0,'Start Here!'!$D$14,0)+IF(EZ89=0,'Start Here!'!$D$15,0)+IF(EZ97=0,'Start Here!'!$D$16,0)+IF(EZ105=0,'Start Here!'!$D$17,0)+IF(EZ113=0,'Start Here!'!$D$18,0)+IF(EZ121=0,'Start Here!'!$D$19,0)+IF(EZ129=0,'Start Here!'!$D$20,0)+IF(EZ137=0,'Start Here!'!$D$21,0)+IF(EZ145=0,'Start Here!'!$D$22,0)+IF(EZ153=0,'Start Here!'!$D$23,0)</f>
        <v>#VALUE!</v>
      </c>
      <c r="FA2" s="266" t="e">
        <f>IF(FA9=0,'Start Here!'!$D$5,0)+IF(FA17=0,'Start Here!'!$D$6,0)+IF(FA25=0,'Start Here!'!$D$7,0)+IF(FA33=0,'Start Here!'!$D$8,0)+IF(FA41=0,'Start Here!'!$D$9,0)+IF(FA49=0,'Start Here!'!$D$10,0)+IF(FA57=0,'Start Here!'!$D$11,0)+IF(FA65=0,'Start Here!'!$D$12,0)+IF(FA73=0,'Start Here!'!$D$13,0)+IF(FA81=0,'Start Here!'!$D$14,0)+IF(FA89=0,'Start Here!'!$D$15,0)+IF(FA97=0,'Start Here!'!$D$16,0)+IF(FA105=0,'Start Here!'!$D$17,0)+IF(FA113=0,'Start Here!'!$D$18,0)+IF(FA121=0,'Start Here!'!$D$19,0)+IF(FA129=0,'Start Here!'!$D$20,0)+IF(FA137=0,'Start Here!'!$D$21,0)+IF(FA145=0,'Start Here!'!$D$22,0)+IF(FA153=0,'Start Here!'!$D$23,0)</f>
        <v>#VALUE!</v>
      </c>
      <c r="FB2" s="266" t="e">
        <f>IF(FB9=0,'Start Here!'!$D$5,0)+IF(FB17=0,'Start Here!'!$D$6,0)+IF(FB25=0,'Start Here!'!$D$7,0)+IF(FB33=0,'Start Here!'!$D$8,0)+IF(FB41=0,'Start Here!'!$D$9,0)+IF(FB49=0,'Start Here!'!$D$10,0)+IF(FB57=0,'Start Here!'!$D$11,0)+IF(FB65=0,'Start Here!'!$D$12,0)+IF(FB73=0,'Start Here!'!$D$13,0)+IF(FB81=0,'Start Here!'!$D$14,0)+IF(FB89=0,'Start Here!'!$D$15,0)+IF(FB97=0,'Start Here!'!$D$16,0)+IF(FB105=0,'Start Here!'!$D$17,0)+IF(FB113=0,'Start Here!'!$D$18,0)+IF(FB121=0,'Start Here!'!$D$19,0)+IF(FB129=0,'Start Here!'!$D$20,0)+IF(FB137=0,'Start Here!'!$D$21,0)+IF(FB145=0,'Start Here!'!$D$22,0)+IF(FB153=0,'Start Here!'!$D$23,0)</f>
        <v>#VALUE!</v>
      </c>
      <c r="FC2" s="266" t="e">
        <f>IF(FC9=0,'Start Here!'!$D$5,0)+IF(FC17=0,'Start Here!'!$D$6,0)+IF(FC25=0,'Start Here!'!$D$7,0)+IF(FC33=0,'Start Here!'!$D$8,0)+IF(FC41=0,'Start Here!'!$D$9,0)+IF(FC49=0,'Start Here!'!$D$10,0)+IF(FC57=0,'Start Here!'!$D$11,0)+IF(FC65=0,'Start Here!'!$D$12,0)+IF(FC73=0,'Start Here!'!$D$13,0)+IF(FC81=0,'Start Here!'!$D$14,0)+IF(FC89=0,'Start Here!'!$D$15,0)+IF(FC97=0,'Start Here!'!$D$16,0)+IF(FC105=0,'Start Here!'!$D$17,0)+IF(FC113=0,'Start Here!'!$D$18,0)+IF(FC121=0,'Start Here!'!$D$19,0)+IF(FC129=0,'Start Here!'!$D$20,0)+IF(FC137=0,'Start Here!'!$D$21,0)+IF(FC145=0,'Start Here!'!$D$22,0)+IF(FC153=0,'Start Here!'!$D$23,0)</f>
        <v>#VALUE!</v>
      </c>
      <c r="FD2" s="266" t="e">
        <f>IF(FD9=0,'Start Here!'!$D$5,0)+IF(FD17=0,'Start Here!'!$D$6,0)+IF(FD25=0,'Start Here!'!$D$7,0)+IF(FD33=0,'Start Here!'!$D$8,0)+IF(FD41=0,'Start Here!'!$D$9,0)+IF(FD49=0,'Start Here!'!$D$10,0)+IF(FD57=0,'Start Here!'!$D$11,0)+IF(FD65=0,'Start Here!'!$D$12,0)+IF(FD73=0,'Start Here!'!$D$13,0)+IF(FD81=0,'Start Here!'!$D$14,0)+IF(FD89=0,'Start Here!'!$D$15,0)+IF(FD97=0,'Start Here!'!$D$16,0)+IF(FD105=0,'Start Here!'!$D$17,0)+IF(FD113=0,'Start Here!'!$D$18,0)+IF(FD121=0,'Start Here!'!$D$19,0)+IF(FD129=0,'Start Here!'!$D$20,0)+IF(FD137=0,'Start Here!'!$D$21,0)+IF(FD145=0,'Start Here!'!$D$22,0)+IF(FD153=0,'Start Here!'!$D$23,0)</f>
        <v>#VALUE!</v>
      </c>
      <c r="FE2" s="266" t="e">
        <f>IF(FE9=0,'Start Here!'!$D$5,0)+IF(FE17=0,'Start Here!'!$D$6,0)+IF(FE25=0,'Start Here!'!$D$7,0)+IF(FE33=0,'Start Here!'!$D$8,0)+IF(FE41=0,'Start Here!'!$D$9,0)+IF(FE49=0,'Start Here!'!$D$10,0)+IF(FE57=0,'Start Here!'!$D$11,0)+IF(FE65=0,'Start Here!'!$D$12,0)+IF(FE73=0,'Start Here!'!$D$13,0)+IF(FE81=0,'Start Here!'!$D$14,0)+IF(FE89=0,'Start Here!'!$D$15,0)+IF(FE97=0,'Start Here!'!$D$16,0)+IF(FE105=0,'Start Here!'!$D$17,0)+IF(FE113=0,'Start Here!'!$D$18,0)+IF(FE121=0,'Start Here!'!$D$19,0)+IF(FE129=0,'Start Here!'!$D$20,0)+IF(FE137=0,'Start Here!'!$D$21,0)+IF(FE145=0,'Start Here!'!$D$22,0)+IF(FE153=0,'Start Here!'!$D$23,0)</f>
        <v>#VALUE!</v>
      </c>
      <c r="FF2" s="266" t="e">
        <f>IF(FF9=0,'Start Here!'!$D$5,0)+IF(FF17=0,'Start Here!'!$D$6,0)+IF(FF25=0,'Start Here!'!$D$7,0)+IF(FF33=0,'Start Here!'!$D$8,0)+IF(FF41=0,'Start Here!'!$D$9,0)+IF(FF49=0,'Start Here!'!$D$10,0)+IF(FF57=0,'Start Here!'!$D$11,0)+IF(FF65=0,'Start Here!'!$D$12,0)+IF(FF73=0,'Start Here!'!$D$13,0)+IF(FF81=0,'Start Here!'!$D$14,0)+IF(FF89=0,'Start Here!'!$D$15,0)+IF(FF97=0,'Start Here!'!$D$16,0)+IF(FF105=0,'Start Here!'!$D$17,0)+IF(FF113=0,'Start Here!'!$D$18,0)+IF(FF121=0,'Start Here!'!$D$19,0)+IF(FF129=0,'Start Here!'!$D$20,0)+IF(FF137=0,'Start Here!'!$D$21,0)+IF(FF145=0,'Start Here!'!$D$22,0)+IF(FF153=0,'Start Here!'!$D$23,0)</f>
        <v>#VALUE!</v>
      </c>
      <c r="FG2" s="266" t="e">
        <f>IF(FG9=0,'Start Here!'!$D$5,0)+IF(FG17=0,'Start Here!'!$D$6,0)+IF(FG25=0,'Start Here!'!$D$7,0)+IF(FG33=0,'Start Here!'!$D$8,0)+IF(FG41=0,'Start Here!'!$D$9,0)+IF(FG49=0,'Start Here!'!$D$10,0)+IF(FG57=0,'Start Here!'!$D$11,0)+IF(FG65=0,'Start Here!'!$D$12,0)+IF(FG73=0,'Start Here!'!$D$13,0)+IF(FG81=0,'Start Here!'!$D$14,0)+IF(FG89=0,'Start Here!'!$D$15,0)+IF(FG97=0,'Start Here!'!$D$16,0)+IF(FG105=0,'Start Here!'!$D$17,0)+IF(FG113=0,'Start Here!'!$D$18,0)+IF(FG121=0,'Start Here!'!$D$19,0)+IF(FG129=0,'Start Here!'!$D$20,0)+IF(FG137=0,'Start Here!'!$D$21,0)+IF(FG145=0,'Start Here!'!$D$22,0)+IF(FG153=0,'Start Here!'!$D$23,0)</f>
        <v>#VALUE!</v>
      </c>
      <c r="FH2" s="266" t="e">
        <f>IF(FH9=0,'Start Here!'!$D$5,0)+IF(FH17=0,'Start Here!'!$D$6,0)+IF(FH25=0,'Start Here!'!$D$7,0)+IF(FH33=0,'Start Here!'!$D$8,0)+IF(FH41=0,'Start Here!'!$D$9,0)+IF(FH49=0,'Start Here!'!$D$10,0)+IF(FH57=0,'Start Here!'!$D$11,0)+IF(FH65=0,'Start Here!'!$D$12,0)+IF(FH73=0,'Start Here!'!$D$13,0)+IF(FH81=0,'Start Here!'!$D$14,0)+IF(FH89=0,'Start Here!'!$D$15,0)+IF(FH97=0,'Start Here!'!$D$16,0)+IF(FH105=0,'Start Here!'!$D$17,0)+IF(FH113=0,'Start Here!'!$D$18,0)+IF(FH121=0,'Start Here!'!$D$19,0)+IF(FH129=0,'Start Here!'!$D$20,0)+IF(FH137=0,'Start Here!'!$D$21,0)+IF(FH145=0,'Start Here!'!$D$22,0)+IF(FH153=0,'Start Here!'!$D$23,0)</f>
        <v>#VALUE!</v>
      </c>
      <c r="FI2" s="266" t="e">
        <f>IF(FI9=0,'Start Here!'!$D$5,0)+IF(FI17=0,'Start Here!'!$D$6,0)+IF(FI25=0,'Start Here!'!$D$7,0)+IF(FI33=0,'Start Here!'!$D$8,0)+IF(FI41=0,'Start Here!'!$D$9,0)+IF(FI49=0,'Start Here!'!$D$10,0)+IF(FI57=0,'Start Here!'!$D$11,0)+IF(FI65=0,'Start Here!'!$D$12,0)+IF(FI73=0,'Start Here!'!$D$13,0)+IF(FI81=0,'Start Here!'!$D$14,0)+IF(FI89=0,'Start Here!'!$D$15,0)+IF(FI97=0,'Start Here!'!$D$16,0)+IF(FI105=0,'Start Here!'!$D$17,0)+IF(FI113=0,'Start Here!'!$D$18,0)+IF(FI121=0,'Start Here!'!$D$19,0)+IF(FI129=0,'Start Here!'!$D$20,0)+IF(FI137=0,'Start Here!'!$D$21,0)+IF(FI145=0,'Start Here!'!$D$22,0)+IF(FI153=0,'Start Here!'!$D$23,0)</f>
        <v>#VALUE!</v>
      </c>
      <c r="FJ2" s="266" t="e">
        <f>IF(FJ9=0,'Start Here!'!$D$5,0)+IF(FJ17=0,'Start Here!'!$D$6,0)+IF(FJ25=0,'Start Here!'!$D$7,0)+IF(FJ33=0,'Start Here!'!$D$8,0)+IF(FJ41=0,'Start Here!'!$D$9,0)+IF(FJ49=0,'Start Here!'!$D$10,0)+IF(FJ57=0,'Start Here!'!$D$11,0)+IF(FJ65=0,'Start Here!'!$D$12,0)+IF(FJ73=0,'Start Here!'!$D$13,0)+IF(FJ81=0,'Start Here!'!$D$14,0)+IF(FJ89=0,'Start Here!'!$D$15,0)+IF(FJ97=0,'Start Here!'!$D$16,0)+IF(FJ105=0,'Start Here!'!$D$17,0)+IF(FJ113=0,'Start Here!'!$D$18,0)+IF(FJ121=0,'Start Here!'!$D$19,0)+IF(FJ129=0,'Start Here!'!$D$20,0)+IF(FJ137=0,'Start Here!'!$D$21,0)+IF(FJ145=0,'Start Here!'!$D$22,0)+IF(FJ153=0,'Start Here!'!$D$23,0)</f>
        <v>#VALUE!</v>
      </c>
      <c r="FK2" s="266" t="e">
        <f>IF(FK9=0,'Start Here!'!$D$5,0)+IF(FK17=0,'Start Here!'!$D$6,0)+IF(FK25=0,'Start Here!'!$D$7,0)+IF(FK33=0,'Start Here!'!$D$8,0)+IF(FK41=0,'Start Here!'!$D$9,0)+IF(FK49=0,'Start Here!'!$D$10,0)+IF(FK57=0,'Start Here!'!$D$11,0)+IF(FK65=0,'Start Here!'!$D$12,0)+IF(FK73=0,'Start Here!'!$D$13,0)+IF(FK81=0,'Start Here!'!$D$14,0)+IF(FK89=0,'Start Here!'!$D$15,0)+IF(FK97=0,'Start Here!'!$D$16,0)+IF(FK105=0,'Start Here!'!$D$17,0)+IF(FK113=0,'Start Here!'!$D$18,0)+IF(FK121=0,'Start Here!'!$D$19,0)+IF(FK129=0,'Start Here!'!$D$20,0)+IF(FK137=0,'Start Here!'!$D$21,0)+IF(FK145=0,'Start Here!'!$D$22,0)+IF(FK153=0,'Start Here!'!$D$23,0)</f>
        <v>#VALUE!</v>
      </c>
      <c r="FL2" s="266" t="e">
        <f>IF(FL9=0,'Start Here!'!$D$5,0)+IF(FL17=0,'Start Here!'!$D$6,0)+IF(FL25=0,'Start Here!'!$D$7,0)+IF(FL33=0,'Start Here!'!$D$8,0)+IF(FL41=0,'Start Here!'!$D$9,0)+IF(FL49=0,'Start Here!'!$D$10,0)+IF(FL57=0,'Start Here!'!$D$11,0)+IF(FL65=0,'Start Here!'!$D$12,0)+IF(FL73=0,'Start Here!'!$D$13,0)+IF(FL81=0,'Start Here!'!$D$14,0)+IF(FL89=0,'Start Here!'!$D$15,0)+IF(FL97=0,'Start Here!'!$D$16,0)+IF(FL105=0,'Start Here!'!$D$17,0)+IF(FL113=0,'Start Here!'!$D$18,0)+IF(FL121=0,'Start Here!'!$D$19,0)+IF(FL129=0,'Start Here!'!$D$20,0)+IF(FL137=0,'Start Here!'!$D$21,0)+IF(FL145=0,'Start Here!'!$D$22,0)+IF(FL153=0,'Start Here!'!$D$23,0)</f>
        <v>#VALUE!</v>
      </c>
      <c r="FM2" s="266" t="e">
        <f>IF(FM9=0,'Start Here!'!$D$5,0)+IF(FM17=0,'Start Here!'!$D$6,0)+IF(FM25=0,'Start Here!'!$D$7,0)+IF(FM33=0,'Start Here!'!$D$8,0)+IF(FM41=0,'Start Here!'!$D$9,0)+IF(FM49=0,'Start Here!'!$D$10,0)+IF(FM57=0,'Start Here!'!$D$11,0)+IF(FM65=0,'Start Here!'!$D$12,0)+IF(FM73=0,'Start Here!'!$D$13,0)+IF(FM81=0,'Start Here!'!$D$14,0)+IF(FM89=0,'Start Here!'!$D$15,0)+IF(FM97=0,'Start Here!'!$D$16,0)+IF(FM105=0,'Start Here!'!$D$17,0)+IF(FM113=0,'Start Here!'!$D$18,0)+IF(FM121=0,'Start Here!'!$D$19,0)+IF(FM129=0,'Start Here!'!$D$20,0)+IF(FM137=0,'Start Here!'!$D$21,0)+IF(FM145=0,'Start Here!'!$D$22,0)+IF(FM153=0,'Start Here!'!$D$23,0)</f>
        <v>#VALUE!</v>
      </c>
      <c r="FN2" s="266" t="e">
        <f>IF(FN9=0,'Start Here!'!$D$5,0)+IF(FN17=0,'Start Here!'!$D$6,0)+IF(FN25=0,'Start Here!'!$D$7,0)+IF(FN33=0,'Start Here!'!$D$8,0)+IF(FN41=0,'Start Here!'!$D$9,0)+IF(FN49=0,'Start Here!'!$D$10,0)+IF(FN57=0,'Start Here!'!$D$11,0)+IF(FN65=0,'Start Here!'!$D$12,0)+IF(FN73=0,'Start Here!'!$D$13,0)+IF(FN81=0,'Start Here!'!$D$14,0)+IF(FN89=0,'Start Here!'!$D$15,0)+IF(FN97=0,'Start Here!'!$D$16,0)+IF(FN105=0,'Start Here!'!$D$17,0)+IF(FN113=0,'Start Here!'!$D$18,0)+IF(FN121=0,'Start Here!'!$D$19,0)+IF(FN129=0,'Start Here!'!$D$20,0)+IF(FN137=0,'Start Here!'!$D$21,0)+IF(FN145=0,'Start Here!'!$D$22,0)+IF(FN153=0,'Start Here!'!$D$23,0)</f>
        <v>#VALUE!</v>
      </c>
      <c r="FO2" s="266" t="e">
        <f>IF(FO9=0,'Start Here!'!$D$5,0)+IF(FO17=0,'Start Here!'!$D$6,0)+IF(FO25=0,'Start Here!'!$D$7,0)+IF(FO33=0,'Start Here!'!$D$8,0)+IF(FO41=0,'Start Here!'!$D$9,0)+IF(FO49=0,'Start Here!'!$D$10,0)+IF(FO57=0,'Start Here!'!$D$11,0)+IF(FO65=0,'Start Here!'!$D$12,0)+IF(FO73=0,'Start Here!'!$D$13,0)+IF(FO81=0,'Start Here!'!$D$14,0)+IF(FO89=0,'Start Here!'!$D$15,0)+IF(FO97=0,'Start Here!'!$D$16,0)+IF(FO105=0,'Start Here!'!$D$17,0)+IF(FO113=0,'Start Here!'!$D$18,0)+IF(FO121=0,'Start Here!'!$D$19,0)+IF(FO129=0,'Start Here!'!$D$20,0)+IF(FO137=0,'Start Here!'!$D$21,0)+IF(FO145=0,'Start Here!'!$D$22,0)+IF(FO153=0,'Start Here!'!$D$23,0)</f>
        <v>#VALUE!</v>
      </c>
      <c r="FP2" s="266" t="e">
        <f>IF(FP9=0,'Start Here!'!$D$5,0)+IF(FP17=0,'Start Here!'!$D$6,0)+IF(FP25=0,'Start Here!'!$D$7,0)+IF(FP33=0,'Start Here!'!$D$8,0)+IF(FP41=0,'Start Here!'!$D$9,0)+IF(FP49=0,'Start Here!'!$D$10,0)+IF(FP57=0,'Start Here!'!$D$11,0)+IF(FP65=0,'Start Here!'!$D$12,0)+IF(FP73=0,'Start Here!'!$D$13,0)+IF(FP81=0,'Start Here!'!$D$14,0)+IF(FP89=0,'Start Here!'!$D$15,0)+IF(FP97=0,'Start Here!'!$D$16,0)+IF(FP105=0,'Start Here!'!$D$17,0)+IF(FP113=0,'Start Here!'!$D$18,0)+IF(FP121=0,'Start Here!'!$D$19,0)+IF(FP129=0,'Start Here!'!$D$20,0)+IF(FP137=0,'Start Here!'!$D$21,0)+IF(FP145=0,'Start Here!'!$D$22,0)+IF(FP153=0,'Start Here!'!$D$23,0)</f>
        <v>#VALUE!</v>
      </c>
      <c r="FQ2" s="266" t="e">
        <f>IF(FQ9=0,'Start Here!'!$D$5,0)+IF(FQ17=0,'Start Here!'!$D$6,0)+IF(FQ25=0,'Start Here!'!$D$7,0)+IF(FQ33=0,'Start Here!'!$D$8,0)+IF(FQ41=0,'Start Here!'!$D$9,0)+IF(FQ49=0,'Start Here!'!$D$10,0)+IF(FQ57=0,'Start Here!'!$D$11,0)+IF(FQ65=0,'Start Here!'!$D$12,0)+IF(FQ73=0,'Start Here!'!$D$13,0)+IF(FQ81=0,'Start Here!'!$D$14,0)+IF(FQ89=0,'Start Here!'!$D$15,0)+IF(FQ97=0,'Start Here!'!$D$16,0)+IF(FQ105=0,'Start Here!'!$D$17,0)+IF(FQ113=0,'Start Here!'!$D$18,0)+IF(FQ121=0,'Start Here!'!$D$19,0)+IF(FQ129=0,'Start Here!'!$D$20,0)+IF(FQ137=0,'Start Here!'!$D$21,0)+IF(FQ145=0,'Start Here!'!$D$22,0)+IF(FQ153=0,'Start Here!'!$D$23,0)</f>
        <v>#VALUE!</v>
      </c>
      <c r="FR2" s="266" t="e">
        <f>IF(FR9=0,'Start Here!'!$D$5,0)+IF(FR17=0,'Start Here!'!$D$6,0)+IF(FR25=0,'Start Here!'!$D$7,0)+IF(FR33=0,'Start Here!'!$D$8,0)+IF(FR41=0,'Start Here!'!$D$9,0)+IF(FR49=0,'Start Here!'!$D$10,0)+IF(FR57=0,'Start Here!'!$D$11,0)+IF(FR65=0,'Start Here!'!$D$12,0)+IF(FR73=0,'Start Here!'!$D$13,0)+IF(FR81=0,'Start Here!'!$D$14,0)+IF(FR89=0,'Start Here!'!$D$15,0)+IF(FR97=0,'Start Here!'!$D$16,0)+IF(FR105=0,'Start Here!'!$D$17,0)+IF(FR113=0,'Start Here!'!$D$18,0)+IF(FR121=0,'Start Here!'!$D$19,0)+IF(FR129=0,'Start Here!'!$D$20,0)+IF(FR137=0,'Start Here!'!$D$21,0)+IF(FR145=0,'Start Here!'!$D$22,0)+IF(FR153=0,'Start Here!'!$D$23,0)</f>
        <v>#VALUE!</v>
      </c>
      <c r="FS2" s="266" t="e">
        <f>IF(FS9=0,'Start Here!'!$D$5,0)+IF(FS17=0,'Start Here!'!$D$6,0)+IF(FS25=0,'Start Here!'!$D$7,0)+IF(FS33=0,'Start Here!'!$D$8,0)+IF(FS41=0,'Start Here!'!$D$9,0)+IF(FS49=0,'Start Here!'!$D$10,0)+IF(FS57=0,'Start Here!'!$D$11,0)+IF(FS65=0,'Start Here!'!$D$12,0)+IF(FS73=0,'Start Here!'!$D$13,0)+IF(FS81=0,'Start Here!'!$D$14,0)+IF(FS89=0,'Start Here!'!$D$15,0)+IF(FS97=0,'Start Here!'!$D$16,0)+IF(FS105=0,'Start Here!'!$D$17,0)+IF(FS113=0,'Start Here!'!$D$18,0)+IF(FS121=0,'Start Here!'!$D$19,0)+IF(FS129=0,'Start Here!'!$D$20,0)+IF(FS137=0,'Start Here!'!$D$21,0)+IF(FS145=0,'Start Here!'!$D$22,0)+IF(FS153=0,'Start Here!'!$D$23,0)</f>
        <v>#VALUE!</v>
      </c>
      <c r="FT2" s="266" t="e">
        <f>IF(FT9=0,'Start Here!'!$D$5,0)+IF(FT17=0,'Start Here!'!$D$6,0)+IF(FT25=0,'Start Here!'!$D$7,0)+IF(FT33=0,'Start Here!'!$D$8,0)+IF(FT41=0,'Start Here!'!$D$9,0)+IF(FT49=0,'Start Here!'!$D$10,0)+IF(FT57=0,'Start Here!'!$D$11,0)+IF(FT65=0,'Start Here!'!$D$12,0)+IF(FT73=0,'Start Here!'!$D$13,0)+IF(FT81=0,'Start Here!'!$D$14,0)+IF(FT89=0,'Start Here!'!$D$15,0)+IF(FT97=0,'Start Here!'!$D$16,0)+IF(FT105=0,'Start Here!'!$D$17,0)+IF(FT113=0,'Start Here!'!$D$18,0)+IF(FT121=0,'Start Here!'!$D$19,0)+IF(FT129=0,'Start Here!'!$D$20,0)+IF(FT137=0,'Start Here!'!$D$21,0)+IF(FT145=0,'Start Here!'!$D$22,0)+IF(FT153=0,'Start Here!'!$D$23,0)</f>
        <v>#VALUE!</v>
      </c>
      <c r="FU2" s="266" t="e">
        <f>IF(FU9=0,'Start Here!'!$D$5,0)+IF(FU17=0,'Start Here!'!$D$6,0)+IF(FU25=0,'Start Here!'!$D$7,0)+IF(FU33=0,'Start Here!'!$D$8,0)+IF(FU41=0,'Start Here!'!$D$9,0)+IF(FU49=0,'Start Here!'!$D$10,0)+IF(FU57=0,'Start Here!'!$D$11,0)+IF(FU65=0,'Start Here!'!$D$12,0)+IF(FU73=0,'Start Here!'!$D$13,0)+IF(FU81=0,'Start Here!'!$D$14,0)+IF(FU89=0,'Start Here!'!$D$15,0)+IF(FU97=0,'Start Here!'!$D$16,0)+IF(FU105=0,'Start Here!'!$D$17,0)+IF(FU113=0,'Start Here!'!$D$18,0)+IF(FU121=0,'Start Here!'!$D$19,0)+IF(FU129=0,'Start Here!'!$D$20,0)+IF(FU137=0,'Start Here!'!$D$21,0)+IF(FU145=0,'Start Here!'!$D$22,0)+IF(FU153=0,'Start Here!'!$D$23,0)</f>
        <v>#VALUE!</v>
      </c>
      <c r="FV2" s="266" t="e">
        <f>IF(FV9=0,'Start Here!'!$D$5,0)+IF(FV17=0,'Start Here!'!$D$6,0)+IF(FV25=0,'Start Here!'!$D$7,0)+IF(FV33=0,'Start Here!'!$D$8,0)+IF(FV41=0,'Start Here!'!$D$9,0)+IF(FV49=0,'Start Here!'!$D$10,0)+IF(FV57=0,'Start Here!'!$D$11,0)+IF(FV65=0,'Start Here!'!$D$12,0)+IF(FV73=0,'Start Here!'!$D$13,0)+IF(FV81=0,'Start Here!'!$D$14,0)+IF(FV89=0,'Start Here!'!$D$15,0)+IF(FV97=0,'Start Here!'!$D$16,0)+IF(FV105=0,'Start Here!'!$D$17,0)+IF(FV113=0,'Start Here!'!$D$18,0)+IF(FV121=0,'Start Here!'!$D$19,0)+IF(FV129=0,'Start Here!'!$D$20,0)+IF(FV137=0,'Start Here!'!$D$21,0)+IF(FV145=0,'Start Here!'!$D$22,0)+IF(FV153=0,'Start Here!'!$D$23,0)</f>
        <v>#VALUE!</v>
      </c>
      <c r="FW2" s="266" t="e">
        <f>IF(FW9=0,'Start Here!'!$D$5,0)+IF(FW17=0,'Start Here!'!$D$6,0)+IF(FW25=0,'Start Here!'!$D$7,0)+IF(FW33=0,'Start Here!'!$D$8,0)+IF(FW41=0,'Start Here!'!$D$9,0)+IF(FW49=0,'Start Here!'!$D$10,0)+IF(FW57=0,'Start Here!'!$D$11,0)+IF(FW65=0,'Start Here!'!$D$12,0)+IF(FW73=0,'Start Here!'!$D$13,0)+IF(FW81=0,'Start Here!'!$D$14,0)+IF(FW89=0,'Start Here!'!$D$15,0)+IF(FW97=0,'Start Here!'!$D$16,0)+IF(FW105=0,'Start Here!'!$D$17,0)+IF(FW113=0,'Start Here!'!$D$18,0)+IF(FW121=0,'Start Here!'!$D$19,0)+IF(FW129=0,'Start Here!'!$D$20,0)+IF(FW137=0,'Start Here!'!$D$21,0)+IF(FW145=0,'Start Here!'!$D$22,0)+IF(FW153=0,'Start Here!'!$D$23,0)</f>
        <v>#VALUE!</v>
      </c>
      <c r="FX2" s="266" t="e">
        <f>IF(FX9=0,'Start Here!'!$D$5,0)+IF(FX17=0,'Start Here!'!$D$6,0)+IF(FX25=0,'Start Here!'!$D$7,0)+IF(FX33=0,'Start Here!'!$D$8,0)+IF(FX41=0,'Start Here!'!$D$9,0)+IF(FX49=0,'Start Here!'!$D$10,0)+IF(FX57=0,'Start Here!'!$D$11,0)+IF(FX65=0,'Start Here!'!$D$12,0)+IF(FX73=0,'Start Here!'!$D$13,0)+IF(FX81=0,'Start Here!'!$D$14,0)+IF(FX89=0,'Start Here!'!$D$15,0)+IF(FX97=0,'Start Here!'!$D$16,0)+IF(FX105=0,'Start Here!'!$D$17,0)+IF(FX113=0,'Start Here!'!$D$18,0)+IF(FX121=0,'Start Here!'!$D$19,0)+IF(FX129=0,'Start Here!'!$D$20,0)+IF(FX137=0,'Start Here!'!$D$21,0)+IF(FX145=0,'Start Here!'!$D$22,0)+IF(FX153=0,'Start Here!'!$D$23,0)</f>
        <v>#VALUE!</v>
      </c>
      <c r="FY2" s="266" t="e">
        <f>IF(FY9=0,'Start Here!'!$D$5,0)+IF(FY17=0,'Start Here!'!$D$6,0)+IF(FY25=0,'Start Here!'!$D$7,0)+IF(FY33=0,'Start Here!'!$D$8,0)+IF(FY41=0,'Start Here!'!$D$9,0)+IF(FY49=0,'Start Here!'!$D$10,0)+IF(FY57=0,'Start Here!'!$D$11,0)+IF(FY65=0,'Start Here!'!$D$12,0)+IF(FY73=0,'Start Here!'!$D$13,0)+IF(FY81=0,'Start Here!'!$D$14,0)+IF(FY89=0,'Start Here!'!$D$15,0)+IF(FY97=0,'Start Here!'!$D$16,0)+IF(FY105=0,'Start Here!'!$D$17,0)+IF(FY113=0,'Start Here!'!$D$18,0)+IF(FY121=0,'Start Here!'!$D$19,0)+IF(FY129=0,'Start Here!'!$D$20,0)+IF(FY137=0,'Start Here!'!$D$21,0)+IF(FY145=0,'Start Here!'!$D$22,0)+IF(FY153=0,'Start Here!'!$D$23,0)</f>
        <v>#VALUE!</v>
      </c>
      <c r="FZ2" s="266" t="e">
        <f>IF(FZ9=0,'Start Here!'!$D$5,0)+IF(FZ17=0,'Start Here!'!$D$6,0)+IF(FZ25=0,'Start Here!'!$D$7,0)+IF(FZ33=0,'Start Here!'!$D$8,0)+IF(FZ41=0,'Start Here!'!$D$9,0)+IF(FZ49=0,'Start Here!'!$D$10,0)+IF(FZ57=0,'Start Here!'!$D$11,0)+IF(FZ65=0,'Start Here!'!$D$12,0)+IF(FZ73=0,'Start Here!'!$D$13,0)+IF(FZ81=0,'Start Here!'!$D$14,0)+IF(FZ89=0,'Start Here!'!$D$15,0)+IF(FZ97=0,'Start Here!'!$D$16,0)+IF(FZ105=0,'Start Here!'!$D$17,0)+IF(FZ113=0,'Start Here!'!$D$18,0)+IF(FZ121=0,'Start Here!'!$D$19,0)+IF(FZ129=0,'Start Here!'!$D$20,0)+IF(FZ137=0,'Start Here!'!$D$21,0)+IF(FZ145=0,'Start Here!'!$D$22,0)+IF(FZ153=0,'Start Here!'!$D$23,0)</f>
        <v>#VALUE!</v>
      </c>
      <c r="GA2" s="266" t="e">
        <f>IF(GA9=0,'Start Here!'!$D$5,0)+IF(GA17=0,'Start Here!'!$D$6,0)+IF(GA25=0,'Start Here!'!$D$7,0)+IF(GA33=0,'Start Here!'!$D$8,0)+IF(GA41=0,'Start Here!'!$D$9,0)+IF(GA49=0,'Start Here!'!$D$10,0)+IF(GA57=0,'Start Here!'!$D$11,0)+IF(GA65=0,'Start Here!'!$D$12,0)+IF(GA73=0,'Start Here!'!$D$13,0)+IF(GA81=0,'Start Here!'!$D$14,0)+IF(GA89=0,'Start Here!'!$D$15,0)+IF(GA97=0,'Start Here!'!$D$16,0)+IF(GA105=0,'Start Here!'!$D$17,0)+IF(GA113=0,'Start Here!'!$D$18,0)+IF(GA121=0,'Start Here!'!$D$19,0)+IF(GA129=0,'Start Here!'!$D$20,0)+IF(GA137=0,'Start Here!'!$D$21,0)+IF(GA145=0,'Start Here!'!$D$22,0)+IF(GA153=0,'Start Here!'!$D$23,0)</f>
        <v>#VALUE!</v>
      </c>
      <c r="GB2" s="266" t="e">
        <f>IF(GB9=0,'Start Here!'!$D$5,0)+IF(GB17=0,'Start Here!'!$D$6,0)+IF(GB25=0,'Start Here!'!$D$7,0)+IF(GB33=0,'Start Here!'!$D$8,0)+IF(GB41=0,'Start Here!'!$D$9,0)+IF(GB49=0,'Start Here!'!$D$10,0)+IF(GB57=0,'Start Here!'!$D$11,0)+IF(GB65=0,'Start Here!'!$D$12,0)+IF(GB73=0,'Start Here!'!$D$13,0)+IF(GB81=0,'Start Here!'!$D$14,0)+IF(GB89=0,'Start Here!'!$D$15,0)+IF(GB97=0,'Start Here!'!$D$16,0)+IF(GB105=0,'Start Here!'!$D$17,0)+IF(GB113=0,'Start Here!'!$D$18,0)+IF(GB121=0,'Start Here!'!$D$19,0)+IF(GB129=0,'Start Here!'!$D$20,0)+IF(GB137=0,'Start Here!'!$D$21,0)+IF(GB145=0,'Start Here!'!$D$22,0)+IF(GB153=0,'Start Here!'!$D$23,0)</f>
        <v>#VALUE!</v>
      </c>
      <c r="GC2" s="266" t="e">
        <f>IF(GC9=0,'Start Here!'!$D$5,0)+IF(GC17=0,'Start Here!'!$D$6,0)+IF(GC25=0,'Start Here!'!$D$7,0)+IF(GC33=0,'Start Here!'!$D$8,0)+IF(GC41=0,'Start Here!'!$D$9,0)+IF(GC49=0,'Start Here!'!$D$10,0)+IF(GC57=0,'Start Here!'!$D$11,0)+IF(GC65=0,'Start Here!'!$D$12,0)+IF(GC73=0,'Start Here!'!$D$13,0)+IF(GC81=0,'Start Here!'!$D$14,0)+IF(GC89=0,'Start Here!'!$D$15,0)+IF(GC97=0,'Start Here!'!$D$16,0)+IF(GC105=0,'Start Here!'!$D$17,0)+IF(GC113=0,'Start Here!'!$D$18,0)+IF(GC121=0,'Start Here!'!$D$19,0)+IF(GC129=0,'Start Here!'!$D$20,0)+IF(GC137=0,'Start Here!'!$D$21,0)+IF(GC145=0,'Start Here!'!$D$22,0)+IF(GC153=0,'Start Here!'!$D$23,0)</f>
        <v>#VALUE!</v>
      </c>
      <c r="GD2" s="266" t="e">
        <f>IF(GD9=0,'Start Here!'!$D$5,0)+IF(GD17=0,'Start Here!'!$D$6,0)+IF(GD25=0,'Start Here!'!$D$7,0)+IF(GD33=0,'Start Here!'!$D$8,0)+IF(GD41=0,'Start Here!'!$D$9,0)+IF(GD49=0,'Start Here!'!$D$10,0)+IF(GD57=0,'Start Here!'!$D$11,0)+IF(GD65=0,'Start Here!'!$D$12,0)+IF(GD73=0,'Start Here!'!$D$13,0)+IF(GD81=0,'Start Here!'!$D$14,0)+IF(GD89=0,'Start Here!'!$D$15,0)+IF(GD97=0,'Start Here!'!$D$16,0)+IF(GD105=0,'Start Here!'!$D$17,0)+IF(GD113=0,'Start Here!'!$D$18,0)+IF(GD121=0,'Start Here!'!$D$19,0)+IF(GD129=0,'Start Here!'!$D$20,0)+IF(GD137=0,'Start Here!'!$D$21,0)+IF(GD145=0,'Start Here!'!$D$22,0)+IF(GD153=0,'Start Here!'!$D$23,0)</f>
        <v>#VALUE!</v>
      </c>
      <c r="GE2" s="266" t="e">
        <f>IF(GE9=0,'Start Here!'!$D$5,0)+IF(GE17=0,'Start Here!'!$D$6,0)+IF(GE25=0,'Start Here!'!$D$7,0)+IF(GE33=0,'Start Here!'!$D$8,0)+IF(GE41=0,'Start Here!'!$D$9,0)+IF(GE49=0,'Start Here!'!$D$10,0)+IF(GE57=0,'Start Here!'!$D$11,0)+IF(GE65=0,'Start Here!'!$D$12,0)+IF(GE73=0,'Start Here!'!$D$13,0)+IF(GE81=0,'Start Here!'!$D$14,0)+IF(GE89=0,'Start Here!'!$D$15,0)+IF(GE97=0,'Start Here!'!$D$16,0)+IF(GE105=0,'Start Here!'!$D$17,0)+IF(GE113=0,'Start Here!'!$D$18,0)+IF(GE121=0,'Start Here!'!$D$19,0)+IF(GE129=0,'Start Here!'!$D$20,0)+IF(GE137=0,'Start Here!'!$D$21,0)+IF(GE145=0,'Start Here!'!$D$22,0)+IF(GE153=0,'Start Here!'!$D$23,0)</f>
        <v>#VALUE!</v>
      </c>
      <c r="GF2" s="266" t="e">
        <f>IF(GF9=0,'Start Here!'!$D$5,0)+IF(GF17=0,'Start Here!'!$D$6,0)+IF(GF25=0,'Start Here!'!$D$7,0)+IF(GF33=0,'Start Here!'!$D$8,0)+IF(GF41=0,'Start Here!'!$D$9,0)+IF(GF49=0,'Start Here!'!$D$10,0)+IF(GF57=0,'Start Here!'!$D$11,0)+IF(GF65=0,'Start Here!'!$D$12,0)+IF(GF73=0,'Start Here!'!$D$13,0)+IF(GF81=0,'Start Here!'!$D$14,0)+IF(GF89=0,'Start Here!'!$D$15,0)+IF(GF97=0,'Start Here!'!$D$16,0)+IF(GF105=0,'Start Here!'!$D$17,0)+IF(GF113=0,'Start Here!'!$D$18,0)+IF(GF121=0,'Start Here!'!$D$19,0)+IF(GF129=0,'Start Here!'!$D$20,0)+IF(GF137=0,'Start Here!'!$D$21,0)+IF(GF145=0,'Start Here!'!$D$22,0)+IF(GF153=0,'Start Here!'!$D$23,0)</f>
        <v>#VALUE!</v>
      </c>
      <c r="GG2" s="266" t="e">
        <f>IF(GG9=0,'Start Here!'!$D$5,0)+IF(GG17=0,'Start Here!'!$D$6,0)+IF(GG25=0,'Start Here!'!$D$7,0)+IF(GG33=0,'Start Here!'!$D$8,0)+IF(GG41=0,'Start Here!'!$D$9,0)+IF(GG49=0,'Start Here!'!$D$10,0)+IF(GG57=0,'Start Here!'!$D$11,0)+IF(GG65=0,'Start Here!'!$D$12,0)+IF(GG73=0,'Start Here!'!$D$13,0)+IF(GG81=0,'Start Here!'!$D$14,0)+IF(GG89=0,'Start Here!'!$D$15,0)+IF(GG97=0,'Start Here!'!$D$16,0)+IF(GG105=0,'Start Here!'!$D$17,0)+IF(GG113=0,'Start Here!'!$D$18,0)+IF(GG121=0,'Start Here!'!$D$19,0)+IF(GG129=0,'Start Here!'!$D$20,0)+IF(GG137=0,'Start Here!'!$D$21,0)+IF(GG145=0,'Start Here!'!$D$22,0)+IF(GG153=0,'Start Here!'!$D$23,0)</f>
        <v>#VALUE!</v>
      </c>
      <c r="GH2" s="266" t="e">
        <f>IF(GH9=0,'Start Here!'!$D$5,0)+IF(GH17=0,'Start Here!'!$D$6,0)+IF(GH25=0,'Start Here!'!$D$7,0)+IF(GH33=0,'Start Here!'!$D$8,0)+IF(GH41=0,'Start Here!'!$D$9,0)+IF(GH49=0,'Start Here!'!$D$10,0)+IF(GH57=0,'Start Here!'!$D$11,0)+IF(GH65=0,'Start Here!'!$D$12,0)+IF(GH73=0,'Start Here!'!$D$13,0)+IF(GH81=0,'Start Here!'!$D$14,0)+IF(GH89=0,'Start Here!'!$D$15,0)+IF(GH97=0,'Start Here!'!$D$16,0)+IF(GH105=0,'Start Here!'!$D$17,0)+IF(GH113=0,'Start Here!'!$D$18,0)+IF(GH121=0,'Start Here!'!$D$19,0)+IF(GH129=0,'Start Here!'!$D$20,0)+IF(GH137=0,'Start Here!'!$D$21,0)+IF(GH145=0,'Start Here!'!$D$22,0)+IF(GH153=0,'Start Here!'!$D$23,0)</f>
        <v>#VALUE!</v>
      </c>
      <c r="GI2" s="266" t="e">
        <f>IF(GI9=0,'Start Here!'!$D$5,0)+IF(GI17=0,'Start Here!'!$D$6,0)+IF(GI25=0,'Start Here!'!$D$7,0)+IF(GI33=0,'Start Here!'!$D$8,0)+IF(GI41=0,'Start Here!'!$D$9,0)+IF(GI49=0,'Start Here!'!$D$10,0)+IF(GI57=0,'Start Here!'!$D$11,0)+IF(GI65=0,'Start Here!'!$D$12,0)+IF(GI73=0,'Start Here!'!$D$13,0)+IF(GI81=0,'Start Here!'!$D$14,0)+IF(GI89=0,'Start Here!'!$D$15,0)+IF(GI97=0,'Start Here!'!$D$16,0)+IF(GI105=0,'Start Here!'!$D$17,0)+IF(GI113=0,'Start Here!'!$D$18,0)+IF(GI121=0,'Start Here!'!$D$19,0)+IF(GI129=0,'Start Here!'!$D$20,0)+IF(GI137=0,'Start Here!'!$D$21,0)+IF(GI145=0,'Start Here!'!$D$22,0)+IF(GI153=0,'Start Here!'!$D$23,0)</f>
        <v>#VALUE!</v>
      </c>
      <c r="GJ2" s="266" t="e">
        <f>IF(GJ9=0,'Start Here!'!$D$5,0)+IF(GJ17=0,'Start Here!'!$D$6,0)+IF(GJ25=0,'Start Here!'!$D$7,0)+IF(GJ33=0,'Start Here!'!$D$8,0)+IF(GJ41=0,'Start Here!'!$D$9,0)+IF(GJ49=0,'Start Here!'!$D$10,0)+IF(GJ57=0,'Start Here!'!$D$11,0)+IF(GJ65=0,'Start Here!'!$D$12,0)+IF(GJ73=0,'Start Here!'!$D$13,0)+IF(GJ81=0,'Start Here!'!$D$14,0)+IF(GJ89=0,'Start Here!'!$D$15,0)+IF(GJ97=0,'Start Here!'!$D$16,0)+IF(GJ105=0,'Start Here!'!$D$17,0)+IF(GJ113=0,'Start Here!'!$D$18,0)+IF(GJ121=0,'Start Here!'!$D$19,0)+IF(GJ129=0,'Start Here!'!$D$20,0)+IF(GJ137=0,'Start Here!'!$D$21,0)+IF(GJ145=0,'Start Here!'!$D$22,0)+IF(GJ153=0,'Start Here!'!$D$23,0)</f>
        <v>#VALUE!</v>
      </c>
      <c r="GK2" s="266" t="e">
        <f>IF(GK9=0,'Start Here!'!$D$5,0)+IF(GK17=0,'Start Here!'!$D$6,0)+IF(GK25=0,'Start Here!'!$D$7,0)+IF(GK33=0,'Start Here!'!$D$8,0)+IF(GK41=0,'Start Here!'!$D$9,0)+IF(GK49=0,'Start Here!'!$D$10,0)+IF(GK57=0,'Start Here!'!$D$11,0)+IF(GK65=0,'Start Here!'!$D$12,0)+IF(GK73=0,'Start Here!'!$D$13,0)+IF(GK81=0,'Start Here!'!$D$14,0)+IF(GK89=0,'Start Here!'!$D$15,0)+IF(GK97=0,'Start Here!'!$D$16,0)+IF(GK105=0,'Start Here!'!$D$17,0)+IF(GK113=0,'Start Here!'!$D$18,0)+IF(GK121=0,'Start Here!'!$D$19,0)+IF(GK129=0,'Start Here!'!$D$20,0)+IF(GK137=0,'Start Here!'!$D$21,0)+IF(GK145=0,'Start Here!'!$D$22,0)+IF(GK153=0,'Start Here!'!$D$23,0)</f>
        <v>#VALUE!</v>
      </c>
      <c r="GL2" s="266" t="e">
        <f>IF(GL9=0,'Start Here!'!$D$5,0)+IF(GL17=0,'Start Here!'!$D$6,0)+IF(GL25=0,'Start Here!'!$D$7,0)+IF(GL33=0,'Start Here!'!$D$8,0)+IF(GL41=0,'Start Here!'!$D$9,0)+IF(GL49=0,'Start Here!'!$D$10,0)+IF(GL57=0,'Start Here!'!$D$11,0)+IF(GL65=0,'Start Here!'!$D$12,0)+IF(GL73=0,'Start Here!'!$D$13,0)+IF(GL81=0,'Start Here!'!$D$14,0)+IF(GL89=0,'Start Here!'!$D$15,0)+IF(GL97=0,'Start Here!'!$D$16,0)+IF(GL105=0,'Start Here!'!$D$17,0)+IF(GL113=0,'Start Here!'!$D$18,0)+IF(GL121=0,'Start Here!'!$D$19,0)+IF(GL129=0,'Start Here!'!$D$20,0)+IF(GL137=0,'Start Here!'!$D$21,0)+IF(GL145=0,'Start Here!'!$D$22,0)+IF(GL153=0,'Start Here!'!$D$23,0)</f>
        <v>#VALUE!</v>
      </c>
      <c r="GM2" s="266" t="e">
        <f>IF(GM9=0,'Start Here!'!$D$5,0)+IF(GM17=0,'Start Here!'!$D$6,0)+IF(GM25=0,'Start Here!'!$D$7,0)+IF(GM33=0,'Start Here!'!$D$8,0)+IF(GM41=0,'Start Here!'!$D$9,0)+IF(GM49=0,'Start Here!'!$D$10,0)+IF(GM57=0,'Start Here!'!$D$11,0)+IF(GM65=0,'Start Here!'!$D$12,0)+IF(GM73=0,'Start Here!'!$D$13,0)+IF(GM81=0,'Start Here!'!$D$14,0)+IF(GM89=0,'Start Here!'!$D$15,0)+IF(GM97=0,'Start Here!'!$D$16,0)+IF(GM105=0,'Start Here!'!$D$17,0)+IF(GM113=0,'Start Here!'!$D$18,0)+IF(GM121=0,'Start Here!'!$D$19,0)+IF(GM129=0,'Start Here!'!$D$20,0)+IF(GM137=0,'Start Here!'!$D$21,0)+IF(GM145=0,'Start Here!'!$D$22,0)+IF(GM153=0,'Start Here!'!$D$23,0)</f>
        <v>#VALUE!</v>
      </c>
      <c r="GN2" s="266" t="e">
        <f>IF(GN9=0,'Start Here!'!$D$5,0)+IF(GN17=0,'Start Here!'!$D$6,0)+IF(GN25=0,'Start Here!'!$D$7,0)+IF(GN33=0,'Start Here!'!$D$8,0)+IF(GN41=0,'Start Here!'!$D$9,0)+IF(GN49=0,'Start Here!'!$D$10,0)+IF(GN57=0,'Start Here!'!$D$11,0)+IF(GN65=0,'Start Here!'!$D$12,0)+IF(GN73=0,'Start Here!'!$D$13,0)+IF(GN81=0,'Start Here!'!$D$14,0)+IF(GN89=0,'Start Here!'!$D$15,0)+IF(GN97=0,'Start Here!'!$D$16,0)+IF(GN105=0,'Start Here!'!$D$17,0)+IF(GN113=0,'Start Here!'!$D$18,0)+IF(GN121=0,'Start Here!'!$D$19,0)+IF(GN129=0,'Start Here!'!$D$20,0)+IF(GN137=0,'Start Here!'!$D$21,0)+IF(GN145=0,'Start Here!'!$D$22,0)+IF(GN153=0,'Start Here!'!$D$23,0)</f>
        <v>#VALUE!</v>
      </c>
      <c r="GO2" s="266" t="e">
        <f>IF(GO9=0,'Start Here!'!$D$5,0)+IF(GO17=0,'Start Here!'!$D$6,0)+IF(GO25=0,'Start Here!'!$D$7,0)+IF(GO33=0,'Start Here!'!$D$8,0)+IF(GO41=0,'Start Here!'!$D$9,0)+IF(GO49=0,'Start Here!'!$D$10,0)+IF(GO57=0,'Start Here!'!$D$11,0)+IF(GO65=0,'Start Here!'!$D$12,0)+IF(GO73=0,'Start Here!'!$D$13,0)+IF(GO81=0,'Start Here!'!$D$14,0)+IF(GO89=0,'Start Here!'!$D$15,0)+IF(GO97=0,'Start Here!'!$D$16,0)+IF(GO105=0,'Start Here!'!$D$17,0)+IF(GO113=0,'Start Here!'!$D$18,0)+IF(GO121=0,'Start Here!'!$D$19,0)+IF(GO129=0,'Start Here!'!$D$20,0)+IF(GO137=0,'Start Here!'!$D$21,0)+IF(GO145=0,'Start Here!'!$D$22,0)+IF(GO153=0,'Start Here!'!$D$23,0)</f>
        <v>#VALUE!</v>
      </c>
      <c r="GP2" s="266" t="e">
        <f>IF(GP9=0,'Start Here!'!$D$5,0)+IF(GP17=0,'Start Here!'!$D$6,0)+IF(GP25=0,'Start Here!'!$D$7,0)+IF(GP33=0,'Start Here!'!$D$8,0)+IF(GP41=0,'Start Here!'!$D$9,0)+IF(GP49=0,'Start Here!'!$D$10,0)+IF(GP57=0,'Start Here!'!$D$11,0)+IF(GP65=0,'Start Here!'!$D$12,0)+IF(GP73=0,'Start Here!'!$D$13,0)+IF(GP81=0,'Start Here!'!$D$14,0)+IF(GP89=0,'Start Here!'!$D$15,0)+IF(GP97=0,'Start Here!'!$D$16,0)+IF(GP105=0,'Start Here!'!$D$17,0)+IF(GP113=0,'Start Here!'!$D$18,0)+IF(GP121=0,'Start Here!'!$D$19,0)+IF(GP129=0,'Start Here!'!$D$20,0)+IF(GP137=0,'Start Here!'!$D$21,0)+IF(GP145=0,'Start Here!'!$D$22,0)+IF(GP153=0,'Start Here!'!$D$23,0)</f>
        <v>#VALUE!</v>
      </c>
      <c r="GQ2" s="266" t="e">
        <f>IF(GQ9=0,'Start Here!'!$D$5,0)+IF(GQ17=0,'Start Here!'!$D$6,0)+IF(GQ25=0,'Start Here!'!$D$7,0)+IF(GQ33=0,'Start Here!'!$D$8,0)+IF(GQ41=0,'Start Here!'!$D$9,0)+IF(GQ49=0,'Start Here!'!$D$10,0)+IF(GQ57=0,'Start Here!'!$D$11,0)+IF(GQ65=0,'Start Here!'!$D$12,0)+IF(GQ73=0,'Start Here!'!$D$13,0)+IF(GQ81=0,'Start Here!'!$D$14,0)+IF(GQ89=0,'Start Here!'!$D$15,0)+IF(GQ97=0,'Start Here!'!$D$16,0)+IF(GQ105=0,'Start Here!'!$D$17,0)+IF(GQ113=0,'Start Here!'!$D$18,0)+IF(GQ121=0,'Start Here!'!$D$19,0)+IF(GQ129=0,'Start Here!'!$D$20,0)+IF(GQ137=0,'Start Here!'!$D$21,0)+IF(GQ145=0,'Start Here!'!$D$22,0)+IF(GQ153=0,'Start Here!'!$D$23,0)</f>
        <v>#VALUE!</v>
      </c>
      <c r="GR2" s="266" t="e">
        <f>IF(GR9=0,'Start Here!'!$D$5,0)+IF(GR17=0,'Start Here!'!$D$6,0)+IF(GR25=0,'Start Here!'!$D$7,0)+IF(GR33=0,'Start Here!'!$D$8,0)+IF(GR41=0,'Start Here!'!$D$9,0)+IF(GR49=0,'Start Here!'!$D$10,0)+IF(GR57=0,'Start Here!'!$D$11,0)+IF(GR65=0,'Start Here!'!$D$12,0)+IF(GR73=0,'Start Here!'!$D$13,0)+IF(GR81=0,'Start Here!'!$D$14,0)+IF(GR89=0,'Start Here!'!$D$15,0)+IF(GR97=0,'Start Here!'!$D$16,0)+IF(GR105=0,'Start Here!'!$D$17,0)+IF(GR113=0,'Start Here!'!$D$18,0)+IF(GR121=0,'Start Here!'!$D$19,0)+IF(GR129=0,'Start Here!'!$D$20,0)+IF(GR137=0,'Start Here!'!$D$21,0)+IF(GR145=0,'Start Here!'!$D$22,0)+IF(GR153=0,'Start Here!'!$D$23,0)</f>
        <v>#VALUE!</v>
      </c>
      <c r="GS2" s="266" t="e">
        <f>IF(GS9=0,'Start Here!'!$D$5,0)+IF(GS17=0,'Start Here!'!$D$6,0)+IF(GS25=0,'Start Here!'!$D$7,0)+IF(GS33=0,'Start Here!'!$D$8,0)+IF(GS41=0,'Start Here!'!$D$9,0)+IF(GS49=0,'Start Here!'!$D$10,0)+IF(GS57=0,'Start Here!'!$D$11,0)+IF(GS65=0,'Start Here!'!$D$12,0)+IF(GS73=0,'Start Here!'!$D$13,0)+IF(GS81=0,'Start Here!'!$D$14,0)+IF(GS89=0,'Start Here!'!$D$15,0)+IF(GS97=0,'Start Here!'!$D$16,0)+IF(GS105=0,'Start Here!'!$D$17,0)+IF(GS113=0,'Start Here!'!$D$18,0)+IF(GS121=0,'Start Here!'!$D$19,0)+IF(GS129=0,'Start Here!'!$D$20,0)+IF(GS137=0,'Start Here!'!$D$21,0)+IF(GS145=0,'Start Here!'!$D$22,0)+IF(GS153=0,'Start Here!'!$D$23,0)</f>
        <v>#VALUE!</v>
      </c>
      <c r="GT2" s="266" t="e">
        <f>IF(GT9=0,'Start Here!'!$D$5,0)+IF(GT17=0,'Start Here!'!$D$6,0)+IF(GT25=0,'Start Here!'!$D$7,0)+IF(GT33=0,'Start Here!'!$D$8,0)+IF(GT41=0,'Start Here!'!$D$9,0)+IF(GT49=0,'Start Here!'!$D$10,0)+IF(GT57=0,'Start Here!'!$D$11,0)+IF(GT65=0,'Start Here!'!$D$12,0)+IF(GT73=0,'Start Here!'!$D$13,0)+IF(GT81=0,'Start Here!'!$D$14,0)+IF(GT89=0,'Start Here!'!$D$15,0)+IF(GT97=0,'Start Here!'!$D$16,0)+IF(GT105=0,'Start Here!'!$D$17,0)+IF(GT113=0,'Start Here!'!$D$18,0)+IF(GT121=0,'Start Here!'!$D$19,0)+IF(GT129=0,'Start Here!'!$D$20,0)+IF(GT137=0,'Start Here!'!$D$21,0)+IF(GT145=0,'Start Here!'!$D$22,0)+IF(GT153=0,'Start Here!'!$D$23,0)</f>
        <v>#VALUE!</v>
      </c>
      <c r="GU2" s="266" t="e">
        <f>IF(GU9=0,'Start Here!'!$D$5,0)+IF(GU17=0,'Start Here!'!$D$6,0)+IF(GU25=0,'Start Here!'!$D$7,0)+IF(GU33=0,'Start Here!'!$D$8,0)+IF(GU41=0,'Start Here!'!$D$9,0)+IF(GU49=0,'Start Here!'!$D$10,0)+IF(GU57=0,'Start Here!'!$D$11,0)+IF(GU65=0,'Start Here!'!$D$12,0)+IF(GU73=0,'Start Here!'!$D$13,0)+IF(GU81=0,'Start Here!'!$D$14,0)+IF(GU89=0,'Start Here!'!$D$15,0)+IF(GU97=0,'Start Here!'!$D$16,0)+IF(GU105=0,'Start Here!'!$D$17,0)+IF(GU113=0,'Start Here!'!$D$18,0)+IF(GU121=0,'Start Here!'!$D$19,0)+IF(GU129=0,'Start Here!'!$D$20,0)+IF(GU137=0,'Start Here!'!$D$21,0)+IF(GU145=0,'Start Here!'!$D$22,0)+IF(GU153=0,'Start Here!'!$D$23,0)</f>
        <v>#VALUE!</v>
      </c>
      <c r="GV2" s="266" t="e">
        <f>IF(GV9=0,'Start Here!'!$D$5,0)+IF(GV17=0,'Start Here!'!$D$6,0)+IF(GV25=0,'Start Here!'!$D$7,0)+IF(GV33=0,'Start Here!'!$D$8,0)+IF(GV41=0,'Start Here!'!$D$9,0)+IF(GV49=0,'Start Here!'!$D$10,0)+IF(GV57=0,'Start Here!'!$D$11,0)+IF(GV65=0,'Start Here!'!$D$12,0)+IF(GV73=0,'Start Here!'!$D$13,0)+IF(GV81=0,'Start Here!'!$D$14,0)+IF(GV89=0,'Start Here!'!$D$15,0)+IF(GV97=0,'Start Here!'!$D$16,0)+IF(GV105=0,'Start Here!'!$D$17,0)+IF(GV113=0,'Start Here!'!$D$18,0)+IF(GV121=0,'Start Here!'!$D$19,0)+IF(GV129=0,'Start Here!'!$D$20,0)+IF(GV137=0,'Start Here!'!$D$21,0)+IF(GV145=0,'Start Here!'!$D$22,0)+IF(GV153=0,'Start Here!'!$D$23,0)</f>
        <v>#VALUE!</v>
      </c>
      <c r="GW2" s="266" t="e">
        <f>IF(GW9=0,'Start Here!'!$D$5,0)+IF(GW17=0,'Start Here!'!$D$6,0)+IF(GW25=0,'Start Here!'!$D$7,0)+IF(GW33=0,'Start Here!'!$D$8,0)+IF(GW41=0,'Start Here!'!$D$9,0)+IF(GW49=0,'Start Here!'!$D$10,0)+IF(GW57=0,'Start Here!'!$D$11,0)+IF(GW65=0,'Start Here!'!$D$12,0)+IF(GW73=0,'Start Here!'!$D$13,0)+IF(GW81=0,'Start Here!'!$D$14,0)+IF(GW89=0,'Start Here!'!$D$15,0)+IF(GW97=0,'Start Here!'!$D$16,0)+IF(GW105=0,'Start Here!'!$D$17,0)+IF(GW113=0,'Start Here!'!$D$18,0)+IF(GW121=0,'Start Here!'!$D$19,0)+IF(GW129=0,'Start Here!'!$D$20,0)+IF(GW137=0,'Start Here!'!$D$21,0)+IF(GW145=0,'Start Here!'!$D$22,0)+IF(GW153=0,'Start Here!'!$D$23,0)</f>
        <v>#VALUE!</v>
      </c>
      <c r="GX2" s="266" t="e">
        <f>IF(GX9=0,'Start Here!'!$D$5,0)+IF(GX17=0,'Start Here!'!$D$6,0)+IF(GX25=0,'Start Here!'!$D$7,0)+IF(GX33=0,'Start Here!'!$D$8,0)+IF(GX41=0,'Start Here!'!$D$9,0)+IF(GX49=0,'Start Here!'!$D$10,0)+IF(GX57=0,'Start Here!'!$D$11,0)+IF(GX65=0,'Start Here!'!$D$12,0)+IF(GX73=0,'Start Here!'!$D$13,0)+IF(GX81=0,'Start Here!'!$D$14,0)+IF(GX89=0,'Start Here!'!$D$15,0)+IF(GX97=0,'Start Here!'!$D$16,0)+IF(GX105=0,'Start Here!'!$D$17,0)+IF(GX113=0,'Start Here!'!$D$18,0)+IF(GX121=0,'Start Here!'!$D$19,0)+IF(GX129=0,'Start Here!'!$D$20,0)+IF(GX137=0,'Start Here!'!$D$21,0)+IF(GX145=0,'Start Here!'!$D$22,0)+IF(GX153=0,'Start Here!'!$D$23,0)</f>
        <v>#VALUE!</v>
      </c>
      <c r="GY2" s="266" t="e">
        <f>IF(GY9=0,'Start Here!'!$D$5,0)+IF(GY17=0,'Start Here!'!$D$6,0)+IF(GY25=0,'Start Here!'!$D$7,0)+IF(GY33=0,'Start Here!'!$D$8,0)+IF(GY41=0,'Start Here!'!$D$9,0)+IF(GY49=0,'Start Here!'!$D$10,0)+IF(GY57=0,'Start Here!'!$D$11,0)+IF(GY65=0,'Start Here!'!$D$12,0)+IF(GY73=0,'Start Here!'!$D$13,0)+IF(GY81=0,'Start Here!'!$D$14,0)+IF(GY89=0,'Start Here!'!$D$15,0)+IF(GY97=0,'Start Here!'!$D$16,0)+IF(GY105=0,'Start Here!'!$D$17,0)+IF(GY113=0,'Start Here!'!$D$18,0)+IF(GY121=0,'Start Here!'!$D$19,0)+IF(GY129=0,'Start Here!'!$D$20,0)+IF(GY137=0,'Start Here!'!$D$21,0)+IF(GY145=0,'Start Here!'!$D$22,0)+IF(GY153=0,'Start Here!'!$D$23,0)</f>
        <v>#VALUE!</v>
      </c>
      <c r="GZ2" s="266" t="e">
        <f>IF(GZ9=0,'Start Here!'!$D$5,0)+IF(GZ17=0,'Start Here!'!$D$6,0)+IF(GZ25=0,'Start Here!'!$D$7,0)+IF(GZ33=0,'Start Here!'!$D$8,0)+IF(GZ41=0,'Start Here!'!$D$9,0)+IF(GZ49=0,'Start Here!'!$D$10,0)+IF(GZ57=0,'Start Here!'!$D$11,0)+IF(GZ65=0,'Start Here!'!$D$12,0)+IF(GZ73=0,'Start Here!'!$D$13,0)+IF(GZ81=0,'Start Here!'!$D$14,0)+IF(GZ89=0,'Start Here!'!$D$15,0)+IF(GZ97=0,'Start Here!'!$D$16,0)+IF(GZ105=0,'Start Here!'!$D$17,0)+IF(GZ113=0,'Start Here!'!$D$18,0)+IF(GZ121=0,'Start Here!'!$D$19,0)+IF(GZ129=0,'Start Here!'!$D$20,0)+IF(GZ137=0,'Start Here!'!$D$21,0)+IF(GZ145=0,'Start Here!'!$D$22,0)+IF(GZ153=0,'Start Here!'!$D$23,0)</f>
        <v>#VALUE!</v>
      </c>
      <c r="HA2" s="266" t="e">
        <f>IF(HA9=0,'Start Here!'!$D$5,0)+IF(HA17=0,'Start Here!'!$D$6,0)+IF(HA25=0,'Start Here!'!$D$7,0)+IF(HA33=0,'Start Here!'!$D$8,0)+IF(HA41=0,'Start Here!'!$D$9,0)+IF(HA49=0,'Start Here!'!$D$10,0)+IF(HA57=0,'Start Here!'!$D$11,0)+IF(HA65=0,'Start Here!'!$D$12,0)+IF(HA73=0,'Start Here!'!$D$13,0)+IF(HA81=0,'Start Here!'!$D$14,0)+IF(HA89=0,'Start Here!'!$D$15,0)+IF(HA97=0,'Start Here!'!$D$16,0)+IF(HA105=0,'Start Here!'!$D$17,0)+IF(HA113=0,'Start Here!'!$D$18,0)+IF(HA121=0,'Start Here!'!$D$19,0)+IF(HA129=0,'Start Here!'!$D$20,0)+IF(HA137=0,'Start Here!'!$D$21,0)+IF(HA145=0,'Start Here!'!$D$22,0)+IF(HA153=0,'Start Here!'!$D$23,0)</f>
        <v>#VALUE!</v>
      </c>
      <c r="HB2" s="266" t="e">
        <f>IF(HB9=0,'Start Here!'!$D$5,0)+IF(HB17=0,'Start Here!'!$D$6,0)+IF(HB25=0,'Start Here!'!$D$7,0)+IF(HB33=0,'Start Here!'!$D$8,0)+IF(HB41=0,'Start Here!'!$D$9,0)+IF(HB49=0,'Start Here!'!$D$10,0)+IF(HB57=0,'Start Here!'!$D$11,0)+IF(HB65=0,'Start Here!'!$D$12,0)+IF(HB73=0,'Start Here!'!$D$13,0)+IF(HB81=0,'Start Here!'!$D$14,0)+IF(HB89=0,'Start Here!'!$D$15,0)+IF(HB97=0,'Start Here!'!$D$16,0)+IF(HB105=0,'Start Here!'!$D$17,0)+IF(HB113=0,'Start Here!'!$D$18,0)+IF(HB121=0,'Start Here!'!$D$19,0)+IF(HB129=0,'Start Here!'!$D$20,0)+IF(HB137=0,'Start Here!'!$D$21,0)+IF(HB145=0,'Start Here!'!$D$22,0)+IF(HB153=0,'Start Here!'!$D$23,0)</f>
        <v>#VALUE!</v>
      </c>
      <c r="HC2" s="266" t="e">
        <f>IF(HC9=0,'Start Here!'!$D$5,0)+IF(HC17=0,'Start Here!'!$D$6,0)+IF(HC25=0,'Start Here!'!$D$7,0)+IF(HC33=0,'Start Here!'!$D$8,0)+IF(HC41=0,'Start Here!'!$D$9,0)+IF(HC49=0,'Start Here!'!$D$10,0)+IF(HC57=0,'Start Here!'!$D$11,0)+IF(HC65=0,'Start Here!'!$D$12,0)+IF(HC73=0,'Start Here!'!$D$13,0)+IF(HC81=0,'Start Here!'!$D$14,0)+IF(HC89=0,'Start Here!'!$D$15,0)+IF(HC97=0,'Start Here!'!$D$16,0)+IF(HC105=0,'Start Here!'!$D$17,0)+IF(HC113=0,'Start Here!'!$D$18,0)+IF(HC121=0,'Start Here!'!$D$19,0)+IF(HC129=0,'Start Here!'!$D$20,0)+IF(HC137=0,'Start Here!'!$D$21,0)+IF(HC145=0,'Start Here!'!$D$22,0)+IF(HC153=0,'Start Here!'!$D$23,0)</f>
        <v>#VALUE!</v>
      </c>
      <c r="HD2" s="266" t="e">
        <f>IF(HD9=0,'Start Here!'!$D$5,0)+IF(HD17=0,'Start Here!'!$D$6,0)+IF(HD25=0,'Start Here!'!$D$7,0)+IF(HD33=0,'Start Here!'!$D$8,0)+IF(HD41=0,'Start Here!'!$D$9,0)+IF(HD49=0,'Start Here!'!$D$10,0)+IF(HD57=0,'Start Here!'!$D$11,0)+IF(HD65=0,'Start Here!'!$D$12,0)+IF(HD73=0,'Start Here!'!$D$13,0)+IF(HD81=0,'Start Here!'!$D$14,0)+IF(HD89=0,'Start Here!'!$D$15,0)+IF(HD97=0,'Start Here!'!$D$16,0)+IF(HD105=0,'Start Here!'!$D$17,0)+IF(HD113=0,'Start Here!'!$D$18,0)+IF(HD121=0,'Start Here!'!$D$19,0)+IF(HD129=0,'Start Here!'!$D$20,0)+IF(HD137=0,'Start Here!'!$D$21,0)+IF(HD145=0,'Start Here!'!$D$22,0)+IF(HD153=0,'Start Here!'!$D$23,0)</f>
        <v>#VALUE!</v>
      </c>
      <c r="HE2" s="266" t="e">
        <f>IF(HE9=0,'Start Here!'!$D$5,0)+IF(HE17=0,'Start Here!'!$D$6,0)+IF(HE25=0,'Start Here!'!$D$7,0)+IF(HE33=0,'Start Here!'!$D$8,0)+IF(HE41=0,'Start Here!'!$D$9,0)+IF(HE49=0,'Start Here!'!$D$10,0)+IF(HE57=0,'Start Here!'!$D$11,0)+IF(HE65=0,'Start Here!'!$D$12,0)+IF(HE73=0,'Start Here!'!$D$13,0)+IF(HE81=0,'Start Here!'!$D$14,0)+IF(HE89=0,'Start Here!'!$D$15,0)+IF(HE97=0,'Start Here!'!$D$16,0)+IF(HE105=0,'Start Here!'!$D$17,0)+IF(HE113=0,'Start Here!'!$D$18,0)+IF(HE121=0,'Start Here!'!$D$19,0)+IF(HE129=0,'Start Here!'!$D$20,0)+IF(HE137=0,'Start Here!'!$D$21,0)+IF(HE145=0,'Start Here!'!$D$22,0)+IF(HE153=0,'Start Here!'!$D$23,0)</f>
        <v>#VALUE!</v>
      </c>
      <c r="HF2" s="266" t="e">
        <f>IF(HF9=0,'Start Here!'!$D$5,0)+IF(HF17=0,'Start Here!'!$D$6,0)+IF(HF25=0,'Start Here!'!$D$7,0)+IF(HF33=0,'Start Here!'!$D$8,0)+IF(HF41=0,'Start Here!'!$D$9,0)+IF(HF49=0,'Start Here!'!$D$10,0)+IF(HF57=0,'Start Here!'!$D$11,0)+IF(HF65=0,'Start Here!'!$D$12,0)+IF(HF73=0,'Start Here!'!$D$13,0)+IF(HF81=0,'Start Here!'!$D$14,0)+IF(HF89=0,'Start Here!'!$D$15,0)+IF(HF97=0,'Start Here!'!$D$16,0)+IF(HF105=0,'Start Here!'!$D$17,0)+IF(HF113=0,'Start Here!'!$D$18,0)+IF(HF121=0,'Start Here!'!$D$19,0)+IF(HF129=0,'Start Here!'!$D$20,0)+IF(HF137=0,'Start Here!'!$D$21,0)+IF(HF145=0,'Start Here!'!$D$22,0)+IF(HF153=0,'Start Here!'!$D$23,0)</f>
        <v>#VALUE!</v>
      </c>
      <c r="HG2" s="266" t="e">
        <f>IF(HG9=0,'Start Here!'!$D$5,0)+IF(HG17=0,'Start Here!'!$D$6,0)+IF(HG25=0,'Start Here!'!$D$7,0)+IF(HG33=0,'Start Here!'!$D$8,0)+IF(HG41=0,'Start Here!'!$D$9,0)+IF(HG49=0,'Start Here!'!$D$10,0)+IF(HG57=0,'Start Here!'!$D$11,0)+IF(HG65=0,'Start Here!'!$D$12,0)+IF(HG73=0,'Start Here!'!$D$13,0)+IF(HG81=0,'Start Here!'!$D$14,0)+IF(HG89=0,'Start Here!'!$D$15,0)+IF(HG97=0,'Start Here!'!$D$16,0)+IF(HG105=0,'Start Here!'!$D$17,0)+IF(HG113=0,'Start Here!'!$D$18,0)+IF(HG121=0,'Start Here!'!$D$19,0)+IF(HG129=0,'Start Here!'!$D$20,0)+IF(HG137=0,'Start Here!'!$D$21,0)+IF(HG145=0,'Start Here!'!$D$22,0)+IF(HG153=0,'Start Here!'!$D$23,0)</f>
        <v>#VALUE!</v>
      </c>
      <c r="HH2" s="266" t="e">
        <f>IF(HH9=0,'Start Here!'!$D$5,0)+IF(HH17=0,'Start Here!'!$D$6,0)+IF(HH25=0,'Start Here!'!$D$7,0)+IF(HH33=0,'Start Here!'!$D$8,0)+IF(HH41=0,'Start Here!'!$D$9,0)+IF(HH49=0,'Start Here!'!$D$10,0)+IF(HH57=0,'Start Here!'!$D$11,0)+IF(HH65=0,'Start Here!'!$D$12,0)+IF(HH73=0,'Start Here!'!$D$13,0)+IF(HH81=0,'Start Here!'!$D$14,0)+IF(HH89=0,'Start Here!'!$D$15,0)+IF(HH97=0,'Start Here!'!$D$16,0)+IF(HH105=0,'Start Here!'!$D$17,0)+IF(HH113=0,'Start Here!'!$D$18,0)+IF(HH121=0,'Start Here!'!$D$19,0)+IF(HH129=0,'Start Here!'!$D$20,0)+IF(HH137=0,'Start Here!'!$D$21,0)+IF(HH145=0,'Start Here!'!$D$22,0)+IF(HH153=0,'Start Here!'!$D$23,0)</f>
        <v>#VALUE!</v>
      </c>
      <c r="HI2" s="266" t="e">
        <f>IF(HI9=0,'Start Here!'!$D$5,0)+IF(HI17=0,'Start Here!'!$D$6,0)+IF(HI25=0,'Start Here!'!$D$7,0)+IF(HI33=0,'Start Here!'!$D$8,0)+IF(HI41=0,'Start Here!'!$D$9,0)+IF(HI49=0,'Start Here!'!$D$10,0)+IF(HI57=0,'Start Here!'!$D$11,0)+IF(HI65=0,'Start Here!'!$D$12,0)+IF(HI73=0,'Start Here!'!$D$13,0)+IF(HI81=0,'Start Here!'!$D$14,0)+IF(HI89=0,'Start Here!'!$D$15,0)+IF(HI97=0,'Start Here!'!$D$16,0)+IF(HI105=0,'Start Here!'!$D$17,0)+IF(HI113=0,'Start Here!'!$D$18,0)+IF(HI121=0,'Start Here!'!$D$19,0)+IF(HI129=0,'Start Here!'!$D$20,0)+IF(HI137=0,'Start Here!'!$D$21,0)+IF(HI145=0,'Start Here!'!$D$22,0)+IF(HI153=0,'Start Here!'!$D$23,0)</f>
        <v>#VALUE!</v>
      </c>
      <c r="HJ2" s="266" t="e">
        <f>IF(HJ9=0,'Start Here!'!$D$5,0)+IF(HJ17=0,'Start Here!'!$D$6,0)+IF(HJ25=0,'Start Here!'!$D$7,0)+IF(HJ33=0,'Start Here!'!$D$8,0)+IF(HJ41=0,'Start Here!'!$D$9,0)+IF(HJ49=0,'Start Here!'!$D$10,0)+IF(HJ57=0,'Start Here!'!$D$11,0)+IF(HJ65=0,'Start Here!'!$D$12,0)+IF(HJ73=0,'Start Here!'!$D$13,0)+IF(HJ81=0,'Start Here!'!$D$14,0)+IF(HJ89=0,'Start Here!'!$D$15,0)+IF(HJ97=0,'Start Here!'!$D$16,0)+IF(HJ105=0,'Start Here!'!$D$17,0)+IF(HJ113=0,'Start Here!'!$D$18,0)+IF(HJ121=0,'Start Here!'!$D$19,0)+IF(HJ129=0,'Start Here!'!$D$20,0)+IF(HJ137=0,'Start Here!'!$D$21,0)+IF(HJ145=0,'Start Here!'!$D$22,0)+IF(HJ153=0,'Start Here!'!$D$23,0)</f>
        <v>#VALUE!</v>
      </c>
      <c r="HK2" s="266" t="e">
        <f>IF(HK9=0,'Start Here!'!$D$5,0)+IF(HK17=0,'Start Here!'!$D$6,0)+IF(HK25=0,'Start Here!'!$D$7,0)+IF(HK33=0,'Start Here!'!$D$8,0)+IF(HK41=0,'Start Here!'!$D$9,0)+IF(HK49=0,'Start Here!'!$D$10,0)+IF(HK57=0,'Start Here!'!$D$11,0)+IF(HK65=0,'Start Here!'!$D$12,0)+IF(HK73=0,'Start Here!'!$D$13,0)+IF(HK81=0,'Start Here!'!$D$14,0)+IF(HK89=0,'Start Here!'!$D$15,0)+IF(HK97=0,'Start Here!'!$D$16,0)+IF(HK105=0,'Start Here!'!$D$17,0)+IF(HK113=0,'Start Here!'!$D$18,0)+IF(HK121=0,'Start Here!'!$D$19,0)+IF(HK129=0,'Start Here!'!$D$20,0)+IF(HK137=0,'Start Here!'!$D$21,0)+IF(HK145=0,'Start Here!'!$D$22,0)+IF(HK153=0,'Start Here!'!$D$23,0)</f>
        <v>#VALUE!</v>
      </c>
      <c r="HL2" s="266" t="e">
        <f>IF(HL9=0,'Start Here!'!$D$5,0)+IF(HL17=0,'Start Here!'!$D$6,0)+IF(HL25=0,'Start Here!'!$D$7,0)+IF(HL33=0,'Start Here!'!$D$8,0)+IF(HL41=0,'Start Here!'!$D$9,0)+IF(HL49=0,'Start Here!'!$D$10,0)+IF(HL57=0,'Start Here!'!$D$11,0)+IF(HL65=0,'Start Here!'!$D$12,0)+IF(HL73=0,'Start Here!'!$D$13,0)+IF(HL81=0,'Start Here!'!$D$14,0)+IF(HL89=0,'Start Here!'!$D$15,0)+IF(HL97=0,'Start Here!'!$D$16,0)+IF(HL105=0,'Start Here!'!$D$17,0)+IF(HL113=0,'Start Here!'!$D$18,0)+IF(HL121=0,'Start Here!'!$D$19,0)+IF(HL129=0,'Start Here!'!$D$20,0)+IF(HL137=0,'Start Here!'!$D$21,0)+IF(HL145=0,'Start Here!'!$D$22,0)+IF(HL153=0,'Start Here!'!$D$23,0)</f>
        <v>#VALUE!</v>
      </c>
      <c r="HM2" s="266" t="e">
        <f>IF(HM9=0,'Start Here!'!$D$5,0)+IF(HM17=0,'Start Here!'!$D$6,0)+IF(HM25=0,'Start Here!'!$D$7,0)+IF(HM33=0,'Start Here!'!$D$8,0)+IF(HM41=0,'Start Here!'!$D$9,0)+IF(HM49=0,'Start Here!'!$D$10,0)+IF(HM57=0,'Start Here!'!$D$11,0)+IF(HM65=0,'Start Here!'!$D$12,0)+IF(HM73=0,'Start Here!'!$D$13,0)+IF(HM81=0,'Start Here!'!$D$14,0)+IF(HM89=0,'Start Here!'!$D$15,0)+IF(HM97=0,'Start Here!'!$D$16,0)+IF(HM105=0,'Start Here!'!$D$17,0)+IF(HM113=0,'Start Here!'!$D$18,0)+IF(HM121=0,'Start Here!'!$D$19,0)+IF(HM129=0,'Start Here!'!$D$20,0)+IF(HM137=0,'Start Here!'!$D$21,0)+IF(HM145=0,'Start Here!'!$D$22,0)+IF(HM153=0,'Start Here!'!$D$23,0)</f>
        <v>#VALUE!</v>
      </c>
      <c r="HN2" s="266" t="e">
        <f>IF(HN9=0,'Start Here!'!$D$5,0)+IF(HN17=0,'Start Here!'!$D$6,0)+IF(HN25=0,'Start Here!'!$D$7,0)+IF(HN33=0,'Start Here!'!$D$8,0)+IF(HN41=0,'Start Here!'!$D$9,0)+IF(HN49=0,'Start Here!'!$D$10,0)+IF(HN57=0,'Start Here!'!$D$11,0)+IF(HN65=0,'Start Here!'!$D$12,0)+IF(HN73=0,'Start Here!'!$D$13,0)+IF(HN81=0,'Start Here!'!$D$14,0)+IF(HN89=0,'Start Here!'!$D$15,0)+IF(HN97=0,'Start Here!'!$D$16,0)+IF(HN105=0,'Start Here!'!$D$17,0)+IF(HN113=0,'Start Here!'!$D$18,0)+IF(HN121=0,'Start Here!'!$D$19,0)+IF(HN129=0,'Start Here!'!$D$20,0)+IF(HN137=0,'Start Here!'!$D$21,0)+IF(HN145=0,'Start Here!'!$D$22,0)+IF(HN153=0,'Start Here!'!$D$23,0)</f>
        <v>#VALUE!</v>
      </c>
      <c r="HO2" s="266" t="e">
        <f>IF(HO9=0,'Start Here!'!$D$5,0)+IF(HO17=0,'Start Here!'!$D$6,0)+IF(HO25=0,'Start Here!'!$D$7,0)+IF(HO33=0,'Start Here!'!$D$8,0)+IF(HO41=0,'Start Here!'!$D$9,0)+IF(HO49=0,'Start Here!'!$D$10,0)+IF(HO57=0,'Start Here!'!$D$11,0)+IF(HO65=0,'Start Here!'!$D$12,0)+IF(HO73=0,'Start Here!'!$D$13,0)+IF(HO81=0,'Start Here!'!$D$14,0)+IF(HO89=0,'Start Here!'!$D$15,0)+IF(HO97=0,'Start Here!'!$D$16,0)+IF(HO105=0,'Start Here!'!$D$17,0)+IF(HO113=0,'Start Here!'!$D$18,0)+IF(HO121=0,'Start Here!'!$D$19,0)+IF(HO129=0,'Start Here!'!$D$20,0)+IF(HO137=0,'Start Here!'!$D$21,0)+IF(HO145=0,'Start Here!'!$D$22,0)+IF(HO153=0,'Start Here!'!$D$23,0)</f>
        <v>#VALUE!</v>
      </c>
      <c r="HP2" s="266" t="e">
        <f>IF(HP9=0,'Start Here!'!$D$5,0)+IF(HP17=0,'Start Here!'!$D$6,0)+IF(HP25=0,'Start Here!'!$D$7,0)+IF(HP33=0,'Start Here!'!$D$8,0)+IF(HP41=0,'Start Here!'!$D$9,0)+IF(HP49=0,'Start Here!'!$D$10,0)+IF(HP57=0,'Start Here!'!$D$11,0)+IF(HP65=0,'Start Here!'!$D$12,0)+IF(HP73=0,'Start Here!'!$D$13,0)+IF(HP81=0,'Start Here!'!$D$14,0)+IF(HP89=0,'Start Here!'!$D$15,0)+IF(HP97=0,'Start Here!'!$D$16,0)+IF(HP105=0,'Start Here!'!$D$17,0)+IF(HP113=0,'Start Here!'!$D$18,0)+IF(HP121=0,'Start Here!'!$D$19,0)+IF(HP129=0,'Start Here!'!$D$20,0)+IF(HP137=0,'Start Here!'!$D$21,0)+IF(HP145=0,'Start Here!'!$D$22,0)+IF(HP153=0,'Start Here!'!$D$23,0)</f>
        <v>#VALUE!</v>
      </c>
      <c r="HQ2" s="266" t="e">
        <f>IF(HQ9=0,'Start Here!'!$D$5,0)+IF(HQ17=0,'Start Here!'!$D$6,0)+IF(HQ25=0,'Start Here!'!$D$7,0)+IF(HQ33=0,'Start Here!'!$D$8,0)+IF(HQ41=0,'Start Here!'!$D$9,0)+IF(HQ49=0,'Start Here!'!$D$10,0)+IF(HQ57=0,'Start Here!'!$D$11,0)+IF(HQ65=0,'Start Here!'!$D$12,0)+IF(HQ73=0,'Start Here!'!$D$13,0)+IF(HQ81=0,'Start Here!'!$D$14,0)+IF(HQ89=0,'Start Here!'!$D$15,0)+IF(HQ97=0,'Start Here!'!$D$16,0)+IF(HQ105=0,'Start Here!'!$D$17,0)+IF(HQ113=0,'Start Here!'!$D$18,0)+IF(HQ121=0,'Start Here!'!$D$19,0)+IF(HQ129=0,'Start Here!'!$D$20,0)+IF(HQ137=0,'Start Here!'!$D$21,0)+IF(HQ145=0,'Start Here!'!$D$22,0)+IF(HQ153=0,'Start Here!'!$D$23,0)</f>
        <v>#VALUE!</v>
      </c>
      <c r="HR2" s="266" t="e">
        <f>IF(HR9=0,'Start Here!'!$D$5,0)+IF(HR17=0,'Start Here!'!$D$6,0)+IF(HR25=0,'Start Here!'!$D$7,0)+IF(HR33=0,'Start Here!'!$D$8,0)+IF(HR41=0,'Start Here!'!$D$9,0)+IF(HR49=0,'Start Here!'!$D$10,0)+IF(HR57=0,'Start Here!'!$D$11,0)+IF(HR65=0,'Start Here!'!$D$12,0)+IF(HR73=0,'Start Here!'!$D$13,0)+IF(HR81=0,'Start Here!'!$D$14,0)+IF(HR89=0,'Start Here!'!$D$15,0)+IF(HR97=0,'Start Here!'!$D$16,0)+IF(HR105=0,'Start Here!'!$D$17,0)+IF(HR113=0,'Start Here!'!$D$18,0)+IF(HR121=0,'Start Here!'!$D$19,0)+IF(HR129=0,'Start Here!'!$D$20,0)+IF(HR137=0,'Start Here!'!$D$21,0)+IF(HR145=0,'Start Here!'!$D$22,0)+IF(HR153=0,'Start Here!'!$D$23,0)</f>
        <v>#VALUE!</v>
      </c>
      <c r="HS2" s="266" t="e">
        <f>IF(HS9=0,'Start Here!'!$D$5,0)+IF(HS17=0,'Start Here!'!$D$6,0)+IF(HS25=0,'Start Here!'!$D$7,0)+IF(HS33=0,'Start Here!'!$D$8,0)+IF(HS41=0,'Start Here!'!$D$9,0)+IF(HS49=0,'Start Here!'!$D$10,0)+IF(HS57=0,'Start Here!'!$D$11,0)+IF(HS65=0,'Start Here!'!$D$12,0)+IF(HS73=0,'Start Here!'!$D$13,0)+IF(HS81=0,'Start Here!'!$D$14,0)+IF(HS89=0,'Start Here!'!$D$15,0)+IF(HS97=0,'Start Here!'!$D$16,0)+IF(HS105=0,'Start Here!'!$D$17,0)+IF(HS113=0,'Start Here!'!$D$18,0)+IF(HS121=0,'Start Here!'!$D$19,0)+IF(HS129=0,'Start Here!'!$D$20,0)+IF(HS137=0,'Start Here!'!$D$21,0)+IF(HS145=0,'Start Here!'!$D$22,0)+IF(HS153=0,'Start Here!'!$D$23,0)</f>
        <v>#VALUE!</v>
      </c>
      <c r="HT2" s="266" t="e">
        <f>IF(HT9=0,'Start Here!'!$D$5,0)+IF(HT17=0,'Start Here!'!$D$6,0)+IF(HT25=0,'Start Here!'!$D$7,0)+IF(HT33=0,'Start Here!'!$D$8,0)+IF(HT41=0,'Start Here!'!$D$9,0)+IF(HT49=0,'Start Here!'!$D$10,0)+IF(HT57=0,'Start Here!'!$D$11,0)+IF(HT65=0,'Start Here!'!$D$12,0)+IF(HT73=0,'Start Here!'!$D$13,0)+IF(HT81=0,'Start Here!'!$D$14,0)+IF(HT89=0,'Start Here!'!$D$15,0)+IF(HT97=0,'Start Here!'!$D$16,0)+IF(HT105=0,'Start Here!'!$D$17,0)+IF(HT113=0,'Start Here!'!$D$18,0)+IF(HT121=0,'Start Here!'!$D$19,0)+IF(HT129=0,'Start Here!'!$D$20,0)+IF(HT137=0,'Start Here!'!$D$21,0)+IF(HT145=0,'Start Here!'!$D$22,0)+IF(HT153=0,'Start Here!'!$D$23,0)</f>
        <v>#VALUE!</v>
      </c>
      <c r="HU2" s="266" t="e">
        <f>IF(HU9=0,'Start Here!'!$D$5,0)+IF(HU17=0,'Start Here!'!$D$6,0)+IF(HU25=0,'Start Here!'!$D$7,0)+IF(HU33=0,'Start Here!'!$D$8,0)+IF(HU41=0,'Start Here!'!$D$9,0)+IF(HU49=0,'Start Here!'!$D$10,0)+IF(HU57=0,'Start Here!'!$D$11,0)+IF(HU65=0,'Start Here!'!$D$12,0)+IF(HU73=0,'Start Here!'!$D$13,0)+IF(HU81=0,'Start Here!'!$D$14,0)+IF(HU89=0,'Start Here!'!$D$15,0)+IF(HU97=0,'Start Here!'!$D$16,0)+IF(HU105=0,'Start Here!'!$D$17,0)+IF(HU113=0,'Start Here!'!$D$18,0)+IF(HU121=0,'Start Here!'!$D$19,0)+IF(HU129=0,'Start Here!'!$D$20,0)+IF(HU137=0,'Start Here!'!$D$21,0)+IF(HU145=0,'Start Here!'!$D$22,0)+IF(HU153=0,'Start Here!'!$D$23,0)</f>
        <v>#VALUE!</v>
      </c>
      <c r="HV2" s="266" t="e">
        <f>IF(HV9=0,'Start Here!'!$D$5,0)+IF(HV17=0,'Start Here!'!$D$6,0)+IF(HV25=0,'Start Here!'!$D$7,0)+IF(HV33=0,'Start Here!'!$D$8,0)+IF(HV41=0,'Start Here!'!$D$9,0)+IF(HV49=0,'Start Here!'!$D$10,0)+IF(HV57=0,'Start Here!'!$D$11,0)+IF(HV65=0,'Start Here!'!$D$12,0)+IF(HV73=0,'Start Here!'!$D$13,0)+IF(HV81=0,'Start Here!'!$D$14,0)+IF(HV89=0,'Start Here!'!$D$15,0)+IF(HV97=0,'Start Here!'!$D$16,0)+IF(HV105=0,'Start Here!'!$D$17,0)+IF(HV113=0,'Start Here!'!$D$18,0)+IF(HV121=0,'Start Here!'!$D$19,0)+IF(HV129=0,'Start Here!'!$D$20,0)+IF(HV137=0,'Start Here!'!$D$21,0)+IF(HV145=0,'Start Here!'!$D$22,0)+IF(HV153=0,'Start Here!'!$D$23,0)</f>
        <v>#VALUE!</v>
      </c>
      <c r="HW2" s="266" t="e">
        <f>IF(HW9=0,'Start Here!'!$D$5,0)+IF(HW17=0,'Start Here!'!$D$6,0)+IF(HW25=0,'Start Here!'!$D$7,0)+IF(HW33=0,'Start Here!'!$D$8,0)+IF(HW41=0,'Start Here!'!$D$9,0)+IF(HW49=0,'Start Here!'!$D$10,0)+IF(HW57=0,'Start Here!'!$D$11,0)+IF(HW65=0,'Start Here!'!$D$12,0)+IF(HW73=0,'Start Here!'!$D$13,0)+IF(HW81=0,'Start Here!'!$D$14,0)+IF(HW89=0,'Start Here!'!$D$15,0)+IF(HW97=0,'Start Here!'!$D$16,0)+IF(HW105=0,'Start Here!'!$D$17,0)+IF(HW113=0,'Start Here!'!$D$18,0)+IF(HW121=0,'Start Here!'!$D$19,0)+IF(HW129=0,'Start Here!'!$D$20,0)+IF(HW137=0,'Start Here!'!$D$21,0)+IF(HW145=0,'Start Here!'!$D$22,0)+IF(HW153=0,'Start Here!'!$D$23,0)</f>
        <v>#VALUE!</v>
      </c>
      <c r="HX2" s="266" t="e">
        <f>IF(HX9=0,'Start Here!'!$D$5,0)+IF(HX17=0,'Start Here!'!$D$6,0)+IF(HX25=0,'Start Here!'!$D$7,0)+IF(HX33=0,'Start Here!'!$D$8,0)+IF(HX41=0,'Start Here!'!$D$9,0)+IF(HX49=0,'Start Here!'!$D$10,0)+IF(HX57=0,'Start Here!'!$D$11,0)+IF(HX65=0,'Start Here!'!$D$12,0)+IF(HX73=0,'Start Here!'!$D$13,0)+IF(HX81=0,'Start Here!'!$D$14,0)+IF(HX89=0,'Start Here!'!$D$15,0)+IF(HX97=0,'Start Here!'!$D$16,0)+IF(HX105=0,'Start Here!'!$D$17,0)+IF(HX113=0,'Start Here!'!$D$18,0)+IF(HX121=0,'Start Here!'!$D$19,0)+IF(HX129=0,'Start Here!'!$D$20,0)+IF(HX137=0,'Start Here!'!$D$21,0)+IF(HX145=0,'Start Here!'!$D$22,0)+IF(HX153=0,'Start Here!'!$D$23,0)</f>
        <v>#VALUE!</v>
      </c>
      <c r="HY2" s="266" t="e">
        <f>IF(HY9=0,'Start Here!'!$D$5,0)+IF(HY17=0,'Start Here!'!$D$6,0)+IF(HY25=0,'Start Here!'!$D$7,0)+IF(HY33=0,'Start Here!'!$D$8,0)+IF(HY41=0,'Start Here!'!$D$9,0)+IF(HY49=0,'Start Here!'!$D$10,0)+IF(HY57=0,'Start Here!'!$D$11,0)+IF(HY65=0,'Start Here!'!$D$12,0)+IF(HY73=0,'Start Here!'!$D$13,0)+IF(HY81=0,'Start Here!'!$D$14,0)+IF(HY89=0,'Start Here!'!$D$15,0)+IF(HY97=0,'Start Here!'!$D$16,0)+IF(HY105=0,'Start Here!'!$D$17,0)+IF(HY113=0,'Start Here!'!$D$18,0)+IF(HY121=0,'Start Here!'!$D$19,0)+IF(HY129=0,'Start Here!'!$D$20,0)+IF(HY137=0,'Start Here!'!$D$21,0)+IF(HY145=0,'Start Here!'!$D$22,0)+IF(HY153=0,'Start Here!'!$D$23,0)</f>
        <v>#VALUE!</v>
      </c>
      <c r="HZ2" s="266" t="e">
        <f>IF(HZ9=0,'Start Here!'!$D$5,0)+IF(HZ17=0,'Start Here!'!$D$6,0)+IF(HZ25=0,'Start Here!'!$D$7,0)+IF(HZ33=0,'Start Here!'!$D$8,0)+IF(HZ41=0,'Start Here!'!$D$9,0)+IF(HZ49=0,'Start Here!'!$D$10,0)+IF(HZ57=0,'Start Here!'!$D$11,0)+IF(HZ65=0,'Start Here!'!$D$12,0)+IF(HZ73=0,'Start Here!'!$D$13,0)+IF(HZ81=0,'Start Here!'!$D$14,0)+IF(HZ89=0,'Start Here!'!$D$15,0)+IF(HZ97=0,'Start Here!'!$D$16,0)+IF(HZ105=0,'Start Here!'!$D$17,0)+IF(HZ113=0,'Start Here!'!$D$18,0)+IF(HZ121=0,'Start Here!'!$D$19,0)+IF(HZ129=0,'Start Here!'!$D$20,0)+IF(HZ137=0,'Start Here!'!$D$21,0)+IF(HZ145=0,'Start Here!'!$D$22,0)+IF(HZ153=0,'Start Here!'!$D$23,0)</f>
        <v>#VALUE!</v>
      </c>
      <c r="IA2" s="266" t="e">
        <f>IF(IA9=0,'Start Here!'!$D$5,0)+IF(IA17=0,'Start Here!'!$D$6,0)+IF(IA25=0,'Start Here!'!$D$7,0)+IF(IA33=0,'Start Here!'!$D$8,0)+IF(IA41=0,'Start Here!'!$D$9,0)+IF(IA49=0,'Start Here!'!$D$10,0)+IF(IA57=0,'Start Here!'!$D$11,0)+IF(IA65=0,'Start Here!'!$D$12,0)+IF(IA73=0,'Start Here!'!$D$13,0)+IF(IA81=0,'Start Here!'!$D$14,0)+IF(IA89=0,'Start Here!'!$D$15,0)+IF(IA97=0,'Start Here!'!$D$16,0)+IF(IA105=0,'Start Here!'!$D$17,0)+IF(IA113=0,'Start Here!'!$D$18,0)+IF(IA121=0,'Start Here!'!$D$19,0)+IF(IA129=0,'Start Here!'!$D$20,0)+IF(IA137=0,'Start Here!'!$D$21,0)+IF(IA145=0,'Start Here!'!$D$22,0)+IF(IA153=0,'Start Here!'!$D$23,0)</f>
        <v>#VALUE!</v>
      </c>
      <c r="IB2" s="266" t="e">
        <f>IF(IB9=0,'Start Here!'!$D$5,0)+IF(IB17=0,'Start Here!'!$D$6,0)+IF(IB25=0,'Start Here!'!$D$7,0)+IF(IB33=0,'Start Here!'!$D$8,0)+IF(IB41=0,'Start Here!'!$D$9,0)+IF(IB49=0,'Start Here!'!$D$10,0)+IF(IB57=0,'Start Here!'!$D$11,0)+IF(IB65=0,'Start Here!'!$D$12,0)+IF(IB73=0,'Start Here!'!$D$13,0)+IF(IB81=0,'Start Here!'!$D$14,0)+IF(IB89=0,'Start Here!'!$D$15,0)+IF(IB97=0,'Start Here!'!$D$16,0)+IF(IB105=0,'Start Here!'!$D$17,0)+IF(IB113=0,'Start Here!'!$D$18,0)+IF(IB121=0,'Start Here!'!$D$19,0)+IF(IB129=0,'Start Here!'!$D$20,0)+IF(IB137=0,'Start Here!'!$D$21,0)+IF(IB145=0,'Start Here!'!$D$22,0)+IF(IB153=0,'Start Here!'!$D$23,0)</f>
        <v>#VALUE!</v>
      </c>
      <c r="IC2" s="266" t="e">
        <f>IF(IC9=0,'Start Here!'!$D$5,0)+IF(IC17=0,'Start Here!'!$D$6,0)+IF(IC25=0,'Start Here!'!$D$7,0)+IF(IC33=0,'Start Here!'!$D$8,0)+IF(IC41=0,'Start Here!'!$D$9,0)+IF(IC49=0,'Start Here!'!$D$10,0)+IF(IC57=0,'Start Here!'!$D$11,0)+IF(IC65=0,'Start Here!'!$D$12,0)+IF(IC73=0,'Start Here!'!$D$13,0)+IF(IC81=0,'Start Here!'!$D$14,0)+IF(IC89=0,'Start Here!'!$D$15,0)+IF(IC97=0,'Start Here!'!$D$16,0)+IF(IC105=0,'Start Here!'!$D$17,0)+IF(IC113=0,'Start Here!'!$D$18,0)+IF(IC121=0,'Start Here!'!$D$19,0)+IF(IC129=0,'Start Here!'!$D$20,0)+IF(IC137=0,'Start Here!'!$D$21,0)+IF(IC145=0,'Start Here!'!$D$22,0)+IF(IC153=0,'Start Here!'!$D$23,0)</f>
        <v>#VALUE!</v>
      </c>
      <c r="ID2" s="266" t="e">
        <f>IF(ID9=0,'Start Here!'!$D$5,0)+IF(ID17=0,'Start Here!'!$D$6,0)+IF(ID25=0,'Start Here!'!$D$7,0)+IF(ID33=0,'Start Here!'!$D$8,0)+IF(ID41=0,'Start Here!'!$D$9,0)+IF(ID49=0,'Start Here!'!$D$10,0)+IF(ID57=0,'Start Here!'!$D$11,0)+IF(ID65=0,'Start Here!'!$D$12,0)+IF(ID73=0,'Start Here!'!$D$13,0)+IF(ID81=0,'Start Here!'!$D$14,0)+IF(ID89=0,'Start Here!'!$D$15,0)+IF(ID97=0,'Start Here!'!$D$16,0)+IF(ID105=0,'Start Here!'!$D$17,0)+IF(ID113=0,'Start Here!'!$D$18,0)+IF(ID121=0,'Start Here!'!$D$19,0)+IF(ID129=0,'Start Here!'!$D$20,0)+IF(ID137=0,'Start Here!'!$D$21,0)+IF(ID145=0,'Start Here!'!$D$22,0)+IF(ID153=0,'Start Here!'!$D$23,0)</f>
        <v>#VALUE!</v>
      </c>
      <c r="IE2" s="266" t="e">
        <f>IF(IE9=0,'Start Here!'!$D$5,0)+IF(IE17=0,'Start Here!'!$D$6,0)+IF(IE25=0,'Start Here!'!$D$7,0)+IF(IE33=0,'Start Here!'!$D$8,0)+IF(IE41=0,'Start Here!'!$D$9,0)+IF(IE49=0,'Start Here!'!$D$10,0)+IF(IE57=0,'Start Here!'!$D$11,0)+IF(IE65=0,'Start Here!'!$D$12,0)+IF(IE73=0,'Start Here!'!$D$13,0)+IF(IE81=0,'Start Here!'!$D$14,0)+IF(IE89=0,'Start Here!'!$D$15,0)+IF(IE97=0,'Start Here!'!$D$16,0)+IF(IE105=0,'Start Here!'!$D$17,0)+IF(IE113=0,'Start Here!'!$D$18,0)+IF(IE121=0,'Start Here!'!$D$19,0)+IF(IE129=0,'Start Here!'!$D$20,0)+IF(IE137=0,'Start Here!'!$D$21,0)+IF(IE145=0,'Start Here!'!$D$22,0)+IF(IE153=0,'Start Here!'!$D$23,0)</f>
        <v>#VALUE!</v>
      </c>
      <c r="IF2" s="266" t="e">
        <f>IF(IF9=0,'Start Here!'!$D$5,0)+IF(IF17=0,'Start Here!'!$D$6,0)+IF(IF25=0,'Start Here!'!$D$7,0)+IF(IF33=0,'Start Here!'!$D$8,0)+IF(IF41=0,'Start Here!'!$D$9,0)+IF(IF49=0,'Start Here!'!$D$10,0)+IF(IF57=0,'Start Here!'!$D$11,0)+IF(IF65=0,'Start Here!'!$D$12,0)+IF(IF73=0,'Start Here!'!$D$13,0)+IF(IF81=0,'Start Here!'!$D$14,0)+IF(IF89=0,'Start Here!'!$D$15,0)+IF(IF97=0,'Start Here!'!$D$16,0)+IF(IF105=0,'Start Here!'!$D$17,0)+IF(IF113=0,'Start Here!'!$D$18,0)+IF(IF121=0,'Start Here!'!$D$19,0)+IF(IF129=0,'Start Here!'!$D$20,0)+IF(IF137=0,'Start Here!'!$D$21,0)+IF(IF145=0,'Start Here!'!$D$22,0)+IF(IF153=0,'Start Here!'!$D$23,0)</f>
        <v>#VALUE!</v>
      </c>
      <c r="IG2" s="266" t="e">
        <f>IF(IG9=0,'Start Here!'!$D$5,0)+IF(IG17=0,'Start Here!'!$D$6,0)+IF(IG25=0,'Start Here!'!$D$7,0)+IF(IG33=0,'Start Here!'!$D$8,0)+IF(IG41=0,'Start Here!'!$D$9,0)+IF(IG49=0,'Start Here!'!$D$10,0)+IF(IG57=0,'Start Here!'!$D$11,0)+IF(IG65=0,'Start Here!'!$D$12,0)+IF(IG73=0,'Start Here!'!$D$13,0)+IF(IG81=0,'Start Here!'!$D$14,0)+IF(IG89=0,'Start Here!'!$D$15,0)+IF(IG97=0,'Start Here!'!$D$16,0)+IF(IG105=0,'Start Here!'!$D$17,0)+IF(IG113=0,'Start Here!'!$D$18,0)+IF(IG121=0,'Start Here!'!$D$19,0)+IF(IG129=0,'Start Here!'!$D$20,0)+IF(IG137=0,'Start Here!'!$D$21,0)+IF(IG145=0,'Start Here!'!$D$22,0)+IF(IG153=0,'Start Here!'!$D$23,0)</f>
        <v>#VALUE!</v>
      </c>
      <c r="IH2" s="266" t="e">
        <f>IF(IH9=0,'Start Here!'!$D$5,0)+IF(IH17=0,'Start Here!'!$D$6,0)+IF(IH25=0,'Start Here!'!$D$7,0)+IF(IH33=0,'Start Here!'!$D$8,0)+IF(IH41=0,'Start Here!'!$D$9,0)+IF(IH49=0,'Start Here!'!$D$10,0)+IF(IH57=0,'Start Here!'!$D$11,0)+IF(IH65=0,'Start Here!'!$D$12,0)+IF(IH73=0,'Start Here!'!$D$13,0)+IF(IH81=0,'Start Here!'!$D$14,0)+IF(IH89=0,'Start Here!'!$D$15,0)+IF(IH97=0,'Start Here!'!$D$16,0)+IF(IH105=0,'Start Here!'!$D$17,0)+IF(IH113=0,'Start Here!'!$D$18,0)+IF(IH121=0,'Start Here!'!$D$19,0)+IF(IH129=0,'Start Here!'!$D$20,0)+IF(IH137=0,'Start Here!'!$D$21,0)+IF(IH145=0,'Start Here!'!$D$22,0)+IF(IH153=0,'Start Here!'!$D$23,0)</f>
        <v>#VALUE!</v>
      </c>
      <c r="II2" s="266" t="e">
        <f>IF(II9=0,'Start Here!'!$D$5,0)+IF(II17=0,'Start Here!'!$D$6,0)+IF(II25=0,'Start Here!'!$D$7,0)+IF(II33=0,'Start Here!'!$D$8,0)+IF(II41=0,'Start Here!'!$D$9,0)+IF(II49=0,'Start Here!'!$D$10,0)+IF(II57=0,'Start Here!'!$D$11,0)+IF(II65=0,'Start Here!'!$D$12,0)+IF(II73=0,'Start Here!'!$D$13,0)+IF(II81=0,'Start Here!'!$D$14,0)+IF(II89=0,'Start Here!'!$D$15,0)+IF(II97=0,'Start Here!'!$D$16,0)+IF(II105=0,'Start Here!'!$D$17,0)+IF(II113=0,'Start Here!'!$D$18,0)+IF(II121=0,'Start Here!'!$D$19,0)+IF(II129=0,'Start Here!'!$D$20,0)+IF(II137=0,'Start Here!'!$D$21,0)+IF(II145=0,'Start Here!'!$D$22,0)+IF(II153=0,'Start Here!'!$D$23,0)</f>
        <v>#VALUE!</v>
      </c>
      <c r="IJ2" s="266" t="e">
        <f>IF(IJ9=0,'Start Here!'!$D$5,0)+IF(IJ17=0,'Start Here!'!$D$6,0)+IF(IJ25=0,'Start Here!'!$D$7,0)+IF(IJ33=0,'Start Here!'!$D$8,0)+IF(IJ41=0,'Start Here!'!$D$9,0)+IF(IJ49=0,'Start Here!'!$D$10,0)+IF(IJ57=0,'Start Here!'!$D$11,0)+IF(IJ65=0,'Start Here!'!$D$12,0)+IF(IJ73=0,'Start Here!'!$D$13,0)+IF(IJ81=0,'Start Here!'!$D$14,0)+IF(IJ89=0,'Start Here!'!$D$15,0)+IF(IJ97=0,'Start Here!'!$D$16,0)+IF(IJ105=0,'Start Here!'!$D$17,0)+IF(IJ113=0,'Start Here!'!$D$18,0)+IF(IJ121=0,'Start Here!'!$D$19,0)+IF(IJ129=0,'Start Here!'!$D$20,0)+IF(IJ137=0,'Start Here!'!$D$21,0)+IF(IJ145=0,'Start Here!'!$D$22,0)+IF(IJ153=0,'Start Here!'!$D$23,0)</f>
        <v>#VALUE!</v>
      </c>
      <c r="IK2" s="266" t="e">
        <f>IF(IK9=0,'Start Here!'!$D$5,0)+IF(IK17=0,'Start Here!'!$D$6,0)+IF(IK25=0,'Start Here!'!$D$7,0)+IF(IK33=0,'Start Here!'!$D$8,0)+IF(IK41=0,'Start Here!'!$D$9,0)+IF(IK49=0,'Start Here!'!$D$10,0)+IF(IK57=0,'Start Here!'!$D$11,0)+IF(IK65=0,'Start Here!'!$D$12,0)+IF(IK73=0,'Start Here!'!$D$13,0)+IF(IK81=0,'Start Here!'!$D$14,0)+IF(IK89=0,'Start Here!'!$D$15,0)+IF(IK97=0,'Start Here!'!$D$16,0)+IF(IK105=0,'Start Here!'!$D$17,0)+IF(IK113=0,'Start Here!'!$D$18,0)+IF(IK121=0,'Start Here!'!$D$19,0)+IF(IK129=0,'Start Here!'!$D$20,0)+IF(IK137=0,'Start Here!'!$D$21,0)+IF(IK145=0,'Start Here!'!$D$22,0)+IF(IK153=0,'Start Here!'!$D$23,0)</f>
        <v>#VALUE!</v>
      </c>
      <c r="IL2" s="266" t="e">
        <f>IF(IL9=0,'Start Here!'!$D$5,0)+IF(IL17=0,'Start Here!'!$D$6,0)+IF(IL25=0,'Start Here!'!$D$7,0)+IF(IL33=0,'Start Here!'!$D$8,0)+IF(IL41=0,'Start Here!'!$D$9,0)+IF(IL49=0,'Start Here!'!$D$10,0)+IF(IL57=0,'Start Here!'!$D$11,0)+IF(IL65=0,'Start Here!'!$D$12,0)+IF(IL73=0,'Start Here!'!$D$13,0)+IF(IL81=0,'Start Here!'!$D$14,0)+IF(IL89=0,'Start Here!'!$D$15,0)+IF(IL97=0,'Start Here!'!$D$16,0)+IF(IL105=0,'Start Here!'!$D$17,0)+IF(IL113=0,'Start Here!'!$D$18,0)+IF(IL121=0,'Start Here!'!$D$19,0)+IF(IL129=0,'Start Here!'!$D$20,0)+IF(IL137=0,'Start Here!'!$D$21,0)+IF(IL145=0,'Start Here!'!$D$22,0)+IF(IL153=0,'Start Here!'!$D$23,0)</f>
        <v>#VALUE!</v>
      </c>
      <c r="IM2" s="266" t="e">
        <f>IF(IM9=0,'Start Here!'!$D$5,0)+IF(IM17=0,'Start Here!'!$D$6,0)+IF(IM25=0,'Start Here!'!$D$7,0)+IF(IM33=0,'Start Here!'!$D$8,0)+IF(IM41=0,'Start Here!'!$D$9,0)+IF(IM49=0,'Start Here!'!$D$10,0)+IF(IM57=0,'Start Here!'!$D$11,0)+IF(IM65=0,'Start Here!'!$D$12,0)+IF(IM73=0,'Start Here!'!$D$13,0)+IF(IM81=0,'Start Here!'!$D$14,0)+IF(IM89=0,'Start Here!'!$D$15,0)+IF(IM97=0,'Start Here!'!$D$16,0)+IF(IM105=0,'Start Here!'!$D$17,0)+IF(IM113=0,'Start Here!'!$D$18,0)+IF(IM121=0,'Start Here!'!$D$19,0)+IF(IM129=0,'Start Here!'!$D$20,0)+IF(IM137=0,'Start Here!'!$D$21,0)+IF(IM145=0,'Start Here!'!$D$22,0)+IF(IM153=0,'Start Here!'!$D$23,0)</f>
        <v>#VALUE!</v>
      </c>
      <c r="IN2" s="266" t="e">
        <f>IF(IN9=0,'Start Here!'!$D$5,0)+IF(IN17=0,'Start Here!'!$D$6,0)+IF(IN25=0,'Start Here!'!$D$7,0)+IF(IN33=0,'Start Here!'!$D$8,0)+IF(IN41=0,'Start Here!'!$D$9,0)+IF(IN49=0,'Start Here!'!$D$10,0)+IF(IN57=0,'Start Here!'!$D$11,0)+IF(IN65=0,'Start Here!'!$D$12,0)+IF(IN73=0,'Start Here!'!$D$13,0)+IF(IN81=0,'Start Here!'!$D$14,0)+IF(IN89=0,'Start Here!'!$D$15,0)+IF(IN97=0,'Start Here!'!$D$16,0)+IF(IN105=0,'Start Here!'!$D$17,0)+IF(IN113=0,'Start Here!'!$D$18,0)+IF(IN121=0,'Start Here!'!$D$19,0)+IF(IN129=0,'Start Here!'!$D$20,0)+IF(IN137=0,'Start Here!'!$D$21,0)+IF(IN145=0,'Start Here!'!$D$22,0)+IF(IN153=0,'Start Here!'!$D$23,0)</f>
        <v>#VALUE!</v>
      </c>
      <c r="IO2" s="266" t="e">
        <f>IF(IO9=0,'Start Here!'!$D$5,0)+IF(IO17=0,'Start Here!'!$D$6,0)+IF(IO25=0,'Start Here!'!$D$7,0)+IF(IO33=0,'Start Here!'!$D$8,0)+IF(IO41=0,'Start Here!'!$D$9,0)+IF(IO49=0,'Start Here!'!$D$10,0)+IF(IO57=0,'Start Here!'!$D$11,0)+IF(IO65=0,'Start Here!'!$D$12,0)+IF(IO73=0,'Start Here!'!$D$13,0)+IF(IO81=0,'Start Here!'!$D$14,0)+IF(IO89=0,'Start Here!'!$D$15,0)+IF(IO97=0,'Start Here!'!$D$16,0)+IF(IO105=0,'Start Here!'!$D$17,0)+IF(IO113=0,'Start Here!'!$D$18,0)+IF(IO121=0,'Start Here!'!$D$19,0)+IF(IO129=0,'Start Here!'!$D$20,0)+IF(IO137=0,'Start Here!'!$D$21,0)+IF(IO145=0,'Start Here!'!$D$22,0)+IF(IO153=0,'Start Here!'!$D$23,0)</f>
        <v>#VALUE!</v>
      </c>
      <c r="IP2" s="266" t="e">
        <f>IF(IP9=0,'Start Here!'!$D$5,0)+IF(IP17=0,'Start Here!'!$D$6,0)+IF(IP25=0,'Start Here!'!$D$7,0)+IF(IP33=0,'Start Here!'!$D$8,0)+IF(IP41=0,'Start Here!'!$D$9,0)+IF(IP49=0,'Start Here!'!$D$10,0)+IF(IP57=0,'Start Here!'!$D$11,0)+IF(IP65=0,'Start Here!'!$D$12,0)+IF(IP73=0,'Start Here!'!$D$13,0)+IF(IP81=0,'Start Here!'!$D$14,0)+IF(IP89=0,'Start Here!'!$D$15,0)+IF(IP97=0,'Start Here!'!$D$16,0)+IF(IP105=0,'Start Here!'!$D$17,0)+IF(IP113=0,'Start Here!'!$D$18,0)+IF(IP121=0,'Start Here!'!$D$19,0)+IF(IP129=0,'Start Here!'!$D$20,0)+IF(IP137=0,'Start Here!'!$D$21,0)+IF(IP145=0,'Start Here!'!$D$22,0)+IF(IP153=0,'Start Here!'!$D$23,0)</f>
        <v>#VALUE!</v>
      </c>
      <c r="IQ2" s="266" t="e">
        <f>IF(IQ9=0,'Start Here!'!$D$5,0)+IF(IQ17=0,'Start Here!'!$D$6,0)+IF(IQ25=0,'Start Here!'!$D$7,0)+IF(IQ33=0,'Start Here!'!$D$8,0)+IF(IQ41=0,'Start Here!'!$D$9,0)+IF(IQ49=0,'Start Here!'!$D$10,0)+IF(IQ57=0,'Start Here!'!$D$11,0)+IF(IQ65=0,'Start Here!'!$D$12,0)+IF(IQ73=0,'Start Here!'!$D$13,0)+IF(IQ81=0,'Start Here!'!$D$14,0)+IF(IQ89=0,'Start Here!'!$D$15,0)+IF(IQ97=0,'Start Here!'!$D$16,0)+IF(IQ105=0,'Start Here!'!$D$17,0)+IF(IQ113=0,'Start Here!'!$D$18,0)+IF(IQ121=0,'Start Here!'!$D$19,0)+IF(IQ129=0,'Start Here!'!$D$20,0)+IF(IQ137=0,'Start Here!'!$D$21,0)+IF(IQ145=0,'Start Here!'!$D$22,0)+IF(IQ153=0,'Start Here!'!$D$23,0)</f>
        <v>#VALUE!</v>
      </c>
      <c r="IR2" s="266" t="e">
        <f>IF(IR9=0,'Start Here!'!$D$5,0)+IF(IR17=0,'Start Here!'!$D$6,0)+IF(IR25=0,'Start Here!'!$D$7,0)+IF(IR33=0,'Start Here!'!$D$8,0)+IF(IR41=0,'Start Here!'!$D$9,0)+IF(IR49=0,'Start Here!'!$D$10,0)+IF(IR57=0,'Start Here!'!$D$11,0)+IF(IR65=0,'Start Here!'!$D$12,0)+IF(IR73=0,'Start Here!'!$D$13,0)+IF(IR81=0,'Start Here!'!$D$14,0)+IF(IR89=0,'Start Here!'!$D$15,0)+IF(IR97=0,'Start Here!'!$D$16,0)+IF(IR105=0,'Start Here!'!$D$17,0)+IF(IR113=0,'Start Here!'!$D$18,0)+IF(IR121=0,'Start Here!'!$D$19,0)+IF(IR129=0,'Start Here!'!$D$20,0)+IF(IR137=0,'Start Here!'!$D$21,0)+IF(IR145=0,'Start Here!'!$D$22,0)+IF(IR153=0,'Start Here!'!$D$23,0)</f>
        <v>#VALUE!</v>
      </c>
      <c r="IS2" s="266" t="e">
        <f>IF(IS9=0,'Start Here!'!$D$5,0)+IF(IS17=0,'Start Here!'!$D$6,0)+IF(IS25=0,'Start Here!'!$D$7,0)+IF(IS33=0,'Start Here!'!$D$8,0)+IF(IS41=0,'Start Here!'!$D$9,0)+IF(IS49=0,'Start Here!'!$D$10,0)+IF(IS57=0,'Start Here!'!$D$11,0)+IF(IS65=0,'Start Here!'!$D$12,0)+IF(IS73=0,'Start Here!'!$D$13,0)+IF(IS81=0,'Start Here!'!$D$14,0)+IF(IS89=0,'Start Here!'!$D$15,0)+IF(IS97=0,'Start Here!'!$D$16,0)+IF(IS105=0,'Start Here!'!$D$17,0)+IF(IS113=0,'Start Here!'!$D$18,0)+IF(IS121=0,'Start Here!'!$D$19,0)+IF(IS129=0,'Start Here!'!$D$20,0)+IF(IS137=0,'Start Here!'!$D$21,0)+IF(IS145=0,'Start Here!'!$D$22,0)+IF(IS153=0,'Start Here!'!$D$23,0)</f>
        <v>#VALUE!</v>
      </c>
      <c r="IT2" s="266" t="e">
        <f>IF(IT9=0,'Start Here!'!$D$5,0)+IF(IT17=0,'Start Here!'!$D$6,0)+IF(IT25=0,'Start Here!'!$D$7,0)+IF(IT33=0,'Start Here!'!$D$8,0)+IF(IT41=0,'Start Here!'!$D$9,0)+IF(IT49=0,'Start Here!'!$D$10,0)+IF(IT57=0,'Start Here!'!$D$11,0)+IF(IT65=0,'Start Here!'!$D$12,0)+IF(IT73=0,'Start Here!'!$D$13,0)+IF(IT81=0,'Start Here!'!$D$14,0)+IF(IT89=0,'Start Here!'!$D$15,0)+IF(IT97=0,'Start Here!'!$D$16,0)+IF(IT105=0,'Start Here!'!$D$17,0)+IF(IT113=0,'Start Here!'!$D$18,0)+IF(IT121=0,'Start Here!'!$D$19,0)+IF(IT129=0,'Start Here!'!$D$20,0)+IF(IT137=0,'Start Here!'!$D$21,0)+IF(IT145=0,'Start Here!'!$D$22,0)+IF(IT153=0,'Start Here!'!$D$23,0)</f>
        <v>#VALUE!</v>
      </c>
      <c r="IU2" s="266" t="e">
        <f>IF(IU9=0,'Start Here!'!$D$5,0)+IF(IU17=0,'Start Here!'!$D$6,0)+IF(IU25=0,'Start Here!'!$D$7,0)+IF(IU33=0,'Start Here!'!$D$8,0)+IF(IU41=0,'Start Here!'!$D$9,0)+IF(IU49=0,'Start Here!'!$D$10,0)+IF(IU57=0,'Start Here!'!$D$11,0)+IF(IU65=0,'Start Here!'!$D$12,0)+IF(IU73=0,'Start Here!'!$D$13,0)+IF(IU81=0,'Start Here!'!$D$14,0)+IF(IU89=0,'Start Here!'!$D$15,0)+IF(IU97=0,'Start Here!'!$D$16,0)+IF(IU105=0,'Start Here!'!$D$17,0)+IF(IU113=0,'Start Here!'!$D$18,0)+IF(IU121=0,'Start Here!'!$D$19,0)+IF(IU129=0,'Start Here!'!$D$20,0)+IF(IU137=0,'Start Here!'!$D$21,0)+IF(IU145=0,'Start Here!'!$D$22,0)+IF(IU153=0,'Start Here!'!$D$23,0)</f>
        <v>#VALUE!</v>
      </c>
      <c r="IV2" s="266" t="e">
        <f>IF(IV9=0,'Start Here!'!$D$5,0)+IF(IV17=0,'Start Here!'!$D$6,0)+IF(IV25=0,'Start Here!'!$D$7,0)+IF(IV33=0,'Start Here!'!$D$8,0)+IF(IV41=0,'Start Here!'!$D$9,0)+IF(IV49=0,'Start Here!'!$D$10,0)+IF(IV57=0,'Start Here!'!$D$11,0)+IF(IV65=0,'Start Here!'!$D$12,0)+IF(IV73=0,'Start Here!'!$D$13,0)+IF(IV81=0,'Start Here!'!$D$14,0)+IF(IV89=0,'Start Here!'!$D$15,0)+IF(IV97=0,'Start Here!'!$D$16,0)+IF(IV105=0,'Start Here!'!$D$17,0)+IF(IV113=0,'Start Here!'!$D$18,0)+IF(IV121=0,'Start Here!'!$D$19,0)+IF(IV129=0,'Start Here!'!$D$20,0)+IF(IV137=0,'Start Here!'!$D$21,0)+IF(IV145=0,'Start Here!'!$D$22,0)+IF(IV153=0,'Start Here!'!$D$23,0)</f>
        <v>#VALUE!</v>
      </c>
    </row>
    <row r="3" spans="1:256" ht="15.6">
      <c r="A3" s="270" t="s">
        <v>236</v>
      </c>
      <c r="B3" s="266">
        <f>'Start Here!'!$H$6</f>
        <v>0</v>
      </c>
      <c r="C3" s="266">
        <f>'Start Here!'!$H$6</f>
        <v>0</v>
      </c>
      <c r="D3" s="266">
        <f>'Start Here!'!$H$6</f>
        <v>0</v>
      </c>
      <c r="E3" s="266">
        <f>'Start Here!'!$H$6</f>
        <v>0</v>
      </c>
      <c r="F3" s="266">
        <f>'Start Here!'!$H$6</f>
        <v>0</v>
      </c>
      <c r="G3" s="266">
        <f>'Start Here!'!$H$6</f>
        <v>0</v>
      </c>
      <c r="H3" s="266">
        <f>'Start Here!'!$H$6</f>
        <v>0</v>
      </c>
      <c r="I3" s="266">
        <f>'Start Here!'!$H$6</f>
        <v>0</v>
      </c>
      <c r="J3" s="266">
        <f>'Start Here!'!$H$6</f>
        <v>0</v>
      </c>
      <c r="K3" s="266">
        <f>'Start Here!'!$H$6</f>
        <v>0</v>
      </c>
      <c r="L3" s="266">
        <f>'Start Here!'!$H$6</f>
        <v>0</v>
      </c>
      <c r="M3" s="266">
        <f>'Start Here!'!$H$6</f>
        <v>0</v>
      </c>
      <c r="N3" s="266">
        <f>'Start Here!'!$H$6</f>
        <v>0</v>
      </c>
      <c r="O3" s="266">
        <f>'Start Here!'!$H$6</f>
        <v>0</v>
      </c>
      <c r="P3" s="266">
        <f>'Start Here!'!$H$6</f>
        <v>0</v>
      </c>
      <c r="Q3" s="266">
        <f>'Start Here!'!$H$6</f>
        <v>0</v>
      </c>
      <c r="R3" s="266">
        <f>'Start Here!'!$H$6</f>
        <v>0</v>
      </c>
      <c r="S3" s="266">
        <f>'Start Here!'!$H$6</f>
        <v>0</v>
      </c>
      <c r="T3" s="266">
        <f>'Start Here!'!$H$6</f>
        <v>0</v>
      </c>
      <c r="U3" s="266">
        <f>'Start Here!'!$H$6</f>
        <v>0</v>
      </c>
      <c r="V3" s="266">
        <f>'Start Here!'!$H$6</f>
        <v>0</v>
      </c>
      <c r="W3" s="266">
        <f>'Start Here!'!$H$6</f>
        <v>0</v>
      </c>
      <c r="X3" s="266">
        <f>'Start Here!'!$H$6</f>
        <v>0</v>
      </c>
      <c r="Y3" s="266">
        <f>'Start Here!'!$H$6</f>
        <v>0</v>
      </c>
      <c r="Z3" s="266">
        <f>'Start Here!'!$H$6</f>
        <v>0</v>
      </c>
      <c r="AA3" s="266">
        <f>'Start Here!'!$H$6</f>
        <v>0</v>
      </c>
      <c r="AB3" s="266">
        <f>'Start Here!'!$H$6</f>
        <v>0</v>
      </c>
      <c r="AC3" s="266">
        <f>'Start Here!'!$H$6</f>
        <v>0</v>
      </c>
      <c r="AD3" s="266">
        <f>'Start Here!'!$H$6</f>
        <v>0</v>
      </c>
      <c r="AE3" s="266">
        <f>'Start Here!'!$H$6</f>
        <v>0</v>
      </c>
      <c r="AF3" s="266">
        <f>'Start Here!'!$H$6</f>
        <v>0</v>
      </c>
      <c r="AG3" s="266">
        <f>'Start Here!'!$H$6</f>
        <v>0</v>
      </c>
      <c r="AH3" s="266">
        <f>'Start Here!'!$H$6</f>
        <v>0</v>
      </c>
      <c r="AI3" s="266">
        <f>'Start Here!'!$H$6</f>
        <v>0</v>
      </c>
      <c r="AJ3" s="266">
        <f>'Start Here!'!$H$6</f>
        <v>0</v>
      </c>
      <c r="AK3" s="266">
        <f>'Start Here!'!$H$6</f>
        <v>0</v>
      </c>
      <c r="AL3" s="266">
        <f>'Start Here!'!$H$6</f>
        <v>0</v>
      </c>
      <c r="AM3" s="266">
        <f>'Start Here!'!$H$6</f>
        <v>0</v>
      </c>
      <c r="AN3" s="266">
        <f>'Start Here!'!$H$6</f>
        <v>0</v>
      </c>
      <c r="AO3" s="266">
        <f>'Start Here!'!$H$6</f>
        <v>0</v>
      </c>
      <c r="AP3" s="266">
        <f>'Start Here!'!$H$6</f>
        <v>0</v>
      </c>
      <c r="AQ3" s="266">
        <f>'Start Here!'!$H$6</f>
        <v>0</v>
      </c>
      <c r="AR3" s="266">
        <f>'Start Here!'!$H$6</f>
        <v>0</v>
      </c>
      <c r="AS3" s="266">
        <f>'Start Here!'!$H$6</f>
        <v>0</v>
      </c>
      <c r="AT3" s="266">
        <f>'Start Here!'!$H$6</f>
        <v>0</v>
      </c>
      <c r="AU3" s="266">
        <f>'Start Here!'!$H$6</f>
        <v>0</v>
      </c>
      <c r="AV3" s="266">
        <f>'Start Here!'!$H$6</f>
        <v>0</v>
      </c>
      <c r="AW3" s="266">
        <f>'Start Here!'!$H$6</f>
        <v>0</v>
      </c>
      <c r="AX3" s="266">
        <f>'Start Here!'!$H$6</f>
        <v>0</v>
      </c>
      <c r="AY3" s="266">
        <f>'Start Here!'!$H$6</f>
        <v>0</v>
      </c>
      <c r="AZ3" s="266">
        <f>'Start Here!'!$H$6</f>
        <v>0</v>
      </c>
      <c r="BA3" s="266">
        <f>'Start Here!'!$H$6</f>
        <v>0</v>
      </c>
      <c r="BB3" s="266">
        <f>'Start Here!'!$H$6</f>
        <v>0</v>
      </c>
      <c r="BC3" s="266">
        <f>'Start Here!'!$H$6</f>
        <v>0</v>
      </c>
      <c r="BD3" s="266">
        <f>'Start Here!'!$H$6</f>
        <v>0</v>
      </c>
      <c r="BE3" s="266">
        <f>'Start Here!'!$H$6</f>
        <v>0</v>
      </c>
      <c r="BF3" s="266">
        <f>'Start Here!'!$H$6</f>
        <v>0</v>
      </c>
      <c r="BG3" s="266">
        <f>'Start Here!'!$H$6</f>
        <v>0</v>
      </c>
      <c r="BH3" s="266">
        <f>'Start Here!'!$H$6</f>
        <v>0</v>
      </c>
      <c r="BI3" s="266">
        <f>'Start Here!'!$H$6</f>
        <v>0</v>
      </c>
      <c r="BJ3" s="266">
        <f>'Start Here!'!$H$6</f>
        <v>0</v>
      </c>
      <c r="BK3" s="266">
        <f>'Start Here!'!$H$6</f>
        <v>0</v>
      </c>
      <c r="BL3" s="266">
        <f>'Start Here!'!$H$6</f>
        <v>0</v>
      </c>
      <c r="BM3" s="266">
        <f>'Start Here!'!$H$6</f>
        <v>0</v>
      </c>
      <c r="BN3" s="266">
        <f>'Start Here!'!$H$6</f>
        <v>0</v>
      </c>
      <c r="BO3" s="266">
        <f>'Start Here!'!$H$6</f>
        <v>0</v>
      </c>
      <c r="BP3" s="266">
        <f>'Start Here!'!$H$6</f>
        <v>0</v>
      </c>
      <c r="BQ3" s="266">
        <f>'Start Here!'!$H$6</f>
        <v>0</v>
      </c>
      <c r="BR3" s="266">
        <f>'Start Here!'!$H$6</f>
        <v>0</v>
      </c>
      <c r="BS3" s="266">
        <f>'Start Here!'!$H$6</f>
        <v>0</v>
      </c>
      <c r="BT3" s="266">
        <f>'Start Here!'!$H$6</f>
        <v>0</v>
      </c>
      <c r="BU3" s="266">
        <f>'Start Here!'!$H$6</f>
        <v>0</v>
      </c>
      <c r="BV3" s="266">
        <f>'Start Here!'!$H$6</f>
        <v>0</v>
      </c>
      <c r="BW3" s="266">
        <f>'Start Here!'!$H$6</f>
        <v>0</v>
      </c>
      <c r="BX3" s="266">
        <f>'Start Here!'!$H$6</f>
        <v>0</v>
      </c>
      <c r="BY3" s="266">
        <f>'Start Here!'!$H$6</f>
        <v>0</v>
      </c>
      <c r="BZ3" s="266">
        <f>'Start Here!'!$H$6</f>
        <v>0</v>
      </c>
      <c r="CA3" s="266">
        <f>'Start Here!'!$H$6</f>
        <v>0</v>
      </c>
      <c r="CB3" s="266">
        <f>'Start Here!'!$H$6</f>
        <v>0</v>
      </c>
      <c r="CC3" s="266">
        <f>'Start Here!'!$H$6</f>
        <v>0</v>
      </c>
      <c r="CD3" s="266">
        <f>'Start Here!'!$H$6</f>
        <v>0</v>
      </c>
      <c r="CE3" s="266">
        <f>'Start Here!'!$H$6</f>
        <v>0</v>
      </c>
      <c r="CF3" s="266">
        <f>'Start Here!'!$H$6</f>
        <v>0</v>
      </c>
      <c r="CG3" s="266">
        <f>'Start Here!'!$H$6</f>
        <v>0</v>
      </c>
      <c r="CH3" s="266">
        <f>'Start Here!'!$H$6</f>
        <v>0</v>
      </c>
      <c r="CI3" s="266">
        <f>'Start Here!'!$H$6</f>
        <v>0</v>
      </c>
      <c r="CJ3" s="266">
        <f>'Start Here!'!$H$6</f>
        <v>0</v>
      </c>
      <c r="CK3" s="266">
        <f>'Start Here!'!$H$6</f>
        <v>0</v>
      </c>
      <c r="CL3" s="266">
        <f>'Start Here!'!$H$6</f>
        <v>0</v>
      </c>
      <c r="CM3" s="266">
        <f>'Start Here!'!$H$6</f>
        <v>0</v>
      </c>
      <c r="CN3" s="266">
        <f>'Start Here!'!$H$6</f>
        <v>0</v>
      </c>
      <c r="CO3" s="266">
        <f>'Start Here!'!$H$6</f>
        <v>0</v>
      </c>
      <c r="CP3" s="266">
        <f>'Start Here!'!$H$6</f>
        <v>0</v>
      </c>
      <c r="CQ3" s="266">
        <f>'Start Here!'!$H$6</f>
        <v>0</v>
      </c>
      <c r="CR3" s="266">
        <f>'Start Here!'!$H$6</f>
        <v>0</v>
      </c>
      <c r="CS3" s="266">
        <f>'Start Here!'!$H$6</f>
        <v>0</v>
      </c>
      <c r="CT3" s="266">
        <f>'Start Here!'!$H$6</f>
        <v>0</v>
      </c>
      <c r="CU3" s="266">
        <f>'Start Here!'!$H$6</f>
        <v>0</v>
      </c>
      <c r="CV3" s="266">
        <f>'Start Here!'!$H$6</f>
        <v>0</v>
      </c>
      <c r="CW3" s="266">
        <f>'Start Here!'!$H$6</f>
        <v>0</v>
      </c>
      <c r="CX3" s="266">
        <f>'Start Here!'!$H$6</f>
        <v>0</v>
      </c>
      <c r="CY3" s="266">
        <f>'Start Here!'!$H$6</f>
        <v>0</v>
      </c>
      <c r="CZ3" s="266">
        <f>'Start Here!'!$H$6</f>
        <v>0</v>
      </c>
      <c r="DA3" s="266">
        <f>'Start Here!'!$H$6</f>
        <v>0</v>
      </c>
      <c r="DB3" s="266">
        <f>'Start Here!'!$H$6</f>
        <v>0</v>
      </c>
      <c r="DC3" s="266">
        <f>'Start Here!'!$H$6</f>
        <v>0</v>
      </c>
      <c r="DD3" s="266">
        <f>'Start Here!'!$H$6</f>
        <v>0</v>
      </c>
      <c r="DE3" s="266">
        <f>'Start Here!'!$H$6</f>
        <v>0</v>
      </c>
      <c r="DF3" s="266">
        <f>'Start Here!'!$H$6</f>
        <v>0</v>
      </c>
      <c r="DG3" s="266">
        <f>'Start Here!'!$H$6</f>
        <v>0</v>
      </c>
      <c r="DH3" s="266">
        <f>'Start Here!'!$H$6</f>
        <v>0</v>
      </c>
      <c r="DI3" s="266">
        <f>'Start Here!'!$H$6</f>
        <v>0</v>
      </c>
      <c r="DJ3" s="266">
        <f>'Start Here!'!$H$6</f>
        <v>0</v>
      </c>
      <c r="DK3" s="266">
        <f>'Start Here!'!$H$6</f>
        <v>0</v>
      </c>
      <c r="DL3" s="266">
        <f>'Start Here!'!$H$6</f>
        <v>0</v>
      </c>
      <c r="DM3" s="266">
        <f>'Start Here!'!$H$6</f>
        <v>0</v>
      </c>
      <c r="DN3" s="266">
        <f>'Start Here!'!$H$6</f>
        <v>0</v>
      </c>
      <c r="DO3" s="266">
        <f>'Start Here!'!$H$6</f>
        <v>0</v>
      </c>
      <c r="DP3" s="266">
        <f>'Start Here!'!$H$6</f>
        <v>0</v>
      </c>
      <c r="DQ3" s="266">
        <f>'Start Here!'!$H$6</f>
        <v>0</v>
      </c>
      <c r="DR3" s="266">
        <f>'Start Here!'!$H$6</f>
        <v>0</v>
      </c>
      <c r="DS3" s="266">
        <f>'Start Here!'!$H$6</f>
        <v>0</v>
      </c>
      <c r="DT3" s="266">
        <f>'Start Here!'!$H$6</f>
        <v>0</v>
      </c>
      <c r="DU3" s="266">
        <f>'Start Here!'!$H$6</f>
        <v>0</v>
      </c>
      <c r="DV3" s="266">
        <f>'Start Here!'!$H$6</f>
        <v>0</v>
      </c>
      <c r="DW3" s="266">
        <f>'Start Here!'!$H$6</f>
        <v>0</v>
      </c>
      <c r="DX3" s="266">
        <f>'Start Here!'!$H$6</f>
        <v>0</v>
      </c>
      <c r="DY3" s="266">
        <f>'Start Here!'!$H$6</f>
        <v>0</v>
      </c>
      <c r="DZ3" s="266">
        <f>'Start Here!'!$H$6</f>
        <v>0</v>
      </c>
      <c r="EA3" s="266">
        <f>'Start Here!'!$H$6</f>
        <v>0</v>
      </c>
      <c r="EB3" s="266">
        <f>'Start Here!'!$H$6</f>
        <v>0</v>
      </c>
      <c r="EC3" s="266">
        <f>'Start Here!'!$H$6</f>
        <v>0</v>
      </c>
      <c r="ED3" s="266">
        <f>'Start Here!'!$H$6</f>
        <v>0</v>
      </c>
      <c r="EE3" s="266">
        <f>'Start Here!'!$H$6</f>
        <v>0</v>
      </c>
      <c r="EF3" s="266">
        <f>'Start Here!'!$H$6</f>
        <v>0</v>
      </c>
      <c r="EG3" s="266">
        <f>'Start Here!'!$H$6</f>
        <v>0</v>
      </c>
      <c r="EH3" s="266">
        <f>'Start Here!'!$H$6</f>
        <v>0</v>
      </c>
      <c r="EI3" s="266">
        <f>'Start Here!'!$H$6</f>
        <v>0</v>
      </c>
      <c r="EJ3" s="266">
        <f>'Start Here!'!$H$6</f>
        <v>0</v>
      </c>
      <c r="EK3" s="266">
        <f>'Start Here!'!$H$6</f>
        <v>0</v>
      </c>
      <c r="EL3" s="266">
        <f>'Start Here!'!$H$6</f>
        <v>0</v>
      </c>
      <c r="EM3" s="266">
        <f>'Start Here!'!$H$6</f>
        <v>0</v>
      </c>
      <c r="EN3" s="266">
        <f>'Start Here!'!$H$6</f>
        <v>0</v>
      </c>
      <c r="EO3" s="266">
        <f>'Start Here!'!$H$6</f>
        <v>0</v>
      </c>
      <c r="EP3" s="266">
        <f>'Start Here!'!$H$6</f>
        <v>0</v>
      </c>
      <c r="EQ3" s="266">
        <f>'Start Here!'!$H$6</f>
        <v>0</v>
      </c>
      <c r="ER3" s="266">
        <f>'Start Here!'!$H$6</f>
        <v>0</v>
      </c>
      <c r="ES3" s="266">
        <f>'Start Here!'!$H$6</f>
        <v>0</v>
      </c>
      <c r="ET3" s="266">
        <f>'Start Here!'!$H$6</f>
        <v>0</v>
      </c>
      <c r="EU3" s="266">
        <f>'Start Here!'!$H$6</f>
        <v>0</v>
      </c>
      <c r="EV3" s="266">
        <f>'Start Here!'!$H$6</f>
        <v>0</v>
      </c>
      <c r="EW3" s="266">
        <f>'Start Here!'!$H$6</f>
        <v>0</v>
      </c>
      <c r="EX3" s="266">
        <f>'Start Here!'!$H$6</f>
        <v>0</v>
      </c>
      <c r="EY3" s="266">
        <f>'Start Here!'!$H$6</f>
        <v>0</v>
      </c>
      <c r="EZ3" s="266">
        <f>'Start Here!'!$H$6</f>
        <v>0</v>
      </c>
      <c r="FA3" s="266">
        <f>'Start Here!'!$H$6</f>
        <v>0</v>
      </c>
      <c r="FB3" s="266">
        <f>'Start Here!'!$H$6</f>
        <v>0</v>
      </c>
      <c r="FC3" s="266">
        <f>'Start Here!'!$H$6</f>
        <v>0</v>
      </c>
      <c r="FD3" s="266">
        <f>'Start Here!'!$H$6</f>
        <v>0</v>
      </c>
      <c r="FE3" s="266">
        <f>'Start Here!'!$H$6</f>
        <v>0</v>
      </c>
      <c r="FF3" s="266">
        <f>'Start Here!'!$H$6</f>
        <v>0</v>
      </c>
      <c r="FG3" s="266">
        <f>'Start Here!'!$H$6</f>
        <v>0</v>
      </c>
      <c r="FH3" s="266">
        <f>'Start Here!'!$H$6</f>
        <v>0</v>
      </c>
      <c r="FI3" s="266">
        <f>'Start Here!'!$H$6</f>
        <v>0</v>
      </c>
      <c r="FJ3" s="266">
        <f>'Start Here!'!$H$6</f>
        <v>0</v>
      </c>
      <c r="FK3" s="266">
        <f>'Start Here!'!$H$6</f>
        <v>0</v>
      </c>
      <c r="FL3" s="266">
        <f>'Start Here!'!$H$6</f>
        <v>0</v>
      </c>
      <c r="FM3" s="266">
        <f>'Start Here!'!$H$6</f>
        <v>0</v>
      </c>
      <c r="FN3" s="266">
        <f>'Start Here!'!$H$6</f>
        <v>0</v>
      </c>
      <c r="FO3" s="266">
        <f>'Start Here!'!$H$6</f>
        <v>0</v>
      </c>
      <c r="FP3" s="266">
        <f>'Start Here!'!$H$6</f>
        <v>0</v>
      </c>
      <c r="FQ3" s="266">
        <f>'Start Here!'!$H$6</f>
        <v>0</v>
      </c>
      <c r="FR3" s="266">
        <f>'Start Here!'!$H$6</f>
        <v>0</v>
      </c>
      <c r="FS3" s="266">
        <f>'Start Here!'!$H$6</f>
        <v>0</v>
      </c>
      <c r="FT3" s="266">
        <f>'Start Here!'!$H$6</f>
        <v>0</v>
      </c>
      <c r="FU3" s="266">
        <f>'Start Here!'!$H$6</f>
        <v>0</v>
      </c>
      <c r="FV3" s="266">
        <f>'Start Here!'!$H$6</f>
        <v>0</v>
      </c>
      <c r="FW3" s="266">
        <f>'Start Here!'!$H$6</f>
        <v>0</v>
      </c>
      <c r="FX3" s="266">
        <f>'Start Here!'!$H$6</f>
        <v>0</v>
      </c>
      <c r="FY3" s="266">
        <f>'Start Here!'!$H$6</f>
        <v>0</v>
      </c>
      <c r="FZ3" s="266">
        <f>'Start Here!'!$H$6</f>
        <v>0</v>
      </c>
      <c r="GA3" s="266">
        <f>'Start Here!'!$H$6</f>
        <v>0</v>
      </c>
      <c r="GB3" s="266">
        <f>'Start Here!'!$H$6</f>
        <v>0</v>
      </c>
      <c r="GC3" s="266">
        <f>'Start Here!'!$H$6</f>
        <v>0</v>
      </c>
      <c r="GD3" s="266">
        <f>'Start Here!'!$H$6</f>
        <v>0</v>
      </c>
      <c r="GE3" s="266">
        <f>'Start Here!'!$H$6</f>
        <v>0</v>
      </c>
      <c r="GF3" s="266">
        <f>'Start Here!'!$H$6</f>
        <v>0</v>
      </c>
      <c r="GG3" s="266">
        <f>'Start Here!'!$H$6</f>
        <v>0</v>
      </c>
      <c r="GH3" s="266">
        <f>'Start Here!'!$H$6</f>
        <v>0</v>
      </c>
      <c r="GI3" s="266">
        <f>'Start Here!'!$H$6</f>
        <v>0</v>
      </c>
      <c r="GJ3" s="266">
        <f>'Start Here!'!$H$6</f>
        <v>0</v>
      </c>
      <c r="GK3" s="266">
        <f>'Start Here!'!$H$6</f>
        <v>0</v>
      </c>
      <c r="GL3" s="266">
        <f>'Start Here!'!$H$6</f>
        <v>0</v>
      </c>
      <c r="GM3" s="266">
        <f>'Start Here!'!$H$6</f>
        <v>0</v>
      </c>
      <c r="GN3" s="266">
        <f>'Start Here!'!$H$6</f>
        <v>0</v>
      </c>
      <c r="GO3" s="266">
        <f>'Start Here!'!$H$6</f>
        <v>0</v>
      </c>
      <c r="GP3" s="266">
        <f>'Start Here!'!$H$6</f>
        <v>0</v>
      </c>
      <c r="GQ3" s="266">
        <f>'Start Here!'!$H$6</f>
        <v>0</v>
      </c>
      <c r="GR3" s="266">
        <f>'Start Here!'!$H$6</f>
        <v>0</v>
      </c>
      <c r="GS3" s="266">
        <f>'Start Here!'!$H$6</f>
        <v>0</v>
      </c>
      <c r="GT3" s="266">
        <f>'Start Here!'!$H$6</f>
        <v>0</v>
      </c>
      <c r="GU3" s="266">
        <f>'Start Here!'!$H$6</f>
        <v>0</v>
      </c>
      <c r="GV3" s="266">
        <f>'Start Here!'!$H$6</f>
        <v>0</v>
      </c>
      <c r="GW3" s="266">
        <f>'Start Here!'!$H$6</f>
        <v>0</v>
      </c>
      <c r="GX3" s="266">
        <f>'Start Here!'!$H$6</f>
        <v>0</v>
      </c>
      <c r="GY3" s="266">
        <f>'Start Here!'!$H$6</f>
        <v>0</v>
      </c>
      <c r="GZ3" s="266">
        <f>'Start Here!'!$H$6</f>
        <v>0</v>
      </c>
      <c r="HA3" s="266">
        <f>'Start Here!'!$H$6</f>
        <v>0</v>
      </c>
      <c r="HB3" s="266">
        <f>'Start Here!'!$H$6</f>
        <v>0</v>
      </c>
      <c r="HC3" s="266">
        <f>'Start Here!'!$H$6</f>
        <v>0</v>
      </c>
      <c r="HD3" s="266">
        <f>'Start Here!'!$H$6</f>
        <v>0</v>
      </c>
      <c r="HE3" s="266">
        <f>'Start Here!'!$H$6</f>
        <v>0</v>
      </c>
      <c r="HF3" s="266">
        <f>'Start Here!'!$H$6</f>
        <v>0</v>
      </c>
      <c r="HG3" s="266">
        <f>'Start Here!'!$H$6</f>
        <v>0</v>
      </c>
      <c r="HH3" s="266">
        <f>'Start Here!'!$H$6</f>
        <v>0</v>
      </c>
      <c r="HI3" s="266">
        <f>'Start Here!'!$H$6</f>
        <v>0</v>
      </c>
      <c r="HJ3" s="266">
        <f>'Start Here!'!$H$6</f>
        <v>0</v>
      </c>
      <c r="HK3" s="266">
        <f>'Start Here!'!$H$6</f>
        <v>0</v>
      </c>
      <c r="HL3" s="266">
        <f>'Start Here!'!$H$6</f>
        <v>0</v>
      </c>
      <c r="HM3" s="266">
        <f>'Start Here!'!$H$6</f>
        <v>0</v>
      </c>
      <c r="HN3" s="266">
        <f>'Start Here!'!$H$6</f>
        <v>0</v>
      </c>
      <c r="HO3" s="266">
        <f>'Start Here!'!$H$6</f>
        <v>0</v>
      </c>
      <c r="HP3" s="266">
        <f>'Start Here!'!$H$6</f>
        <v>0</v>
      </c>
      <c r="HQ3" s="266">
        <f>'Start Here!'!$H$6</f>
        <v>0</v>
      </c>
      <c r="HR3" s="266">
        <f>'Start Here!'!$H$6</f>
        <v>0</v>
      </c>
      <c r="HS3" s="266">
        <f>'Start Here!'!$H$6</f>
        <v>0</v>
      </c>
      <c r="HT3" s="266">
        <f>'Start Here!'!$H$6</f>
        <v>0</v>
      </c>
      <c r="HU3" s="266">
        <f>'Start Here!'!$H$6</f>
        <v>0</v>
      </c>
      <c r="HV3" s="266">
        <f>'Start Here!'!$H$6</f>
        <v>0</v>
      </c>
      <c r="HW3" s="266">
        <f>'Start Here!'!$H$6</f>
        <v>0</v>
      </c>
      <c r="HX3" s="266">
        <f>'Start Here!'!$H$6</f>
        <v>0</v>
      </c>
      <c r="HY3" s="266">
        <f>'Start Here!'!$H$6</f>
        <v>0</v>
      </c>
      <c r="HZ3" s="266">
        <f>'Start Here!'!$H$6</f>
        <v>0</v>
      </c>
      <c r="IA3" s="266">
        <f>'Start Here!'!$H$6</f>
        <v>0</v>
      </c>
      <c r="IB3" s="266">
        <f>'Start Here!'!$H$6</f>
        <v>0</v>
      </c>
      <c r="IC3" s="266">
        <f>'Start Here!'!$H$6</f>
        <v>0</v>
      </c>
      <c r="ID3" s="266">
        <f>'Start Here!'!$H$6</f>
        <v>0</v>
      </c>
      <c r="IE3" s="266">
        <f>'Start Here!'!$H$6</f>
        <v>0</v>
      </c>
      <c r="IF3" s="266">
        <f>'Start Here!'!$H$6</f>
        <v>0</v>
      </c>
      <c r="IG3" s="266">
        <f>'Start Here!'!$H$6</f>
        <v>0</v>
      </c>
      <c r="IH3" s="266">
        <f>'Start Here!'!$H$6</f>
        <v>0</v>
      </c>
      <c r="II3" s="266">
        <f>'Start Here!'!$H$6</f>
        <v>0</v>
      </c>
      <c r="IJ3" s="266">
        <f>'Start Here!'!$H$6</f>
        <v>0</v>
      </c>
      <c r="IK3" s="266">
        <f>'Start Here!'!$H$6</f>
        <v>0</v>
      </c>
      <c r="IL3" s="266">
        <f>'Start Here!'!$H$6</f>
        <v>0</v>
      </c>
      <c r="IM3" s="266">
        <f>'Start Here!'!$H$6</f>
        <v>0</v>
      </c>
      <c r="IN3" s="266">
        <f>'Start Here!'!$H$6</f>
        <v>0</v>
      </c>
      <c r="IO3" s="266">
        <f>'Start Here!'!$H$6</f>
        <v>0</v>
      </c>
      <c r="IP3" s="266">
        <f>'Start Here!'!$H$6</f>
        <v>0</v>
      </c>
      <c r="IQ3" s="266">
        <f>'Start Here!'!$H$6</f>
        <v>0</v>
      </c>
      <c r="IR3" s="266">
        <f>'Start Here!'!$H$6</f>
        <v>0</v>
      </c>
      <c r="IS3" s="266">
        <f>'Start Here!'!$H$6</f>
        <v>0</v>
      </c>
      <c r="IT3" s="266">
        <f>'Start Here!'!$H$6</f>
        <v>0</v>
      </c>
      <c r="IU3" s="266">
        <f>'Start Here!'!$H$6</f>
        <v>0</v>
      </c>
      <c r="IV3" s="266">
        <f>'Start Here!'!$H$6</f>
        <v>0</v>
      </c>
    </row>
    <row r="4" spans="1:256" s="268" customFormat="1" ht="15.6">
      <c r="A4" s="269" t="s">
        <v>235</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c r="CV4" s="289"/>
      <c r="CW4" s="289"/>
      <c r="CX4" s="289"/>
      <c r="CY4" s="289"/>
      <c r="CZ4" s="289"/>
      <c r="DA4" s="289"/>
      <c r="DB4" s="289"/>
      <c r="DC4" s="289"/>
      <c r="DD4" s="289"/>
      <c r="DE4" s="289"/>
      <c r="DF4" s="289"/>
      <c r="DG4" s="289"/>
      <c r="DH4" s="289"/>
      <c r="DI4" s="289"/>
      <c r="DJ4" s="289"/>
      <c r="DK4" s="290"/>
      <c r="DL4" s="290"/>
      <c r="DM4" s="290"/>
      <c r="DN4" s="290"/>
      <c r="DO4" s="290"/>
      <c r="DP4" s="290"/>
      <c r="DQ4" s="290"/>
      <c r="DR4" s="290"/>
      <c r="DS4" s="290"/>
      <c r="DT4" s="290"/>
      <c r="DU4" s="290"/>
      <c r="DV4" s="290"/>
      <c r="DW4" s="290"/>
      <c r="DX4" s="290"/>
      <c r="DY4" s="290"/>
      <c r="DZ4" s="290"/>
      <c r="EA4" s="290"/>
      <c r="EB4" s="290"/>
      <c r="EC4" s="290"/>
      <c r="ED4" s="290"/>
      <c r="EE4" s="290"/>
      <c r="EF4" s="290"/>
      <c r="EG4" s="290"/>
      <c r="EH4" s="290"/>
      <c r="EI4" s="290"/>
      <c r="EJ4" s="290"/>
      <c r="EK4" s="290"/>
      <c r="EL4" s="290"/>
      <c r="EM4" s="290"/>
      <c r="EN4" s="290"/>
      <c r="EO4" s="290"/>
      <c r="EP4" s="290"/>
      <c r="EQ4" s="290"/>
      <c r="ER4" s="290"/>
      <c r="ES4" s="290"/>
      <c r="ET4" s="290"/>
      <c r="EU4" s="290"/>
      <c r="EV4" s="290"/>
      <c r="EW4" s="290"/>
      <c r="EX4" s="290"/>
      <c r="EY4" s="290"/>
      <c r="EZ4" s="290"/>
      <c r="FA4" s="290"/>
      <c r="FB4" s="290"/>
      <c r="FC4" s="290"/>
      <c r="FD4" s="290"/>
      <c r="FE4" s="290"/>
      <c r="FF4" s="290"/>
      <c r="FG4" s="290"/>
      <c r="FH4" s="290"/>
      <c r="FI4" s="290"/>
      <c r="FJ4" s="290"/>
      <c r="FK4" s="290"/>
      <c r="FL4" s="290"/>
      <c r="FM4" s="290"/>
      <c r="FN4" s="290"/>
      <c r="FO4" s="290"/>
      <c r="FP4" s="290"/>
      <c r="FQ4" s="290"/>
      <c r="FR4" s="290"/>
      <c r="FS4" s="290"/>
      <c r="FT4" s="290"/>
      <c r="FU4" s="290"/>
      <c r="FV4" s="290"/>
      <c r="FW4" s="290"/>
      <c r="FX4" s="290"/>
      <c r="FY4" s="290"/>
      <c r="FZ4" s="290"/>
      <c r="GA4" s="290"/>
      <c r="GB4" s="290"/>
      <c r="GC4" s="290"/>
      <c r="GD4" s="290"/>
      <c r="GE4" s="290"/>
      <c r="GF4" s="290"/>
      <c r="GG4" s="290"/>
      <c r="GH4" s="290"/>
      <c r="GI4" s="290"/>
      <c r="GJ4" s="290"/>
      <c r="GK4" s="290"/>
      <c r="GL4" s="290"/>
      <c r="GM4" s="290"/>
      <c r="GN4" s="290"/>
      <c r="GO4" s="290"/>
      <c r="GP4" s="290"/>
      <c r="GQ4" s="290"/>
      <c r="GR4" s="290"/>
      <c r="GS4" s="290"/>
      <c r="GT4" s="290"/>
      <c r="GU4" s="290"/>
      <c r="GV4" s="290"/>
      <c r="GW4" s="290"/>
      <c r="GX4" s="290"/>
      <c r="GY4" s="290"/>
      <c r="GZ4" s="290"/>
      <c r="HA4" s="290"/>
      <c r="HB4" s="290"/>
      <c r="HC4" s="290"/>
      <c r="HD4" s="290"/>
      <c r="HE4" s="290"/>
      <c r="HF4" s="290"/>
      <c r="HG4" s="290"/>
      <c r="HH4" s="290"/>
      <c r="HI4" s="290"/>
      <c r="HJ4" s="290"/>
      <c r="HK4" s="290"/>
      <c r="HL4" s="290"/>
      <c r="HM4" s="290"/>
      <c r="HN4" s="290"/>
      <c r="HO4" s="290"/>
      <c r="HP4" s="290"/>
      <c r="HQ4" s="290"/>
      <c r="HR4" s="290"/>
      <c r="HS4" s="290"/>
      <c r="HT4" s="290"/>
      <c r="HU4" s="290"/>
      <c r="HV4" s="290"/>
      <c r="HW4" s="290"/>
      <c r="HX4" s="290"/>
      <c r="HY4" s="290"/>
      <c r="HZ4" s="290"/>
      <c r="IA4" s="290"/>
      <c r="IB4" s="290"/>
      <c r="IC4" s="290"/>
      <c r="ID4" s="290"/>
      <c r="IE4" s="290"/>
      <c r="IF4" s="290"/>
      <c r="IG4" s="290"/>
      <c r="IH4" s="290"/>
      <c r="II4" s="290"/>
      <c r="IJ4" s="290"/>
      <c r="IK4" s="290"/>
      <c r="IL4" s="290"/>
      <c r="IM4" s="290"/>
      <c r="IN4" s="290"/>
      <c r="IO4" s="290"/>
      <c r="IP4" s="290"/>
      <c r="IQ4" s="290"/>
      <c r="IR4" s="290"/>
      <c r="IS4" s="290"/>
      <c r="IT4" s="290"/>
      <c r="IU4" s="290"/>
      <c r="IV4" s="290"/>
    </row>
    <row r="5" spans="1:256">
      <c r="A5" s="267" t="s">
        <v>229</v>
      </c>
    </row>
    <row r="6" spans="1:256" ht="15.6">
      <c r="A6" s="265" t="str">
        <f>'Start Here!'!A5</f>
        <v>Student Loan</v>
      </c>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row>
    <row r="7" spans="1:256">
      <c r="A7" s="262" t="s">
        <v>234</v>
      </c>
      <c r="B7" s="266"/>
      <c r="C7" s="266" t="e">
        <f t="shared" ref="C7:BN7" si="8">B12</f>
        <v>#VALUE!</v>
      </c>
      <c r="D7" s="266" t="e">
        <f t="shared" si="8"/>
        <v>#VALUE!</v>
      </c>
      <c r="E7" s="266" t="e">
        <f t="shared" si="8"/>
        <v>#VALUE!</v>
      </c>
      <c r="F7" s="266" t="e">
        <f t="shared" si="8"/>
        <v>#VALUE!</v>
      </c>
      <c r="G7" s="266" t="e">
        <f t="shared" si="8"/>
        <v>#VALUE!</v>
      </c>
      <c r="H7" s="266" t="e">
        <f t="shared" si="8"/>
        <v>#VALUE!</v>
      </c>
      <c r="I7" s="266" t="e">
        <f t="shared" si="8"/>
        <v>#VALUE!</v>
      </c>
      <c r="J7" s="266" t="e">
        <f t="shared" si="8"/>
        <v>#VALUE!</v>
      </c>
      <c r="K7" s="266" t="e">
        <f t="shared" si="8"/>
        <v>#VALUE!</v>
      </c>
      <c r="L7" s="266" t="e">
        <f t="shared" si="8"/>
        <v>#VALUE!</v>
      </c>
      <c r="M7" s="266" t="e">
        <f t="shared" si="8"/>
        <v>#VALUE!</v>
      </c>
      <c r="N7" s="266" t="e">
        <f t="shared" si="8"/>
        <v>#VALUE!</v>
      </c>
      <c r="O7" s="266" t="e">
        <f t="shared" si="8"/>
        <v>#VALUE!</v>
      </c>
      <c r="P7" s="266" t="e">
        <f t="shared" si="8"/>
        <v>#VALUE!</v>
      </c>
      <c r="Q7" s="266" t="e">
        <f t="shared" si="8"/>
        <v>#VALUE!</v>
      </c>
      <c r="R7" s="266" t="e">
        <f t="shared" si="8"/>
        <v>#VALUE!</v>
      </c>
      <c r="S7" s="266" t="e">
        <f t="shared" si="8"/>
        <v>#VALUE!</v>
      </c>
      <c r="T7" s="266" t="e">
        <f t="shared" si="8"/>
        <v>#VALUE!</v>
      </c>
      <c r="U7" s="266" t="e">
        <f t="shared" si="8"/>
        <v>#VALUE!</v>
      </c>
      <c r="V7" s="266" t="e">
        <f t="shared" si="8"/>
        <v>#VALUE!</v>
      </c>
      <c r="W7" s="266" t="e">
        <f t="shared" si="8"/>
        <v>#VALUE!</v>
      </c>
      <c r="X7" s="266" t="e">
        <f t="shared" si="8"/>
        <v>#VALUE!</v>
      </c>
      <c r="Y7" s="266" t="e">
        <f t="shared" si="8"/>
        <v>#VALUE!</v>
      </c>
      <c r="Z7" s="266" t="e">
        <f t="shared" si="8"/>
        <v>#VALUE!</v>
      </c>
      <c r="AA7" s="266" t="e">
        <f t="shared" si="8"/>
        <v>#VALUE!</v>
      </c>
      <c r="AB7" s="266" t="e">
        <f t="shared" si="8"/>
        <v>#VALUE!</v>
      </c>
      <c r="AC7" s="266" t="e">
        <f t="shared" si="8"/>
        <v>#VALUE!</v>
      </c>
      <c r="AD7" s="266" t="e">
        <f t="shared" si="8"/>
        <v>#VALUE!</v>
      </c>
      <c r="AE7" s="266" t="e">
        <f t="shared" si="8"/>
        <v>#VALUE!</v>
      </c>
      <c r="AF7" s="266" t="e">
        <f t="shared" si="8"/>
        <v>#VALUE!</v>
      </c>
      <c r="AG7" s="266" t="e">
        <f t="shared" si="8"/>
        <v>#VALUE!</v>
      </c>
      <c r="AH7" s="266" t="e">
        <f t="shared" si="8"/>
        <v>#VALUE!</v>
      </c>
      <c r="AI7" s="266" t="e">
        <f t="shared" si="8"/>
        <v>#VALUE!</v>
      </c>
      <c r="AJ7" s="266" t="e">
        <f t="shared" si="8"/>
        <v>#VALUE!</v>
      </c>
      <c r="AK7" s="266" t="e">
        <f t="shared" si="8"/>
        <v>#VALUE!</v>
      </c>
      <c r="AL7" s="266" t="e">
        <f t="shared" si="8"/>
        <v>#VALUE!</v>
      </c>
      <c r="AM7" s="266" t="e">
        <f t="shared" si="8"/>
        <v>#VALUE!</v>
      </c>
      <c r="AN7" s="266" t="e">
        <f t="shared" si="8"/>
        <v>#VALUE!</v>
      </c>
      <c r="AO7" s="266" t="e">
        <f t="shared" si="8"/>
        <v>#VALUE!</v>
      </c>
      <c r="AP7" s="266" t="e">
        <f t="shared" si="8"/>
        <v>#VALUE!</v>
      </c>
      <c r="AQ7" s="266" t="e">
        <f t="shared" si="8"/>
        <v>#VALUE!</v>
      </c>
      <c r="AR7" s="266" t="e">
        <f t="shared" si="8"/>
        <v>#VALUE!</v>
      </c>
      <c r="AS7" s="266" t="e">
        <f t="shared" si="8"/>
        <v>#VALUE!</v>
      </c>
      <c r="AT7" s="266" t="e">
        <f t="shared" si="8"/>
        <v>#VALUE!</v>
      </c>
      <c r="AU7" s="266" t="e">
        <f t="shared" si="8"/>
        <v>#VALUE!</v>
      </c>
      <c r="AV7" s="266" t="e">
        <f t="shared" si="8"/>
        <v>#VALUE!</v>
      </c>
      <c r="AW7" s="266" t="e">
        <f t="shared" si="8"/>
        <v>#VALUE!</v>
      </c>
      <c r="AX7" s="266" t="e">
        <f t="shared" si="8"/>
        <v>#VALUE!</v>
      </c>
      <c r="AY7" s="266" t="e">
        <f t="shared" si="8"/>
        <v>#VALUE!</v>
      </c>
      <c r="AZ7" s="266" t="e">
        <f t="shared" si="8"/>
        <v>#VALUE!</v>
      </c>
      <c r="BA7" s="266" t="e">
        <f t="shared" si="8"/>
        <v>#VALUE!</v>
      </c>
      <c r="BB7" s="266" t="e">
        <f t="shared" si="8"/>
        <v>#VALUE!</v>
      </c>
      <c r="BC7" s="266" t="e">
        <f t="shared" si="8"/>
        <v>#VALUE!</v>
      </c>
      <c r="BD7" s="266" t="e">
        <f t="shared" si="8"/>
        <v>#VALUE!</v>
      </c>
      <c r="BE7" s="266" t="e">
        <f t="shared" si="8"/>
        <v>#VALUE!</v>
      </c>
      <c r="BF7" s="266" t="e">
        <f t="shared" si="8"/>
        <v>#VALUE!</v>
      </c>
      <c r="BG7" s="266" t="e">
        <f t="shared" si="8"/>
        <v>#VALUE!</v>
      </c>
      <c r="BH7" s="266" t="e">
        <f t="shared" si="8"/>
        <v>#VALUE!</v>
      </c>
      <c r="BI7" s="266" t="e">
        <f t="shared" si="8"/>
        <v>#VALUE!</v>
      </c>
      <c r="BJ7" s="266" t="e">
        <f t="shared" si="8"/>
        <v>#VALUE!</v>
      </c>
      <c r="BK7" s="266" t="e">
        <f t="shared" si="8"/>
        <v>#VALUE!</v>
      </c>
      <c r="BL7" s="266" t="e">
        <f t="shared" si="8"/>
        <v>#VALUE!</v>
      </c>
      <c r="BM7" s="266" t="e">
        <f t="shared" si="8"/>
        <v>#VALUE!</v>
      </c>
      <c r="BN7" s="266" t="e">
        <f t="shared" si="8"/>
        <v>#VALUE!</v>
      </c>
      <c r="BO7" s="266" t="e">
        <f t="shared" ref="BO7:DZ7" si="9">BN12</f>
        <v>#VALUE!</v>
      </c>
      <c r="BP7" s="266" t="e">
        <f t="shared" si="9"/>
        <v>#VALUE!</v>
      </c>
      <c r="BQ7" s="266" t="e">
        <f t="shared" si="9"/>
        <v>#VALUE!</v>
      </c>
      <c r="BR7" s="266" t="e">
        <f t="shared" si="9"/>
        <v>#VALUE!</v>
      </c>
      <c r="BS7" s="266" t="e">
        <f t="shared" si="9"/>
        <v>#VALUE!</v>
      </c>
      <c r="BT7" s="266" t="e">
        <f t="shared" si="9"/>
        <v>#VALUE!</v>
      </c>
      <c r="BU7" s="266" t="e">
        <f t="shared" si="9"/>
        <v>#VALUE!</v>
      </c>
      <c r="BV7" s="266" t="e">
        <f t="shared" si="9"/>
        <v>#VALUE!</v>
      </c>
      <c r="BW7" s="266" t="e">
        <f t="shared" si="9"/>
        <v>#VALUE!</v>
      </c>
      <c r="BX7" s="266" t="e">
        <f t="shared" si="9"/>
        <v>#VALUE!</v>
      </c>
      <c r="BY7" s="266" t="e">
        <f t="shared" si="9"/>
        <v>#VALUE!</v>
      </c>
      <c r="BZ7" s="266" t="e">
        <f t="shared" si="9"/>
        <v>#VALUE!</v>
      </c>
      <c r="CA7" s="266" t="e">
        <f t="shared" si="9"/>
        <v>#VALUE!</v>
      </c>
      <c r="CB7" s="266" t="e">
        <f t="shared" si="9"/>
        <v>#VALUE!</v>
      </c>
      <c r="CC7" s="266" t="e">
        <f t="shared" si="9"/>
        <v>#VALUE!</v>
      </c>
      <c r="CD7" s="266" t="e">
        <f t="shared" si="9"/>
        <v>#VALUE!</v>
      </c>
      <c r="CE7" s="266" t="e">
        <f t="shared" si="9"/>
        <v>#VALUE!</v>
      </c>
      <c r="CF7" s="266" t="e">
        <f t="shared" si="9"/>
        <v>#VALUE!</v>
      </c>
      <c r="CG7" s="266" t="e">
        <f t="shared" si="9"/>
        <v>#VALUE!</v>
      </c>
      <c r="CH7" s="266" t="e">
        <f t="shared" si="9"/>
        <v>#VALUE!</v>
      </c>
      <c r="CI7" s="266" t="e">
        <f t="shared" si="9"/>
        <v>#VALUE!</v>
      </c>
      <c r="CJ7" s="266" t="e">
        <f t="shared" si="9"/>
        <v>#VALUE!</v>
      </c>
      <c r="CK7" s="266" t="e">
        <f t="shared" si="9"/>
        <v>#VALUE!</v>
      </c>
      <c r="CL7" s="266" t="e">
        <f t="shared" si="9"/>
        <v>#VALUE!</v>
      </c>
      <c r="CM7" s="266" t="e">
        <f t="shared" si="9"/>
        <v>#VALUE!</v>
      </c>
      <c r="CN7" s="266" t="e">
        <f t="shared" si="9"/>
        <v>#VALUE!</v>
      </c>
      <c r="CO7" s="266" t="e">
        <f t="shared" si="9"/>
        <v>#VALUE!</v>
      </c>
      <c r="CP7" s="266" t="e">
        <f t="shared" si="9"/>
        <v>#VALUE!</v>
      </c>
      <c r="CQ7" s="266" t="e">
        <f t="shared" si="9"/>
        <v>#VALUE!</v>
      </c>
      <c r="CR7" s="266" t="e">
        <f t="shared" si="9"/>
        <v>#VALUE!</v>
      </c>
      <c r="CS7" s="266" t="e">
        <f t="shared" si="9"/>
        <v>#VALUE!</v>
      </c>
      <c r="CT7" s="266" t="e">
        <f t="shared" si="9"/>
        <v>#VALUE!</v>
      </c>
      <c r="CU7" s="266" t="e">
        <f t="shared" si="9"/>
        <v>#VALUE!</v>
      </c>
      <c r="CV7" s="266" t="e">
        <f t="shared" si="9"/>
        <v>#VALUE!</v>
      </c>
      <c r="CW7" s="266" t="e">
        <f t="shared" si="9"/>
        <v>#VALUE!</v>
      </c>
      <c r="CX7" s="266" t="e">
        <f t="shared" si="9"/>
        <v>#VALUE!</v>
      </c>
      <c r="CY7" s="266" t="e">
        <f t="shared" si="9"/>
        <v>#VALUE!</v>
      </c>
      <c r="CZ7" s="266" t="e">
        <f t="shared" si="9"/>
        <v>#VALUE!</v>
      </c>
      <c r="DA7" s="266" t="e">
        <f t="shared" si="9"/>
        <v>#VALUE!</v>
      </c>
      <c r="DB7" s="266" t="e">
        <f t="shared" si="9"/>
        <v>#VALUE!</v>
      </c>
      <c r="DC7" s="266" t="e">
        <f t="shared" si="9"/>
        <v>#VALUE!</v>
      </c>
      <c r="DD7" s="266" t="e">
        <f t="shared" si="9"/>
        <v>#VALUE!</v>
      </c>
      <c r="DE7" s="266" t="e">
        <f t="shared" si="9"/>
        <v>#VALUE!</v>
      </c>
      <c r="DF7" s="266" t="e">
        <f t="shared" si="9"/>
        <v>#VALUE!</v>
      </c>
      <c r="DG7" s="266" t="e">
        <f t="shared" si="9"/>
        <v>#VALUE!</v>
      </c>
      <c r="DH7" s="266" t="e">
        <f t="shared" si="9"/>
        <v>#VALUE!</v>
      </c>
      <c r="DI7" s="266" t="e">
        <f t="shared" si="9"/>
        <v>#VALUE!</v>
      </c>
      <c r="DJ7" s="266" t="e">
        <f t="shared" si="9"/>
        <v>#VALUE!</v>
      </c>
      <c r="DK7" s="266" t="e">
        <f t="shared" si="9"/>
        <v>#VALUE!</v>
      </c>
      <c r="DL7" s="266" t="e">
        <f t="shared" si="9"/>
        <v>#VALUE!</v>
      </c>
      <c r="DM7" s="266" t="e">
        <f t="shared" si="9"/>
        <v>#VALUE!</v>
      </c>
      <c r="DN7" s="266" t="e">
        <f t="shared" si="9"/>
        <v>#VALUE!</v>
      </c>
      <c r="DO7" s="266" t="e">
        <f t="shared" si="9"/>
        <v>#VALUE!</v>
      </c>
      <c r="DP7" s="266" t="e">
        <f t="shared" si="9"/>
        <v>#VALUE!</v>
      </c>
      <c r="DQ7" s="266" t="e">
        <f t="shared" si="9"/>
        <v>#VALUE!</v>
      </c>
      <c r="DR7" s="266" t="e">
        <f t="shared" si="9"/>
        <v>#VALUE!</v>
      </c>
      <c r="DS7" s="266" t="e">
        <f t="shared" si="9"/>
        <v>#VALUE!</v>
      </c>
      <c r="DT7" s="266" t="e">
        <f t="shared" si="9"/>
        <v>#VALUE!</v>
      </c>
      <c r="DU7" s="266" t="e">
        <f t="shared" si="9"/>
        <v>#VALUE!</v>
      </c>
      <c r="DV7" s="266" t="e">
        <f t="shared" si="9"/>
        <v>#VALUE!</v>
      </c>
      <c r="DW7" s="266" t="e">
        <f t="shared" si="9"/>
        <v>#VALUE!</v>
      </c>
      <c r="DX7" s="266" t="e">
        <f t="shared" si="9"/>
        <v>#VALUE!</v>
      </c>
      <c r="DY7" s="266" t="e">
        <f t="shared" si="9"/>
        <v>#VALUE!</v>
      </c>
      <c r="DZ7" s="266" t="e">
        <f t="shared" si="9"/>
        <v>#VALUE!</v>
      </c>
      <c r="EA7" s="266" t="e">
        <f t="shared" ref="EA7:GL7" si="10">DZ12</f>
        <v>#VALUE!</v>
      </c>
      <c r="EB7" s="266" t="e">
        <f t="shared" si="10"/>
        <v>#VALUE!</v>
      </c>
      <c r="EC7" s="266" t="e">
        <f t="shared" si="10"/>
        <v>#VALUE!</v>
      </c>
      <c r="ED7" s="266" t="e">
        <f t="shared" si="10"/>
        <v>#VALUE!</v>
      </c>
      <c r="EE7" s="266" t="e">
        <f t="shared" si="10"/>
        <v>#VALUE!</v>
      </c>
      <c r="EF7" s="266" t="e">
        <f t="shared" si="10"/>
        <v>#VALUE!</v>
      </c>
      <c r="EG7" s="266" t="e">
        <f t="shared" si="10"/>
        <v>#VALUE!</v>
      </c>
      <c r="EH7" s="266" t="e">
        <f t="shared" si="10"/>
        <v>#VALUE!</v>
      </c>
      <c r="EI7" s="266" t="e">
        <f t="shared" si="10"/>
        <v>#VALUE!</v>
      </c>
      <c r="EJ7" s="266" t="e">
        <f t="shared" si="10"/>
        <v>#VALUE!</v>
      </c>
      <c r="EK7" s="266" t="e">
        <f t="shared" si="10"/>
        <v>#VALUE!</v>
      </c>
      <c r="EL7" s="266" t="e">
        <f t="shared" si="10"/>
        <v>#VALUE!</v>
      </c>
      <c r="EM7" s="266" t="e">
        <f t="shared" si="10"/>
        <v>#VALUE!</v>
      </c>
      <c r="EN7" s="266" t="e">
        <f t="shared" si="10"/>
        <v>#VALUE!</v>
      </c>
      <c r="EO7" s="266" t="e">
        <f t="shared" si="10"/>
        <v>#VALUE!</v>
      </c>
      <c r="EP7" s="266" t="e">
        <f t="shared" si="10"/>
        <v>#VALUE!</v>
      </c>
      <c r="EQ7" s="266" t="e">
        <f t="shared" si="10"/>
        <v>#VALUE!</v>
      </c>
      <c r="ER7" s="266" t="e">
        <f t="shared" si="10"/>
        <v>#VALUE!</v>
      </c>
      <c r="ES7" s="266" t="e">
        <f t="shared" si="10"/>
        <v>#VALUE!</v>
      </c>
      <c r="ET7" s="266" t="e">
        <f t="shared" si="10"/>
        <v>#VALUE!</v>
      </c>
      <c r="EU7" s="266" t="e">
        <f t="shared" si="10"/>
        <v>#VALUE!</v>
      </c>
      <c r="EV7" s="266" t="e">
        <f t="shared" si="10"/>
        <v>#VALUE!</v>
      </c>
      <c r="EW7" s="266" t="e">
        <f t="shared" si="10"/>
        <v>#VALUE!</v>
      </c>
      <c r="EX7" s="266" t="e">
        <f t="shared" si="10"/>
        <v>#VALUE!</v>
      </c>
      <c r="EY7" s="266" t="e">
        <f t="shared" si="10"/>
        <v>#VALUE!</v>
      </c>
      <c r="EZ7" s="266" t="e">
        <f t="shared" si="10"/>
        <v>#VALUE!</v>
      </c>
      <c r="FA7" s="266" t="e">
        <f t="shared" si="10"/>
        <v>#VALUE!</v>
      </c>
      <c r="FB7" s="266" t="e">
        <f t="shared" si="10"/>
        <v>#VALUE!</v>
      </c>
      <c r="FC7" s="266" t="e">
        <f t="shared" si="10"/>
        <v>#VALUE!</v>
      </c>
      <c r="FD7" s="266" t="e">
        <f t="shared" si="10"/>
        <v>#VALUE!</v>
      </c>
      <c r="FE7" s="266" t="e">
        <f t="shared" si="10"/>
        <v>#VALUE!</v>
      </c>
      <c r="FF7" s="266" t="e">
        <f t="shared" si="10"/>
        <v>#VALUE!</v>
      </c>
      <c r="FG7" s="266" t="e">
        <f t="shared" si="10"/>
        <v>#VALUE!</v>
      </c>
      <c r="FH7" s="266" t="e">
        <f t="shared" si="10"/>
        <v>#VALUE!</v>
      </c>
      <c r="FI7" s="266" t="e">
        <f t="shared" si="10"/>
        <v>#VALUE!</v>
      </c>
      <c r="FJ7" s="266" t="e">
        <f t="shared" si="10"/>
        <v>#VALUE!</v>
      </c>
      <c r="FK7" s="266" t="e">
        <f t="shared" si="10"/>
        <v>#VALUE!</v>
      </c>
      <c r="FL7" s="266" t="e">
        <f t="shared" si="10"/>
        <v>#VALUE!</v>
      </c>
      <c r="FM7" s="266" t="e">
        <f t="shared" si="10"/>
        <v>#VALUE!</v>
      </c>
      <c r="FN7" s="266" t="e">
        <f t="shared" si="10"/>
        <v>#VALUE!</v>
      </c>
      <c r="FO7" s="266" t="e">
        <f t="shared" si="10"/>
        <v>#VALUE!</v>
      </c>
      <c r="FP7" s="266" t="e">
        <f t="shared" si="10"/>
        <v>#VALUE!</v>
      </c>
      <c r="FQ7" s="266" t="e">
        <f t="shared" si="10"/>
        <v>#VALUE!</v>
      </c>
      <c r="FR7" s="266" t="e">
        <f t="shared" si="10"/>
        <v>#VALUE!</v>
      </c>
      <c r="FS7" s="266" t="e">
        <f t="shared" si="10"/>
        <v>#VALUE!</v>
      </c>
      <c r="FT7" s="266" t="e">
        <f t="shared" si="10"/>
        <v>#VALUE!</v>
      </c>
      <c r="FU7" s="266" t="e">
        <f t="shared" si="10"/>
        <v>#VALUE!</v>
      </c>
      <c r="FV7" s="266" t="e">
        <f t="shared" si="10"/>
        <v>#VALUE!</v>
      </c>
      <c r="FW7" s="266" t="e">
        <f t="shared" si="10"/>
        <v>#VALUE!</v>
      </c>
      <c r="FX7" s="266" t="e">
        <f t="shared" si="10"/>
        <v>#VALUE!</v>
      </c>
      <c r="FY7" s="266" t="e">
        <f t="shared" si="10"/>
        <v>#VALUE!</v>
      </c>
      <c r="FZ7" s="266" t="e">
        <f t="shared" si="10"/>
        <v>#VALUE!</v>
      </c>
      <c r="GA7" s="266" t="e">
        <f t="shared" si="10"/>
        <v>#VALUE!</v>
      </c>
      <c r="GB7" s="266" t="e">
        <f t="shared" si="10"/>
        <v>#VALUE!</v>
      </c>
      <c r="GC7" s="266" t="e">
        <f t="shared" si="10"/>
        <v>#VALUE!</v>
      </c>
      <c r="GD7" s="266" t="e">
        <f t="shared" si="10"/>
        <v>#VALUE!</v>
      </c>
      <c r="GE7" s="266" t="e">
        <f t="shared" si="10"/>
        <v>#VALUE!</v>
      </c>
      <c r="GF7" s="266" t="e">
        <f t="shared" si="10"/>
        <v>#VALUE!</v>
      </c>
      <c r="GG7" s="266" t="e">
        <f t="shared" si="10"/>
        <v>#VALUE!</v>
      </c>
      <c r="GH7" s="266" t="e">
        <f t="shared" si="10"/>
        <v>#VALUE!</v>
      </c>
      <c r="GI7" s="266" t="e">
        <f t="shared" si="10"/>
        <v>#VALUE!</v>
      </c>
      <c r="GJ7" s="266" t="e">
        <f t="shared" si="10"/>
        <v>#VALUE!</v>
      </c>
      <c r="GK7" s="266" t="e">
        <f t="shared" si="10"/>
        <v>#VALUE!</v>
      </c>
      <c r="GL7" s="266" t="e">
        <f t="shared" si="10"/>
        <v>#VALUE!</v>
      </c>
      <c r="GM7" s="266" t="e">
        <f t="shared" ref="GM7:IV7" si="11">GL12</f>
        <v>#VALUE!</v>
      </c>
      <c r="GN7" s="266" t="e">
        <f t="shared" si="11"/>
        <v>#VALUE!</v>
      </c>
      <c r="GO7" s="266" t="e">
        <f t="shared" si="11"/>
        <v>#VALUE!</v>
      </c>
      <c r="GP7" s="266" t="e">
        <f t="shared" si="11"/>
        <v>#VALUE!</v>
      </c>
      <c r="GQ7" s="266" t="e">
        <f t="shared" si="11"/>
        <v>#VALUE!</v>
      </c>
      <c r="GR7" s="266" t="e">
        <f t="shared" si="11"/>
        <v>#VALUE!</v>
      </c>
      <c r="GS7" s="266" t="e">
        <f t="shared" si="11"/>
        <v>#VALUE!</v>
      </c>
      <c r="GT7" s="266" t="e">
        <f t="shared" si="11"/>
        <v>#VALUE!</v>
      </c>
      <c r="GU7" s="266" t="e">
        <f t="shared" si="11"/>
        <v>#VALUE!</v>
      </c>
      <c r="GV7" s="266" t="e">
        <f t="shared" si="11"/>
        <v>#VALUE!</v>
      </c>
      <c r="GW7" s="266" t="e">
        <f t="shared" si="11"/>
        <v>#VALUE!</v>
      </c>
      <c r="GX7" s="266" t="e">
        <f t="shared" si="11"/>
        <v>#VALUE!</v>
      </c>
      <c r="GY7" s="266" t="e">
        <f t="shared" si="11"/>
        <v>#VALUE!</v>
      </c>
      <c r="GZ7" s="266" t="e">
        <f t="shared" si="11"/>
        <v>#VALUE!</v>
      </c>
      <c r="HA7" s="266" t="e">
        <f t="shared" si="11"/>
        <v>#VALUE!</v>
      </c>
      <c r="HB7" s="266" t="e">
        <f t="shared" si="11"/>
        <v>#VALUE!</v>
      </c>
      <c r="HC7" s="266" t="e">
        <f t="shared" si="11"/>
        <v>#VALUE!</v>
      </c>
      <c r="HD7" s="266" t="e">
        <f t="shared" si="11"/>
        <v>#VALUE!</v>
      </c>
      <c r="HE7" s="266" t="e">
        <f t="shared" si="11"/>
        <v>#VALUE!</v>
      </c>
      <c r="HF7" s="266" t="e">
        <f t="shared" si="11"/>
        <v>#VALUE!</v>
      </c>
      <c r="HG7" s="266" t="e">
        <f t="shared" si="11"/>
        <v>#VALUE!</v>
      </c>
      <c r="HH7" s="266" t="e">
        <f t="shared" si="11"/>
        <v>#VALUE!</v>
      </c>
      <c r="HI7" s="266" t="e">
        <f t="shared" si="11"/>
        <v>#VALUE!</v>
      </c>
      <c r="HJ7" s="266" t="e">
        <f t="shared" si="11"/>
        <v>#VALUE!</v>
      </c>
      <c r="HK7" s="266" t="e">
        <f t="shared" si="11"/>
        <v>#VALUE!</v>
      </c>
      <c r="HL7" s="266" t="e">
        <f t="shared" si="11"/>
        <v>#VALUE!</v>
      </c>
      <c r="HM7" s="266" t="e">
        <f t="shared" si="11"/>
        <v>#VALUE!</v>
      </c>
      <c r="HN7" s="266" t="e">
        <f t="shared" si="11"/>
        <v>#VALUE!</v>
      </c>
      <c r="HO7" s="266" t="e">
        <f t="shared" si="11"/>
        <v>#VALUE!</v>
      </c>
      <c r="HP7" s="266" t="e">
        <f t="shared" si="11"/>
        <v>#VALUE!</v>
      </c>
      <c r="HQ7" s="266" t="e">
        <f t="shared" si="11"/>
        <v>#VALUE!</v>
      </c>
      <c r="HR7" s="266" t="e">
        <f t="shared" si="11"/>
        <v>#VALUE!</v>
      </c>
      <c r="HS7" s="266" t="e">
        <f t="shared" si="11"/>
        <v>#VALUE!</v>
      </c>
      <c r="HT7" s="266" t="e">
        <f t="shared" si="11"/>
        <v>#VALUE!</v>
      </c>
      <c r="HU7" s="266" t="e">
        <f t="shared" si="11"/>
        <v>#VALUE!</v>
      </c>
      <c r="HV7" s="266" t="e">
        <f t="shared" si="11"/>
        <v>#VALUE!</v>
      </c>
      <c r="HW7" s="266" t="e">
        <f t="shared" si="11"/>
        <v>#VALUE!</v>
      </c>
      <c r="HX7" s="266" t="e">
        <f t="shared" si="11"/>
        <v>#VALUE!</v>
      </c>
      <c r="HY7" s="266" t="e">
        <f t="shared" si="11"/>
        <v>#VALUE!</v>
      </c>
      <c r="HZ7" s="266" t="e">
        <f t="shared" si="11"/>
        <v>#VALUE!</v>
      </c>
      <c r="IA7" s="266" t="e">
        <f t="shared" si="11"/>
        <v>#VALUE!</v>
      </c>
      <c r="IB7" s="266" t="e">
        <f t="shared" si="11"/>
        <v>#VALUE!</v>
      </c>
      <c r="IC7" s="266" t="e">
        <f t="shared" si="11"/>
        <v>#VALUE!</v>
      </c>
      <c r="ID7" s="266" t="e">
        <f t="shared" si="11"/>
        <v>#VALUE!</v>
      </c>
      <c r="IE7" s="266" t="e">
        <f t="shared" si="11"/>
        <v>#VALUE!</v>
      </c>
      <c r="IF7" s="266" t="e">
        <f t="shared" si="11"/>
        <v>#VALUE!</v>
      </c>
      <c r="IG7" s="266" t="e">
        <f t="shared" si="11"/>
        <v>#VALUE!</v>
      </c>
      <c r="IH7" s="266" t="e">
        <f t="shared" si="11"/>
        <v>#VALUE!</v>
      </c>
      <c r="II7" s="266" t="e">
        <f t="shared" si="11"/>
        <v>#VALUE!</v>
      </c>
      <c r="IJ7" s="266" t="e">
        <f t="shared" si="11"/>
        <v>#VALUE!</v>
      </c>
      <c r="IK7" s="266" t="e">
        <f t="shared" si="11"/>
        <v>#VALUE!</v>
      </c>
      <c r="IL7" s="266" t="e">
        <f t="shared" si="11"/>
        <v>#VALUE!</v>
      </c>
      <c r="IM7" s="266" t="e">
        <f t="shared" si="11"/>
        <v>#VALUE!</v>
      </c>
      <c r="IN7" s="266" t="e">
        <f t="shared" si="11"/>
        <v>#VALUE!</v>
      </c>
      <c r="IO7" s="266" t="e">
        <f t="shared" si="11"/>
        <v>#VALUE!</v>
      </c>
      <c r="IP7" s="266" t="e">
        <f t="shared" si="11"/>
        <v>#VALUE!</v>
      </c>
      <c r="IQ7" s="266" t="e">
        <f t="shared" si="11"/>
        <v>#VALUE!</v>
      </c>
      <c r="IR7" s="266" t="e">
        <f t="shared" si="11"/>
        <v>#VALUE!</v>
      </c>
      <c r="IS7" s="266" t="e">
        <f t="shared" si="11"/>
        <v>#VALUE!</v>
      </c>
      <c r="IT7" s="266" t="e">
        <f t="shared" si="11"/>
        <v>#VALUE!</v>
      </c>
      <c r="IU7" s="266" t="e">
        <f t="shared" si="11"/>
        <v>#VALUE!</v>
      </c>
      <c r="IV7" s="266" t="e">
        <f t="shared" si="11"/>
        <v>#VALUE!</v>
      </c>
    </row>
    <row r="8" spans="1:256">
      <c r="A8" s="262" t="s">
        <v>13</v>
      </c>
      <c r="B8" s="266"/>
      <c r="C8" s="266" t="e">
        <f>('Start Here!'!$C$5/12)*'Results Tab'!C7</f>
        <v>#VALUE!</v>
      </c>
      <c r="D8" s="266" t="e">
        <f>('Start Here!'!$C$5/12)*'Results Tab'!D7</f>
        <v>#VALUE!</v>
      </c>
      <c r="E8" s="266" t="e">
        <f>('Start Here!'!$C$5/12)*'Results Tab'!E7</f>
        <v>#VALUE!</v>
      </c>
      <c r="F8" s="266" t="e">
        <f>('Start Here!'!$C$5/12)*'Results Tab'!F7</f>
        <v>#VALUE!</v>
      </c>
      <c r="G8" s="266" t="e">
        <f>('Start Here!'!$C$5/12)*'Results Tab'!G7</f>
        <v>#VALUE!</v>
      </c>
      <c r="H8" s="266" t="e">
        <f>('Start Here!'!$C$5/12)*'Results Tab'!H7</f>
        <v>#VALUE!</v>
      </c>
      <c r="I8" s="266" t="e">
        <f>('Start Here!'!$C$5/12)*'Results Tab'!I7</f>
        <v>#VALUE!</v>
      </c>
      <c r="J8" s="266" t="e">
        <f>('Start Here!'!$C$5/12)*'Results Tab'!J7</f>
        <v>#VALUE!</v>
      </c>
      <c r="K8" s="266" t="e">
        <f>('Start Here!'!$C$5/12)*'Results Tab'!K7</f>
        <v>#VALUE!</v>
      </c>
      <c r="L8" s="266" t="e">
        <f>('Start Here!'!$C$5/12)*'Results Tab'!L7</f>
        <v>#VALUE!</v>
      </c>
      <c r="M8" s="266" t="e">
        <f>('Start Here!'!$C$5/12)*'Results Tab'!M7</f>
        <v>#VALUE!</v>
      </c>
      <c r="N8" s="266" t="e">
        <f>('Start Here!'!$C$5/12)*'Results Tab'!N7</f>
        <v>#VALUE!</v>
      </c>
      <c r="O8" s="266" t="e">
        <f>('Start Here!'!$C$5/12)*'Results Tab'!O7</f>
        <v>#VALUE!</v>
      </c>
      <c r="P8" s="266" t="e">
        <f>('Start Here!'!$C$5/12)*'Results Tab'!P7</f>
        <v>#VALUE!</v>
      </c>
      <c r="Q8" s="266" t="e">
        <f>('Start Here!'!$C$5/12)*'Results Tab'!Q7</f>
        <v>#VALUE!</v>
      </c>
      <c r="R8" s="266" t="e">
        <f>('Start Here!'!$C$5/12)*'Results Tab'!R7</f>
        <v>#VALUE!</v>
      </c>
      <c r="S8" s="266" t="e">
        <f>('Start Here!'!$C$5/12)*'Results Tab'!S7</f>
        <v>#VALUE!</v>
      </c>
      <c r="T8" s="266" t="e">
        <f>('Start Here!'!$C$5/12)*'Results Tab'!T7</f>
        <v>#VALUE!</v>
      </c>
      <c r="U8" s="266" t="e">
        <f>('Start Here!'!$C$5/12)*'Results Tab'!U7</f>
        <v>#VALUE!</v>
      </c>
      <c r="V8" s="266" t="e">
        <f>('Start Here!'!$C$5/12)*'Results Tab'!V7</f>
        <v>#VALUE!</v>
      </c>
      <c r="W8" s="266" t="e">
        <f>('Start Here!'!$C$5/12)*'Results Tab'!W7</f>
        <v>#VALUE!</v>
      </c>
      <c r="X8" s="266" t="e">
        <f>('Start Here!'!$C$5/12)*'Results Tab'!X7</f>
        <v>#VALUE!</v>
      </c>
      <c r="Y8" s="266" t="e">
        <f>('Start Here!'!$C$5/12)*'Results Tab'!Y7</f>
        <v>#VALUE!</v>
      </c>
      <c r="Z8" s="266" t="e">
        <f>('Start Here!'!$C$5/12)*'Results Tab'!Z7</f>
        <v>#VALUE!</v>
      </c>
      <c r="AA8" s="266" t="e">
        <f>('Start Here!'!$C$5/12)*'Results Tab'!AA7</f>
        <v>#VALUE!</v>
      </c>
      <c r="AB8" s="266" t="e">
        <f>('Start Here!'!$C$5/12)*'Results Tab'!AB7</f>
        <v>#VALUE!</v>
      </c>
      <c r="AC8" s="266" t="e">
        <f>('Start Here!'!$C$5/12)*'Results Tab'!AC7</f>
        <v>#VALUE!</v>
      </c>
      <c r="AD8" s="266" t="e">
        <f>('Start Here!'!$C$5/12)*'Results Tab'!AD7</f>
        <v>#VALUE!</v>
      </c>
      <c r="AE8" s="266" t="e">
        <f>('Start Here!'!$C$5/12)*'Results Tab'!AE7</f>
        <v>#VALUE!</v>
      </c>
      <c r="AF8" s="266" t="e">
        <f>('Start Here!'!$C$5/12)*'Results Tab'!AF7</f>
        <v>#VALUE!</v>
      </c>
      <c r="AG8" s="266" t="e">
        <f>('Start Here!'!$C$5/12)*'Results Tab'!AG7</f>
        <v>#VALUE!</v>
      </c>
      <c r="AH8" s="266" t="e">
        <f>('Start Here!'!$C$5/12)*'Results Tab'!AH7</f>
        <v>#VALUE!</v>
      </c>
      <c r="AI8" s="266" t="e">
        <f>('Start Here!'!$C$5/12)*'Results Tab'!AI7</f>
        <v>#VALUE!</v>
      </c>
      <c r="AJ8" s="266" t="e">
        <f>('Start Here!'!$C$5/12)*'Results Tab'!AJ7</f>
        <v>#VALUE!</v>
      </c>
      <c r="AK8" s="266" t="e">
        <f>('Start Here!'!$C$5/12)*'Results Tab'!AK7</f>
        <v>#VALUE!</v>
      </c>
      <c r="AL8" s="266" t="e">
        <f>('Start Here!'!$C$5/12)*'Results Tab'!AL7</f>
        <v>#VALUE!</v>
      </c>
      <c r="AM8" s="266" t="e">
        <f>('Start Here!'!$C$5/12)*'Results Tab'!AM7</f>
        <v>#VALUE!</v>
      </c>
      <c r="AN8" s="266" t="e">
        <f>('Start Here!'!$C$5/12)*'Results Tab'!AN7</f>
        <v>#VALUE!</v>
      </c>
      <c r="AO8" s="266" t="e">
        <f>('Start Here!'!$C$5/12)*'Results Tab'!AO7</f>
        <v>#VALUE!</v>
      </c>
      <c r="AP8" s="266" t="e">
        <f>('Start Here!'!$C$5/12)*'Results Tab'!AP7</f>
        <v>#VALUE!</v>
      </c>
      <c r="AQ8" s="266" t="e">
        <f>('Start Here!'!$C$5/12)*'Results Tab'!AQ7</f>
        <v>#VALUE!</v>
      </c>
      <c r="AR8" s="266" t="e">
        <f>('Start Here!'!$C$5/12)*'Results Tab'!AR7</f>
        <v>#VALUE!</v>
      </c>
      <c r="AS8" s="266" t="e">
        <f>('Start Here!'!$C$5/12)*'Results Tab'!AS7</f>
        <v>#VALUE!</v>
      </c>
      <c r="AT8" s="266" t="e">
        <f>('Start Here!'!$C$5/12)*'Results Tab'!AT7</f>
        <v>#VALUE!</v>
      </c>
      <c r="AU8" s="266" t="e">
        <f>('Start Here!'!$C$5/12)*'Results Tab'!AU7</f>
        <v>#VALUE!</v>
      </c>
      <c r="AV8" s="266" t="e">
        <f>('Start Here!'!$C$5/12)*'Results Tab'!AV7</f>
        <v>#VALUE!</v>
      </c>
      <c r="AW8" s="266" t="e">
        <f>('Start Here!'!$C$5/12)*'Results Tab'!AW7</f>
        <v>#VALUE!</v>
      </c>
      <c r="AX8" s="266" t="e">
        <f>('Start Here!'!$C$5/12)*'Results Tab'!AX7</f>
        <v>#VALUE!</v>
      </c>
      <c r="AY8" s="266" t="e">
        <f>('Start Here!'!$C$5/12)*'Results Tab'!AY7</f>
        <v>#VALUE!</v>
      </c>
      <c r="AZ8" s="266" t="e">
        <f>('Start Here!'!$C$5/12)*'Results Tab'!AZ7</f>
        <v>#VALUE!</v>
      </c>
      <c r="BA8" s="266" t="e">
        <f>('Start Here!'!$C$5/12)*'Results Tab'!BA7</f>
        <v>#VALUE!</v>
      </c>
      <c r="BB8" s="266" t="e">
        <f>('Start Here!'!$C$5/12)*'Results Tab'!BB7</f>
        <v>#VALUE!</v>
      </c>
      <c r="BC8" s="266" t="e">
        <f>('Start Here!'!$C$5/12)*'Results Tab'!BC7</f>
        <v>#VALUE!</v>
      </c>
      <c r="BD8" s="266" t="e">
        <f>('Start Here!'!$C$5/12)*'Results Tab'!BD7</f>
        <v>#VALUE!</v>
      </c>
      <c r="BE8" s="266" t="e">
        <f>('Start Here!'!$C$5/12)*'Results Tab'!BE7</f>
        <v>#VALUE!</v>
      </c>
      <c r="BF8" s="266" t="e">
        <f>('Start Here!'!$C$5/12)*'Results Tab'!BF7</f>
        <v>#VALUE!</v>
      </c>
      <c r="BG8" s="266" t="e">
        <f>('Start Here!'!$C$5/12)*'Results Tab'!BG7</f>
        <v>#VALUE!</v>
      </c>
      <c r="BH8" s="266" t="e">
        <f>('Start Here!'!$C$5/12)*'Results Tab'!BH7</f>
        <v>#VALUE!</v>
      </c>
      <c r="BI8" s="266" t="e">
        <f>('Start Here!'!$C$5/12)*'Results Tab'!BI7</f>
        <v>#VALUE!</v>
      </c>
      <c r="BJ8" s="266" t="e">
        <f>('Start Here!'!$C$5/12)*'Results Tab'!BJ7</f>
        <v>#VALUE!</v>
      </c>
      <c r="BK8" s="266" t="e">
        <f>('Start Here!'!$C$5/12)*'Results Tab'!BK7</f>
        <v>#VALUE!</v>
      </c>
      <c r="BL8" s="266" t="e">
        <f>('Start Here!'!$C$5/12)*'Results Tab'!BL7</f>
        <v>#VALUE!</v>
      </c>
      <c r="BM8" s="266" t="e">
        <f>('Start Here!'!$C$5/12)*'Results Tab'!BM7</f>
        <v>#VALUE!</v>
      </c>
      <c r="BN8" s="266" t="e">
        <f>('Start Here!'!$C$5/12)*'Results Tab'!BN7</f>
        <v>#VALUE!</v>
      </c>
      <c r="BO8" s="266" t="e">
        <f>('Start Here!'!$C$5/12)*'Results Tab'!BO7</f>
        <v>#VALUE!</v>
      </c>
      <c r="BP8" s="266" t="e">
        <f>('Start Here!'!$C$5/12)*'Results Tab'!BP7</f>
        <v>#VALUE!</v>
      </c>
      <c r="BQ8" s="266" t="e">
        <f>('Start Here!'!$C$5/12)*'Results Tab'!BQ7</f>
        <v>#VALUE!</v>
      </c>
      <c r="BR8" s="266" t="e">
        <f>('Start Here!'!$C$5/12)*'Results Tab'!BR7</f>
        <v>#VALUE!</v>
      </c>
      <c r="BS8" s="266" t="e">
        <f>('Start Here!'!$C$5/12)*'Results Tab'!BS7</f>
        <v>#VALUE!</v>
      </c>
      <c r="BT8" s="266" t="e">
        <f>('Start Here!'!$C$5/12)*'Results Tab'!BT7</f>
        <v>#VALUE!</v>
      </c>
      <c r="BU8" s="266" t="e">
        <f>('Start Here!'!$C$5/12)*'Results Tab'!BU7</f>
        <v>#VALUE!</v>
      </c>
      <c r="BV8" s="266" t="e">
        <f>('Start Here!'!$C$5/12)*'Results Tab'!BV7</f>
        <v>#VALUE!</v>
      </c>
      <c r="BW8" s="266" t="e">
        <f>('Start Here!'!$C$5/12)*'Results Tab'!BW7</f>
        <v>#VALUE!</v>
      </c>
      <c r="BX8" s="266" t="e">
        <f>('Start Here!'!$C$5/12)*'Results Tab'!BX7</f>
        <v>#VALUE!</v>
      </c>
      <c r="BY8" s="266" t="e">
        <f>('Start Here!'!$C$5/12)*'Results Tab'!BY7</f>
        <v>#VALUE!</v>
      </c>
      <c r="BZ8" s="266" t="e">
        <f>('Start Here!'!$C$5/12)*'Results Tab'!BZ7</f>
        <v>#VALUE!</v>
      </c>
      <c r="CA8" s="266" t="e">
        <f>('Start Here!'!$C$5/12)*'Results Tab'!CA7</f>
        <v>#VALUE!</v>
      </c>
      <c r="CB8" s="266" t="e">
        <f>('Start Here!'!$C$5/12)*'Results Tab'!CB7</f>
        <v>#VALUE!</v>
      </c>
      <c r="CC8" s="266" t="e">
        <f>('Start Here!'!$C$5/12)*'Results Tab'!CC7</f>
        <v>#VALUE!</v>
      </c>
      <c r="CD8" s="266" t="e">
        <f>('Start Here!'!$C$5/12)*'Results Tab'!CD7</f>
        <v>#VALUE!</v>
      </c>
      <c r="CE8" s="266" t="e">
        <f>('Start Here!'!$C$5/12)*'Results Tab'!CE7</f>
        <v>#VALUE!</v>
      </c>
      <c r="CF8" s="266" t="e">
        <f>('Start Here!'!$C$5/12)*'Results Tab'!CF7</f>
        <v>#VALUE!</v>
      </c>
      <c r="CG8" s="266" t="e">
        <f>('Start Here!'!$C$5/12)*'Results Tab'!CG7</f>
        <v>#VALUE!</v>
      </c>
      <c r="CH8" s="266" t="e">
        <f>('Start Here!'!$C$5/12)*'Results Tab'!CH7</f>
        <v>#VALUE!</v>
      </c>
      <c r="CI8" s="266" t="e">
        <f>('Start Here!'!$C$5/12)*'Results Tab'!CI7</f>
        <v>#VALUE!</v>
      </c>
      <c r="CJ8" s="266" t="e">
        <f>('Start Here!'!$C$5/12)*'Results Tab'!CJ7</f>
        <v>#VALUE!</v>
      </c>
      <c r="CK8" s="266" t="e">
        <f>('Start Here!'!$C$5/12)*'Results Tab'!CK7</f>
        <v>#VALUE!</v>
      </c>
      <c r="CL8" s="266" t="e">
        <f>('Start Here!'!$C$5/12)*'Results Tab'!CL7</f>
        <v>#VALUE!</v>
      </c>
      <c r="CM8" s="266" t="e">
        <f>('Start Here!'!$C$5/12)*'Results Tab'!CM7</f>
        <v>#VALUE!</v>
      </c>
      <c r="CN8" s="266" t="e">
        <f>('Start Here!'!$C$5/12)*'Results Tab'!CN7</f>
        <v>#VALUE!</v>
      </c>
      <c r="CO8" s="266" t="e">
        <f>('Start Here!'!$C$5/12)*'Results Tab'!CO7</f>
        <v>#VALUE!</v>
      </c>
      <c r="CP8" s="266" t="e">
        <f>('Start Here!'!$C$5/12)*'Results Tab'!CP7</f>
        <v>#VALUE!</v>
      </c>
      <c r="CQ8" s="266" t="e">
        <f>('Start Here!'!$C$5/12)*'Results Tab'!CQ7</f>
        <v>#VALUE!</v>
      </c>
      <c r="CR8" s="266" t="e">
        <f>('Start Here!'!$C$5/12)*'Results Tab'!CR7</f>
        <v>#VALUE!</v>
      </c>
      <c r="CS8" s="266" t="e">
        <f>('Start Here!'!$C$5/12)*'Results Tab'!CS7</f>
        <v>#VALUE!</v>
      </c>
      <c r="CT8" s="266" t="e">
        <f>('Start Here!'!$C$5/12)*'Results Tab'!CT7</f>
        <v>#VALUE!</v>
      </c>
      <c r="CU8" s="266" t="e">
        <f>('Start Here!'!$C$5/12)*'Results Tab'!CU7</f>
        <v>#VALUE!</v>
      </c>
      <c r="CV8" s="266" t="e">
        <f>('Start Here!'!$C$5/12)*'Results Tab'!CV7</f>
        <v>#VALUE!</v>
      </c>
      <c r="CW8" s="266" t="e">
        <f>('Start Here!'!$C$5/12)*'Results Tab'!CW7</f>
        <v>#VALUE!</v>
      </c>
      <c r="CX8" s="266" t="e">
        <f>('Start Here!'!$C$5/12)*'Results Tab'!CX7</f>
        <v>#VALUE!</v>
      </c>
      <c r="CY8" s="266" t="e">
        <f>('Start Here!'!$C$5/12)*'Results Tab'!CY7</f>
        <v>#VALUE!</v>
      </c>
      <c r="CZ8" s="266" t="e">
        <f>('Start Here!'!$C$5/12)*'Results Tab'!CZ7</f>
        <v>#VALUE!</v>
      </c>
      <c r="DA8" s="266" t="e">
        <f>('Start Here!'!$C$5/12)*'Results Tab'!DA7</f>
        <v>#VALUE!</v>
      </c>
      <c r="DB8" s="266" t="e">
        <f>('Start Here!'!$C$5/12)*'Results Tab'!DB7</f>
        <v>#VALUE!</v>
      </c>
      <c r="DC8" s="266" t="e">
        <f>('Start Here!'!$C$5/12)*'Results Tab'!DC7</f>
        <v>#VALUE!</v>
      </c>
      <c r="DD8" s="266" t="e">
        <f>('Start Here!'!$C$5/12)*'Results Tab'!DD7</f>
        <v>#VALUE!</v>
      </c>
      <c r="DE8" s="266" t="e">
        <f>('Start Here!'!$C$5/12)*'Results Tab'!DE7</f>
        <v>#VALUE!</v>
      </c>
      <c r="DF8" s="266" t="e">
        <f>('Start Here!'!$C$5/12)*'Results Tab'!DF7</f>
        <v>#VALUE!</v>
      </c>
      <c r="DG8" s="266" t="e">
        <f>('Start Here!'!$C$5/12)*'Results Tab'!DG7</f>
        <v>#VALUE!</v>
      </c>
      <c r="DH8" s="266" t="e">
        <f>('Start Here!'!$C$5/12)*'Results Tab'!DH7</f>
        <v>#VALUE!</v>
      </c>
      <c r="DI8" s="266" t="e">
        <f>('Start Here!'!$C$5/12)*'Results Tab'!DI7</f>
        <v>#VALUE!</v>
      </c>
      <c r="DJ8" s="266" t="e">
        <f>('Start Here!'!$C$5/12)*'Results Tab'!DJ7</f>
        <v>#VALUE!</v>
      </c>
      <c r="DK8" s="266" t="e">
        <f>('Start Here!'!$C$5/12)*'Results Tab'!DK7</f>
        <v>#VALUE!</v>
      </c>
      <c r="DL8" s="266" t="e">
        <f>('Start Here!'!$C$5/12)*'Results Tab'!DL7</f>
        <v>#VALUE!</v>
      </c>
      <c r="DM8" s="266" t="e">
        <f>('Start Here!'!$C$5/12)*'Results Tab'!DM7</f>
        <v>#VALUE!</v>
      </c>
      <c r="DN8" s="266" t="e">
        <f>('Start Here!'!$C$5/12)*'Results Tab'!DN7</f>
        <v>#VALUE!</v>
      </c>
      <c r="DO8" s="266" t="e">
        <f>('Start Here!'!$C$5/12)*'Results Tab'!DO7</f>
        <v>#VALUE!</v>
      </c>
      <c r="DP8" s="266" t="e">
        <f>('Start Here!'!$C$5/12)*'Results Tab'!DP7</f>
        <v>#VALUE!</v>
      </c>
      <c r="DQ8" s="266" t="e">
        <f>('Start Here!'!$C$5/12)*'Results Tab'!DQ7</f>
        <v>#VALUE!</v>
      </c>
      <c r="DR8" s="266" t="e">
        <f>('Start Here!'!$C$5/12)*'Results Tab'!DR7</f>
        <v>#VALUE!</v>
      </c>
      <c r="DS8" s="266" t="e">
        <f>('Start Here!'!$C$5/12)*'Results Tab'!DS7</f>
        <v>#VALUE!</v>
      </c>
      <c r="DT8" s="266" t="e">
        <f>('Start Here!'!$C$5/12)*'Results Tab'!DT7</f>
        <v>#VALUE!</v>
      </c>
      <c r="DU8" s="266" t="e">
        <f>('Start Here!'!$C$5/12)*'Results Tab'!DU7</f>
        <v>#VALUE!</v>
      </c>
      <c r="DV8" s="266" t="e">
        <f>('Start Here!'!$C$5/12)*'Results Tab'!DV7</f>
        <v>#VALUE!</v>
      </c>
      <c r="DW8" s="266" t="e">
        <f>('Start Here!'!$C$5/12)*'Results Tab'!DW7</f>
        <v>#VALUE!</v>
      </c>
      <c r="DX8" s="266" t="e">
        <f>('Start Here!'!$C$5/12)*'Results Tab'!DX7</f>
        <v>#VALUE!</v>
      </c>
      <c r="DY8" s="266" t="e">
        <f>('Start Here!'!$C$5/12)*'Results Tab'!DY7</f>
        <v>#VALUE!</v>
      </c>
      <c r="DZ8" s="266" t="e">
        <f>('Start Here!'!$C$5/12)*'Results Tab'!DZ7</f>
        <v>#VALUE!</v>
      </c>
      <c r="EA8" s="266" t="e">
        <f>('Start Here!'!$C$5/12)*'Results Tab'!EA7</f>
        <v>#VALUE!</v>
      </c>
      <c r="EB8" s="266" t="e">
        <f>('Start Here!'!$C$5/12)*'Results Tab'!EB7</f>
        <v>#VALUE!</v>
      </c>
      <c r="EC8" s="266" t="e">
        <f>('Start Here!'!$C$5/12)*'Results Tab'!EC7</f>
        <v>#VALUE!</v>
      </c>
      <c r="ED8" s="266" t="e">
        <f>('Start Here!'!$C$5/12)*'Results Tab'!ED7</f>
        <v>#VALUE!</v>
      </c>
      <c r="EE8" s="266" t="e">
        <f>('Start Here!'!$C$5/12)*'Results Tab'!EE7</f>
        <v>#VALUE!</v>
      </c>
      <c r="EF8" s="266" t="e">
        <f>('Start Here!'!$C$5/12)*'Results Tab'!EF7</f>
        <v>#VALUE!</v>
      </c>
      <c r="EG8" s="266" t="e">
        <f>('Start Here!'!$C$5/12)*'Results Tab'!EG7</f>
        <v>#VALUE!</v>
      </c>
      <c r="EH8" s="266" t="e">
        <f>('Start Here!'!$C$5/12)*'Results Tab'!EH7</f>
        <v>#VALUE!</v>
      </c>
      <c r="EI8" s="266" t="e">
        <f>('Start Here!'!$C$5/12)*'Results Tab'!EI7</f>
        <v>#VALUE!</v>
      </c>
      <c r="EJ8" s="266" t="e">
        <f>('Start Here!'!$C$5/12)*'Results Tab'!EJ7</f>
        <v>#VALUE!</v>
      </c>
      <c r="EK8" s="266" t="e">
        <f>('Start Here!'!$C$5/12)*'Results Tab'!EK7</f>
        <v>#VALUE!</v>
      </c>
      <c r="EL8" s="266" t="e">
        <f>('Start Here!'!$C$5/12)*'Results Tab'!EL7</f>
        <v>#VALUE!</v>
      </c>
      <c r="EM8" s="266" t="e">
        <f>('Start Here!'!$C$5/12)*'Results Tab'!EM7</f>
        <v>#VALUE!</v>
      </c>
      <c r="EN8" s="266" t="e">
        <f>('Start Here!'!$C$5/12)*'Results Tab'!EN7</f>
        <v>#VALUE!</v>
      </c>
      <c r="EO8" s="266" t="e">
        <f>('Start Here!'!$C$5/12)*'Results Tab'!EO7</f>
        <v>#VALUE!</v>
      </c>
      <c r="EP8" s="266" t="e">
        <f>('Start Here!'!$C$5/12)*'Results Tab'!EP7</f>
        <v>#VALUE!</v>
      </c>
      <c r="EQ8" s="266" t="e">
        <f>('Start Here!'!$C$5/12)*'Results Tab'!EQ7</f>
        <v>#VALUE!</v>
      </c>
      <c r="ER8" s="266" t="e">
        <f>('Start Here!'!$C$5/12)*'Results Tab'!ER7</f>
        <v>#VALUE!</v>
      </c>
      <c r="ES8" s="266" t="e">
        <f>('Start Here!'!$C$5/12)*'Results Tab'!ES7</f>
        <v>#VALUE!</v>
      </c>
      <c r="ET8" s="266" t="e">
        <f>('Start Here!'!$C$5/12)*'Results Tab'!ET7</f>
        <v>#VALUE!</v>
      </c>
      <c r="EU8" s="266" t="e">
        <f>('Start Here!'!$C$5/12)*'Results Tab'!EU7</f>
        <v>#VALUE!</v>
      </c>
      <c r="EV8" s="266" t="e">
        <f>('Start Here!'!$C$5/12)*'Results Tab'!EV7</f>
        <v>#VALUE!</v>
      </c>
      <c r="EW8" s="266" t="e">
        <f>('Start Here!'!$C$5/12)*'Results Tab'!EW7</f>
        <v>#VALUE!</v>
      </c>
      <c r="EX8" s="266" t="e">
        <f>('Start Here!'!$C$5/12)*'Results Tab'!EX7</f>
        <v>#VALUE!</v>
      </c>
      <c r="EY8" s="266" t="e">
        <f>('Start Here!'!$C$5/12)*'Results Tab'!EY7</f>
        <v>#VALUE!</v>
      </c>
      <c r="EZ8" s="266" t="e">
        <f>('Start Here!'!$C$5/12)*'Results Tab'!EZ7</f>
        <v>#VALUE!</v>
      </c>
      <c r="FA8" s="266" t="e">
        <f>('Start Here!'!$C$5/12)*'Results Tab'!FA7</f>
        <v>#VALUE!</v>
      </c>
      <c r="FB8" s="266" t="e">
        <f>('Start Here!'!$C$5/12)*'Results Tab'!FB7</f>
        <v>#VALUE!</v>
      </c>
      <c r="FC8" s="266" t="e">
        <f>('Start Here!'!$C$5/12)*'Results Tab'!FC7</f>
        <v>#VALUE!</v>
      </c>
      <c r="FD8" s="266" t="e">
        <f>('Start Here!'!$C$5/12)*'Results Tab'!FD7</f>
        <v>#VALUE!</v>
      </c>
      <c r="FE8" s="266" t="e">
        <f>('Start Here!'!$C$5/12)*'Results Tab'!FE7</f>
        <v>#VALUE!</v>
      </c>
      <c r="FF8" s="266" t="e">
        <f>('Start Here!'!$C$5/12)*'Results Tab'!FF7</f>
        <v>#VALUE!</v>
      </c>
      <c r="FG8" s="266" t="e">
        <f>('Start Here!'!$C$5/12)*'Results Tab'!FG7</f>
        <v>#VALUE!</v>
      </c>
      <c r="FH8" s="266" t="e">
        <f>('Start Here!'!$C$5/12)*'Results Tab'!FH7</f>
        <v>#VALUE!</v>
      </c>
      <c r="FI8" s="266" t="e">
        <f>('Start Here!'!$C$5/12)*'Results Tab'!FI7</f>
        <v>#VALUE!</v>
      </c>
      <c r="FJ8" s="266" t="e">
        <f>('Start Here!'!$C$5/12)*'Results Tab'!FJ7</f>
        <v>#VALUE!</v>
      </c>
      <c r="FK8" s="266" t="e">
        <f>('Start Here!'!$C$5/12)*'Results Tab'!FK7</f>
        <v>#VALUE!</v>
      </c>
      <c r="FL8" s="266" t="e">
        <f>('Start Here!'!$C$5/12)*'Results Tab'!FL7</f>
        <v>#VALUE!</v>
      </c>
      <c r="FM8" s="266" t="e">
        <f>('Start Here!'!$C$5/12)*'Results Tab'!FM7</f>
        <v>#VALUE!</v>
      </c>
      <c r="FN8" s="266" t="e">
        <f>('Start Here!'!$C$5/12)*'Results Tab'!FN7</f>
        <v>#VALUE!</v>
      </c>
      <c r="FO8" s="266" t="e">
        <f>('Start Here!'!$C$5/12)*'Results Tab'!FO7</f>
        <v>#VALUE!</v>
      </c>
      <c r="FP8" s="266" t="e">
        <f>('Start Here!'!$C$5/12)*'Results Tab'!FP7</f>
        <v>#VALUE!</v>
      </c>
      <c r="FQ8" s="266" t="e">
        <f>('Start Here!'!$C$5/12)*'Results Tab'!FQ7</f>
        <v>#VALUE!</v>
      </c>
      <c r="FR8" s="266" t="e">
        <f>('Start Here!'!$C$5/12)*'Results Tab'!FR7</f>
        <v>#VALUE!</v>
      </c>
      <c r="FS8" s="266" t="e">
        <f>('Start Here!'!$C$5/12)*'Results Tab'!FS7</f>
        <v>#VALUE!</v>
      </c>
      <c r="FT8" s="266" t="e">
        <f>('Start Here!'!$C$5/12)*'Results Tab'!FT7</f>
        <v>#VALUE!</v>
      </c>
      <c r="FU8" s="266" t="e">
        <f>('Start Here!'!$C$5/12)*'Results Tab'!FU7</f>
        <v>#VALUE!</v>
      </c>
      <c r="FV8" s="266" t="e">
        <f>('Start Here!'!$C$5/12)*'Results Tab'!FV7</f>
        <v>#VALUE!</v>
      </c>
      <c r="FW8" s="266" t="e">
        <f>('Start Here!'!$C$5/12)*'Results Tab'!FW7</f>
        <v>#VALUE!</v>
      </c>
      <c r="FX8" s="266" t="e">
        <f>('Start Here!'!$C$5/12)*'Results Tab'!FX7</f>
        <v>#VALUE!</v>
      </c>
      <c r="FY8" s="266" t="e">
        <f>('Start Here!'!$C$5/12)*'Results Tab'!FY7</f>
        <v>#VALUE!</v>
      </c>
      <c r="FZ8" s="266" t="e">
        <f>('Start Here!'!$C$5/12)*'Results Tab'!FZ7</f>
        <v>#VALUE!</v>
      </c>
      <c r="GA8" s="266" t="e">
        <f>('Start Here!'!$C$5/12)*'Results Tab'!GA7</f>
        <v>#VALUE!</v>
      </c>
      <c r="GB8" s="266" t="e">
        <f>('Start Here!'!$C$5/12)*'Results Tab'!GB7</f>
        <v>#VALUE!</v>
      </c>
      <c r="GC8" s="266" t="e">
        <f>('Start Here!'!$C$5/12)*'Results Tab'!GC7</f>
        <v>#VALUE!</v>
      </c>
      <c r="GD8" s="266" t="e">
        <f>('Start Here!'!$C$5/12)*'Results Tab'!GD7</f>
        <v>#VALUE!</v>
      </c>
      <c r="GE8" s="266" t="e">
        <f>('Start Here!'!$C$5/12)*'Results Tab'!GE7</f>
        <v>#VALUE!</v>
      </c>
      <c r="GF8" s="266" t="e">
        <f>('Start Here!'!$C$5/12)*'Results Tab'!GF7</f>
        <v>#VALUE!</v>
      </c>
      <c r="GG8" s="266" t="e">
        <f>('Start Here!'!$C$5/12)*'Results Tab'!GG7</f>
        <v>#VALUE!</v>
      </c>
      <c r="GH8" s="266" t="e">
        <f>('Start Here!'!$C$5/12)*'Results Tab'!GH7</f>
        <v>#VALUE!</v>
      </c>
      <c r="GI8" s="266" t="e">
        <f>('Start Here!'!$C$5/12)*'Results Tab'!GI7</f>
        <v>#VALUE!</v>
      </c>
      <c r="GJ8" s="266" t="e">
        <f>('Start Here!'!$C$5/12)*'Results Tab'!GJ7</f>
        <v>#VALUE!</v>
      </c>
      <c r="GK8" s="266" t="e">
        <f>('Start Here!'!$C$5/12)*'Results Tab'!GK7</f>
        <v>#VALUE!</v>
      </c>
      <c r="GL8" s="266" t="e">
        <f>('Start Here!'!$C$5/12)*'Results Tab'!GL7</f>
        <v>#VALUE!</v>
      </c>
      <c r="GM8" s="266" t="e">
        <f>('Start Here!'!$C$5/12)*'Results Tab'!GM7</f>
        <v>#VALUE!</v>
      </c>
      <c r="GN8" s="266" t="e">
        <f>('Start Here!'!$C$5/12)*'Results Tab'!GN7</f>
        <v>#VALUE!</v>
      </c>
      <c r="GO8" s="266" t="e">
        <f>('Start Here!'!$C$5/12)*'Results Tab'!GO7</f>
        <v>#VALUE!</v>
      </c>
      <c r="GP8" s="266" t="e">
        <f>('Start Here!'!$C$5/12)*'Results Tab'!GP7</f>
        <v>#VALUE!</v>
      </c>
      <c r="GQ8" s="266" t="e">
        <f>('Start Here!'!$C$5/12)*'Results Tab'!GQ7</f>
        <v>#VALUE!</v>
      </c>
      <c r="GR8" s="266" t="e">
        <f>('Start Here!'!$C$5/12)*'Results Tab'!GR7</f>
        <v>#VALUE!</v>
      </c>
      <c r="GS8" s="266" t="e">
        <f>('Start Here!'!$C$5/12)*'Results Tab'!GS7</f>
        <v>#VALUE!</v>
      </c>
      <c r="GT8" s="266" t="e">
        <f>('Start Here!'!$C$5/12)*'Results Tab'!GT7</f>
        <v>#VALUE!</v>
      </c>
      <c r="GU8" s="266" t="e">
        <f>('Start Here!'!$C$5/12)*'Results Tab'!GU7</f>
        <v>#VALUE!</v>
      </c>
      <c r="GV8" s="266" t="e">
        <f>('Start Here!'!$C$5/12)*'Results Tab'!GV7</f>
        <v>#VALUE!</v>
      </c>
      <c r="GW8" s="266" t="e">
        <f>('Start Here!'!$C$5/12)*'Results Tab'!GW7</f>
        <v>#VALUE!</v>
      </c>
      <c r="GX8" s="266" t="e">
        <f>('Start Here!'!$C$5/12)*'Results Tab'!GX7</f>
        <v>#VALUE!</v>
      </c>
      <c r="GY8" s="266" t="e">
        <f>('Start Here!'!$C$5/12)*'Results Tab'!GY7</f>
        <v>#VALUE!</v>
      </c>
      <c r="GZ8" s="266" t="e">
        <f>('Start Here!'!$C$5/12)*'Results Tab'!GZ7</f>
        <v>#VALUE!</v>
      </c>
      <c r="HA8" s="266" t="e">
        <f>('Start Here!'!$C$5/12)*'Results Tab'!HA7</f>
        <v>#VALUE!</v>
      </c>
      <c r="HB8" s="266" t="e">
        <f>('Start Here!'!$C$5/12)*'Results Tab'!HB7</f>
        <v>#VALUE!</v>
      </c>
      <c r="HC8" s="266" t="e">
        <f>('Start Here!'!$C$5/12)*'Results Tab'!HC7</f>
        <v>#VALUE!</v>
      </c>
      <c r="HD8" s="266" t="e">
        <f>('Start Here!'!$C$5/12)*'Results Tab'!HD7</f>
        <v>#VALUE!</v>
      </c>
      <c r="HE8" s="266" t="e">
        <f>('Start Here!'!$C$5/12)*'Results Tab'!HE7</f>
        <v>#VALUE!</v>
      </c>
      <c r="HF8" s="266" t="e">
        <f>('Start Here!'!$C$5/12)*'Results Tab'!HF7</f>
        <v>#VALUE!</v>
      </c>
      <c r="HG8" s="266" t="e">
        <f>('Start Here!'!$C$5/12)*'Results Tab'!HG7</f>
        <v>#VALUE!</v>
      </c>
      <c r="HH8" s="266" t="e">
        <f>('Start Here!'!$C$5/12)*'Results Tab'!HH7</f>
        <v>#VALUE!</v>
      </c>
      <c r="HI8" s="266" t="e">
        <f>('Start Here!'!$C$5/12)*'Results Tab'!HI7</f>
        <v>#VALUE!</v>
      </c>
      <c r="HJ8" s="266" t="e">
        <f>('Start Here!'!$C$5/12)*'Results Tab'!HJ7</f>
        <v>#VALUE!</v>
      </c>
      <c r="HK8" s="266" t="e">
        <f>('Start Here!'!$C$5/12)*'Results Tab'!HK7</f>
        <v>#VALUE!</v>
      </c>
      <c r="HL8" s="266" t="e">
        <f>('Start Here!'!$C$5/12)*'Results Tab'!HL7</f>
        <v>#VALUE!</v>
      </c>
      <c r="HM8" s="266" t="e">
        <f>('Start Here!'!$C$5/12)*'Results Tab'!HM7</f>
        <v>#VALUE!</v>
      </c>
      <c r="HN8" s="266" t="e">
        <f>('Start Here!'!$C$5/12)*'Results Tab'!HN7</f>
        <v>#VALUE!</v>
      </c>
      <c r="HO8" s="266" t="e">
        <f>('Start Here!'!$C$5/12)*'Results Tab'!HO7</f>
        <v>#VALUE!</v>
      </c>
      <c r="HP8" s="266" t="e">
        <f>('Start Here!'!$C$5/12)*'Results Tab'!HP7</f>
        <v>#VALUE!</v>
      </c>
      <c r="HQ8" s="266" t="e">
        <f>('Start Here!'!$C$5/12)*'Results Tab'!HQ7</f>
        <v>#VALUE!</v>
      </c>
      <c r="HR8" s="266" t="e">
        <f>('Start Here!'!$C$5/12)*'Results Tab'!HR7</f>
        <v>#VALUE!</v>
      </c>
      <c r="HS8" s="266" t="e">
        <f>('Start Here!'!$C$5/12)*'Results Tab'!HS7</f>
        <v>#VALUE!</v>
      </c>
      <c r="HT8" s="266" t="e">
        <f>('Start Here!'!$C$5/12)*'Results Tab'!HT7</f>
        <v>#VALUE!</v>
      </c>
      <c r="HU8" s="266" t="e">
        <f>('Start Here!'!$C$5/12)*'Results Tab'!HU7</f>
        <v>#VALUE!</v>
      </c>
      <c r="HV8" s="266" t="e">
        <f>('Start Here!'!$C$5/12)*'Results Tab'!HV7</f>
        <v>#VALUE!</v>
      </c>
      <c r="HW8" s="266" t="e">
        <f>('Start Here!'!$C$5/12)*'Results Tab'!HW7</f>
        <v>#VALUE!</v>
      </c>
      <c r="HX8" s="266" t="e">
        <f>('Start Here!'!$C$5/12)*'Results Tab'!HX7</f>
        <v>#VALUE!</v>
      </c>
      <c r="HY8" s="266" t="e">
        <f>('Start Here!'!$C$5/12)*'Results Tab'!HY7</f>
        <v>#VALUE!</v>
      </c>
      <c r="HZ8" s="266" t="e">
        <f>('Start Here!'!$C$5/12)*'Results Tab'!HZ7</f>
        <v>#VALUE!</v>
      </c>
      <c r="IA8" s="266" t="e">
        <f>('Start Here!'!$C$5/12)*'Results Tab'!IA7</f>
        <v>#VALUE!</v>
      </c>
      <c r="IB8" s="266" t="e">
        <f>('Start Here!'!$C$5/12)*'Results Tab'!IB7</f>
        <v>#VALUE!</v>
      </c>
      <c r="IC8" s="266" t="e">
        <f>('Start Here!'!$C$5/12)*'Results Tab'!IC7</f>
        <v>#VALUE!</v>
      </c>
      <c r="ID8" s="266" t="e">
        <f>('Start Here!'!$C$5/12)*'Results Tab'!ID7</f>
        <v>#VALUE!</v>
      </c>
      <c r="IE8" s="266" t="e">
        <f>('Start Here!'!$C$5/12)*'Results Tab'!IE7</f>
        <v>#VALUE!</v>
      </c>
      <c r="IF8" s="266" t="e">
        <f>('Start Here!'!$C$5/12)*'Results Tab'!IF7</f>
        <v>#VALUE!</v>
      </c>
      <c r="IG8" s="266" t="e">
        <f>('Start Here!'!$C$5/12)*'Results Tab'!IG7</f>
        <v>#VALUE!</v>
      </c>
      <c r="IH8" s="266" t="e">
        <f>('Start Here!'!$C$5/12)*'Results Tab'!IH7</f>
        <v>#VALUE!</v>
      </c>
      <c r="II8" s="266" t="e">
        <f>('Start Here!'!$C$5/12)*'Results Tab'!II7</f>
        <v>#VALUE!</v>
      </c>
      <c r="IJ8" s="266" t="e">
        <f>('Start Here!'!$C$5/12)*'Results Tab'!IJ7</f>
        <v>#VALUE!</v>
      </c>
      <c r="IK8" s="266" t="e">
        <f>('Start Here!'!$C$5/12)*'Results Tab'!IK7</f>
        <v>#VALUE!</v>
      </c>
      <c r="IL8" s="266" t="e">
        <f>('Start Here!'!$C$5/12)*'Results Tab'!IL7</f>
        <v>#VALUE!</v>
      </c>
      <c r="IM8" s="266" t="e">
        <f>('Start Here!'!$C$5/12)*'Results Tab'!IM7</f>
        <v>#VALUE!</v>
      </c>
      <c r="IN8" s="266" t="e">
        <f>('Start Here!'!$C$5/12)*'Results Tab'!IN7</f>
        <v>#VALUE!</v>
      </c>
      <c r="IO8" s="266" t="e">
        <f>('Start Here!'!$C$5/12)*'Results Tab'!IO7</f>
        <v>#VALUE!</v>
      </c>
      <c r="IP8" s="266" t="e">
        <f>('Start Here!'!$C$5/12)*'Results Tab'!IP7</f>
        <v>#VALUE!</v>
      </c>
      <c r="IQ8" s="266" t="e">
        <f>('Start Here!'!$C$5/12)*'Results Tab'!IQ7</f>
        <v>#VALUE!</v>
      </c>
      <c r="IR8" s="266" t="e">
        <f>('Start Here!'!$C$5/12)*'Results Tab'!IR7</f>
        <v>#VALUE!</v>
      </c>
      <c r="IS8" s="266" t="e">
        <f>('Start Here!'!$C$5/12)*'Results Tab'!IS7</f>
        <v>#VALUE!</v>
      </c>
      <c r="IT8" s="266" t="e">
        <f>('Start Here!'!$C$5/12)*'Results Tab'!IT7</f>
        <v>#VALUE!</v>
      </c>
      <c r="IU8" s="266" t="e">
        <f>('Start Here!'!$C$5/12)*'Results Tab'!IU7</f>
        <v>#VALUE!</v>
      </c>
      <c r="IV8" s="266" t="e">
        <f>('Start Here!'!$C$5/12)*'Results Tab'!IV7</f>
        <v>#VALUE!</v>
      </c>
    </row>
    <row r="9" spans="1:256">
      <c r="A9" s="262" t="s">
        <v>233</v>
      </c>
      <c r="B9" s="266" t="str">
        <f>'Start Here!'!$B$5</f>
        <v/>
      </c>
      <c r="C9" s="266" t="e">
        <f t="shared" ref="C9:BN9" si="12">C7+C8</f>
        <v>#VALUE!</v>
      </c>
      <c r="D9" s="266" t="e">
        <f t="shared" si="12"/>
        <v>#VALUE!</v>
      </c>
      <c r="E9" s="266" t="e">
        <f t="shared" si="12"/>
        <v>#VALUE!</v>
      </c>
      <c r="F9" s="266" t="e">
        <f t="shared" si="12"/>
        <v>#VALUE!</v>
      </c>
      <c r="G9" s="266" t="e">
        <f t="shared" si="12"/>
        <v>#VALUE!</v>
      </c>
      <c r="H9" s="266" t="e">
        <f t="shared" si="12"/>
        <v>#VALUE!</v>
      </c>
      <c r="I9" s="266" t="e">
        <f t="shared" si="12"/>
        <v>#VALUE!</v>
      </c>
      <c r="J9" s="266" t="e">
        <f t="shared" si="12"/>
        <v>#VALUE!</v>
      </c>
      <c r="K9" s="266" t="e">
        <f t="shared" si="12"/>
        <v>#VALUE!</v>
      </c>
      <c r="L9" s="266" t="e">
        <f t="shared" si="12"/>
        <v>#VALUE!</v>
      </c>
      <c r="M9" s="266" t="e">
        <f t="shared" si="12"/>
        <v>#VALUE!</v>
      </c>
      <c r="N9" s="266" t="e">
        <f t="shared" si="12"/>
        <v>#VALUE!</v>
      </c>
      <c r="O9" s="266" t="e">
        <f t="shared" si="12"/>
        <v>#VALUE!</v>
      </c>
      <c r="P9" s="266" t="e">
        <f t="shared" si="12"/>
        <v>#VALUE!</v>
      </c>
      <c r="Q9" s="266" t="e">
        <f t="shared" si="12"/>
        <v>#VALUE!</v>
      </c>
      <c r="R9" s="266" t="e">
        <f t="shared" si="12"/>
        <v>#VALUE!</v>
      </c>
      <c r="S9" s="266" t="e">
        <f t="shared" si="12"/>
        <v>#VALUE!</v>
      </c>
      <c r="T9" s="266" t="e">
        <f t="shared" si="12"/>
        <v>#VALUE!</v>
      </c>
      <c r="U9" s="266" t="e">
        <f t="shared" si="12"/>
        <v>#VALUE!</v>
      </c>
      <c r="V9" s="266" t="e">
        <f t="shared" si="12"/>
        <v>#VALUE!</v>
      </c>
      <c r="W9" s="266" t="e">
        <f t="shared" si="12"/>
        <v>#VALUE!</v>
      </c>
      <c r="X9" s="266" t="e">
        <f t="shared" si="12"/>
        <v>#VALUE!</v>
      </c>
      <c r="Y9" s="266" t="e">
        <f t="shared" si="12"/>
        <v>#VALUE!</v>
      </c>
      <c r="Z9" s="266" t="e">
        <f t="shared" si="12"/>
        <v>#VALUE!</v>
      </c>
      <c r="AA9" s="266" t="e">
        <f t="shared" si="12"/>
        <v>#VALUE!</v>
      </c>
      <c r="AB9" s="266" t="e">
        <f t="shared" si="12"/>
        <v>#VALUE!</v>
      </c>
      <c r="AC9" s="266" t="e">
        <f t="shared" si="12"/>
        <v>#VALUE!</v>
      </c>
      <c r="AD9" s="266" t="e">
        <f t="shared" si="12"/>
        <v>#VALUE!</v>
      </c>
      <c r="AE9" s="266" t="e">
        <f t="shared" si="12"/>
        <v>#VALUE!</v>
      </c>
      <c r="AF9" s="266" t="e">
        <f t="shared" si="12"/>
        <v>#VALUE!</v>
      </c>
      <c r="AG9" s="266" t="e">
        <f t="shared" si="12"/>
        <v>#VALUE!</v>
      </c>
      <c r="AH9" s="266" t="e">
        <f t="shared" si="12"/>
        <v>#VALUE!</v>
      </c>
      <c r="AI9" s="266" t="e">
        <f t="shared" si="12"/>
        <v>#VALUE!</v>
      </c>
      <c r="AJ9" s="266" t="e">
        <f t="shared" si="12"/>
        <v>#VALUE!</v>
      </c>
      <c r="AK9" s="266" t="e">
        <f t="shared" si="12"/>
        <v>#VALUE!</v>
      </c>
      <c r="AL9" s="266" t="e">
        <f t="shared" si="12"/>
        <v>#VALUE!</v>
      </c>
      <c r="AM9" s="266" t="e">
        <f t="shared" si="12"/>
        <v>#VALUE!</v>
      </c>
      <c r="AN9" s="266" t="e">
        <f t="shared" si="12"/>
        <v>#VALUE!</v>
      </c>
      <c r="AO9" s="266" t="e">
        <f t="shared" si="12"/>
        <v>#VALUE!</v>
      </c>
      <c r="AP9" s="266" t="e">
        <f t="shared" si="12"/>
        <v>#VALUE!</v>
      </c>
      <c r="AQ9" s="266" t="e">
        <f t="shared" si="12"/>
        <v>#VALUE!</v>
      </c>
      <c r="AR9" s="266" t="e">
        <f t="shared" si="12"/>
        <v>#VALUE!</v>
      </c>
      <c r="AS9" s="266" t="e">
        <f t="shared" si="12"/>
        <v>#VALUE!</v>
      </c>
      <c r="AT9" s="266" t="e">
        <f t="shared" si="12"/>
        <v>#VALUE!</v>
      </c>
      <c r="AU9" s="266" t="e">
        <f t="shared" si="12"/>
        <v>#VALUE!</v>
      </c>
      <c r="AV9" s="266" t="e">
        <f t="shared" si="12"/>
        <v>#VALUE!</v>
      </c>
      <c r="AW9" s="266" t="e">
        <f t="shared" si="12"/>
        <v>#VALUE!</v>
      </c>
      <c r="AX9" s="266" t="e">
        <f t="shared" si="12"/>
        <v>#VALUE!</v>
      </c>
      <c r="AY9" s="266" t="e">
        <f t="shared" si="12"/>
        <v>#VALUE!</v>
      </c>
      <c r="AZ9" s="266" t="e">
        <f t="shared" si="12"/>
        <v>#VALUE!</v>
      </c>
      <c r="BA9" s="266" t="e">
        <f t="shared" si="12"/>
        <v>#VALUE!</v>
      </c>
      <c r="BB9" s="266" t="e">
        <f t="shared" si="12"/>
        <v>#VALUE!</v>
      </c>
      <c r="BC9" s="266" t="e">
        <f t="shared" si="12"/>
        <v>#VALUE!</v>
      </c>
      <c r="BD9" s="266" t="e">
        <f t="shared" si="12"/>
        <v>#VALUE!</v>
      </c>
      <c r="BE9" s="266" t="e">
        <f t="shared" si="12"/>
        <v>#VALUE!</v>
      </c>
      <c r="BF9" s="266" t="e">
        <f t="shared" si="12"/>
        <v>#VALUE!</v>
      </c>
      <c r="BG9" s="266" t="e">
        <f t="shared" si="12"/>
        <v>#VALUE!</v>
      </c>
      <c r="BH9" s="266" t="e">
        <f t="shared" si="12"/>
        <v>#VALUE!</v>
      </c>
      <c r="BI9" s="266" t="e">
        <f t="shared" si="12"/>
        <v>#VALUE!</v>
      </c>
      <c r="BJ9" s="266" t="e">
        <f t="shared" si="12"/>
        <v>#VALUE!</v>
      </c>
      <c r="BK9" s="266" t="e">
        <f t="shared" si="12"/>
        <v>#VALUE!</v>
      </c>
      <c r="BL9" s="266" t="e">
        <f t="shared" si="12"/>
        <v>#VALUE!</v>
      </c>
      <c r="BM9" s="266" t="e">
        <f t="shared" si="12"/>
        <v>#VALUE!</v>
      </c>
      <c r="BN9" s="266" t="e">
        <f t="shared" si="12"/>
        <v>#VALUE!</v>
      </c>
      <c r="BO9" s="266" t="e">
        <f t="shared" ref="BO9:DZ9" si="13">BO7+BO8</f>
        <v>#VALUE!</v>
      </c>
      <c r="BP9" s="266" t="e">
        <f t="shared" si="13"/>
        <v>#VALUE!</v>
      </c>
      <c r="BQ9" s="266" t="e">
        <f t="shared" si="13"/>
        <v>#VALUE!</v>
      </c>
      <c r="BR9" s="266" t="e">
        <f t="shared" si="13"/>
        <v>#VALUE!</v>
      </c>
      <c r="BS9" s="266" t="e">
        <f t="shared" si="13"/>
        <v>#VALUE!</v>
      </c>
      <c r="BT9" s="266" t="e">
        <f t="shared" si="13"/>
        <v>#VALUE!</v>
      </c>
      <c r="BU9" s="266" t="e">
        <f t="shared" si="13"/>
        <v>#VALUE!</v>
      </c>
      <c r="BV9" s="266" t="e">
        <f t="shared" si="13"/>
        <v>#VALUE!</v>
      </c>
      <c r="BW9" s="266" t="e">
        <f t="shared" si="13"/>
        <v>#VALUE!</v>
      </c>
      <c r="BX9" s="266" t="e">
        <f t="shared" si="13"/>
        <v>#VALUE!</v>
      </c>
      <c r="BY9" s="266" t="e">
        <f t="shared" si="13"/>
        <v>#VALUE!</v>
      </c>
      <c r="BZ9" s="266" t="e">
        <f t="shared" si="13"/>
        <v>#VALUE!</v>
      </c>
      <c r="CA9" s="266" t="e">
        <f t="shared" si="13"/>
        <v>#VALUE!</v>
      </c>
      <c r="CB9" s="266" t="e">
        <f t="shared" si="13"/>
        <v>#VALUE!</v>
      </c>
      <c r="CC9" s="266" t="e">
        <f t="shared" si="13"/>
        <v>#VALUE!</v>
      </c>
      <c r="CD9" s="266" t="e">
        <f t="shared" si="13"/>
        <v>#VALUE!</v>
      </c>
      <c r="CE9" s="266" t="e">
        <f t="shared" si="13"/>
        <v>#VALUE!</v>
      </c>
      <c r="CF9" s="266" t="e">
        <f t="shared" si="13"/>
        <v>#VALUE!</v>
      </c>
      <c r="CG9" s="266" t="e">
        <f t="shared" si="13"/>
        <v>#VALUE!</v>
      </c>
      <c r="CH9" s="266" t="e">
        <f t="shared" si="13"/>
        <v>#VALUE!</v>
      </c>
      <c r="CI9" s="266" t="e">
        <f t="shared" si="13"/>
        <v>#VALUE!</v>
      </c>
      <c r="CJ9" s="266" t="e">
        <f t="shared" si="13"/>
        <v>#VALUE!</v>
      </c>
      <c r="CK9" s="266" t="e">
        <f t="shared" si="13"/>
        <v>#VALUE!</v>
      </c>
      <c r="CL9" s="266" t="e">
        <f t="shared" si="13"/>
        <v>#VALUE!</v>
      </c>
      <c r="CM9" s="266" t="e">
        <f t="shared" si="13"/>
        <v>#VALUE!</v>
      </c>
      <c r="CN9" s="266" t="e">
        <f t="shared" si="13"/>
        <v>#VALUE!</v>
      </c>
      <c r="CO9" s="266" t="e">
        <f t="shared" si="13"/>
        <v>#VALUE!</v>
      </c>
      <c r="CP9" s="266" t="e">
        <f t="shared" si="13"/>
        <v>#VALUE!</v>
      </c>
      <c r="CQ9" s="266" t="e">
        <f t="shared" si="13"/>
        <v>#VALUE!</v>
      </c>
      <c r="CR9" s="266" t="e">
        <f t="shared" si="13"/>
        <v>#VALUE!</v>
      </c>
      <c r="CS9" s="266" t="e">
        <f t="shared" si="13"/>
        <v>#VALUE!</v>
      </c>
      <c r="CT9" s="266" t="e">
        <f t="shared" si="13"/>
        <v>#VALUE!</v>
      </c>
      <c r="CU9" s="266" t="e">
        <f t="shared" si="13"/>
        <v>#VALUE!</v>
      </c>
      <c r="CV9" s="266" t="e">
        <f t="shared" si="13"/>
        <v>#VALUE!</v>
      </c>
      <c r="CW9" s="266" t="e">
        <f t="shared" si="13"/>
        <v>#VALUE!</v>
      </c>
      <c r="CX9" s="266" t="e">
        <f t="shared" si="13"/>
        <v>#VALUE!</v>
      </c>
      <c r="CY9" s="266" t="e">
        <f t="shared" si="13"/>
        <v>#VALUE!</v>
      </c>
      <c r="CZ9" s="266" t="e">
        <f t="shared" si="13"/>
        <v>#VALUE!</v>
      </c>
      <c r="DA9" s="266" t="e">
        <f t="shared" si="13"/>
        <v>#VALUE!</v>
      </c>
      <c r="DB9" s="266" t="e">
        <f t="shared" si="13"/>
        <v>#VALUE!</v>
      </c>
      <c r="DC9" s="266" t="e">
        <f t="shared" si="13"/>
        <v>#VALUE!</v>
      </c>
      <c r="DD9" s="266" t="e">
        <f t="shared" si="13"/>
        <v>#VALUE!</v>
      </c>
      <c r="DE9" s="266" t="e">
        <f t="shared" si="13"/>
        <v>#VALUE!</v>
      </c>
      <c r="DF9" s="266" t="e">
        <f t="shared" si="13"/>
        <v>#VALUE!</v>
      </c>
      <c r="DG9" s="266" t="e">
        <f t="shared" si="13"/>
        <v>#VALUE!</v>
      </c>
      <c r="DH9" s="266" t="e">
        <f t="shared" si="13"/>
        <v>#VALUE!</v>
      </c>
      <c r="DI9" s="266" t="e">
        <f t="shared" si="13"/>
        <v>#VALUE!</v>
      </c>
      <c r="DJ9" s="266" t="e">
        <f t="shared" si="13"/>
        <v>#VALUE!</v>
      </c>
      <c r="DK9" s="266" t="e">
        <f t="shared" si="13"/>
        <v>#VALUE!</v>
      </c>
      <c r="DL9" s="266" t="e">
        <f t="shared" si="13"/>
        <v>#VALUE!</v>
      </c>
      <c r="DM9" s="266" t="e">
        <f t="shared" si="13"/>
        <v>#VALUE!</v>
      </c>
      <c r="DN9" s="266" t="e">
        <f t="shared" si="13"/>
        <v>#VALUE!</v>
      </c>
      <c r="DO9" s="266" t="e">
        <f t="shared" si="13"/>
        <v>#VALUE!</v>
      </c>
      <c r="DP9" s="266" t="e">
        <f t="shared" si="13"/>
        <v>#VALUE!</v>
      </c>
      <c r="DQ9" s="266" t="e">
        <f t="shared" si="13"/>
        <v>#VALUE!</v>
      </c>
      <c r="DR9" s="266" t="e">
        <f t="shared" si="13"/>
        <v>#VALUE!</v>
      </c>
      <c r="DS9" s="266" t="e">
        <f t="shared" si="13"/>
        <v>#VALUE!</v>
      </c>
      <c r="DT9" s="266" t="e">
        <f t="shared" si="13"/>
        <v>#VALUE!</v>
      </c>
      <c r="DU9" s="266" t="e">
        <f t="shared" si="13"/>
        <v>#VALUE!</v>
      </c>
      <c r="DV9" s="266" t="e">
        <f t="shared" si="13"/>
        <v>#VALUE!</v>
      </c>
      <c r="DW9" s="266" t="e">
        <f t="shared" si="13"/>
        <v>#VALUE!</v>
      </c>
      <c r="DX9" s="266" t="e">
        <f t="shared" si="13"/>
        <v>#VALUE!</v>
      </c>
      <c r="DY9" s="266" t="e">
        <f t="shared" si="13"/>
        <v>#VALUE!</v>
      </c>
      <c r="DZ9" s="266" t="e">
        <f t="shared" si="13"/>
        <v>#VALUE!</v>
      </c>
      <c r="EA9" s="266" t="e">
        <f t="shared" ref="EA9:GL9" si="14">EA7+EA8</f>
        <v>#VALUE!</v>
      </c>
      <c r="EB9" s="266" t="e">
        <f t="shared" si="14"/>
        <v>#VALUE!</v>
      </c>
      <c r="EC9" s="266" t="e">
        <f t="shared" si="14"/>
        <v>#VALUE!</v>
      </c>
      <c r="ED9" s="266" t="e">
        <f t="shared" si="14"/>
        <v>#VALUE!</v>
      </c>
      <c r="EE9" s="266" t="e">
        <f t="shared" si="14"/>
        <v>#VALUE!</v>
      </c>
      <c r="EF9" s="266" t="e">
        <f t="shared" si="14"/>
        <v>#VALUE!</v>
      </c>
      <c r="EG9" s="266" t="e">
        <f t="shared" si="14"/>
        <v>#VALUE!</v>
      </c>
      <c r="EH9" s="266" t="e">
        <f t="shared" si="14"/>
        <v>#VALUE!</v>
      </c>
      <c r="EI9" s="266" t="e">
        <f t="shared" si="14"/>
        <v>#VALUE!</v>
      </c>
      <c r="EJ9" s="266" t="e">
        <f t="shared" si="14"/>
        <v>#VALUE!</v>
      </c>
      <c r="EK9" s="266" t="e">
        <f t="shared" si="14"/>
        <v>#VALUE!</v>
      </c>
      <c r="EL9" s="266" t="e">
        <f t="shared" si="14"/>
        <v>#VALUE!</v>
      </c>
      <c r="EM9" s="266" t="e">
        <f t="shared" si="14"/>
        <v>#VALUE!</v>
      </c>
      <c r="EN9" s="266" t="e">
        <f t="shared" si="14"/>
        <v>#VALUE!</v>
      </c>
      <c r="EO9" s="266" t="e">
        <f t="shared" si="14"/>
        <v>#VALUE!</v>
      </c>
      <c r="EP9" s="266" t="e">
        <f t="shared" si="14"/>
        <v>#VALUE!</v>
      </c>
      <c r="EQ9" s="266" t="e">
        <f t="shared" si="14"/>
        <v>#VALUE!</v>
      </c>
      <c r="ER9" s="266" t="e">
        <f t="shared" si="14"/>
        <v>#VALUE!</v>
      </c>
      <c r="ES9" s="266" t="e">
        <f t="shared" si="14"/>
        <v>#VALUE!</v>
      </c>
      <c r="ET9" s="266" t="e">
        <f t="shared" si="14"/>
        <v>#VALUE!</v>
      </c>
      <c r="EU9" s="266" t="e">
        <f t="shared" si="14"/>
        <v>#VALUE!</v>
      </c>
      <c r="EV9" s="266" t="e">
        <f t="shared" si="14"/>
        <v>#VALUE!</v>
      </c>
      <c r="EW9" s="266" t="e">
        <f t="shared" si="14"/>
        <v>#VALUE!</v>
      </c>
      <c r="EX9" s="266" t="e">
        <f t="shared" si="14"/>
        <v>#VALUE!</v>
      </c>
      <c r="EY9" s="266" t="e">
        <f t="shared" si="14"/>
        <v>#VALUE!</v>
      </c>
      <c r="EZ9" s="266" t="e">
        <f t="shared" si="14"/>
        <v>#VALUE!</v>
      </c>
      <c r="FA9" s="266" t="e">
        <f t="shared" si="14"/>
        <v>#VALUE!</v>
      </c>
      <c r="FB9" s="266" t="e">
        <f t="shared" si="14"/>
        <v>#VALUE!</v>
      </c>
      <c r="FC9" s="266" t="e">
        <f t="shared" si="14"/>
        <v>#VALUE!</v>
      </c>
      <c r="FD9" s="266" t="e">
        <f t="shared" si="14"/>
        <v>#VALUE!</v>
      </c>
      <c r="FE9" s="266" t="e">
        <f t="shared" si="14"/>
        <v>#VALUE!</v>
      </c>
      <c r="FF9" s="266" t="e">
        <f t="shared" si="14"/>
        <v>#VALUE!</v>
      </c>
      <c r="FG9" s="266" t="e">
        <f t="shared" si="14"/>
        <v>#VALUE!</v>
      </c>
      <c r="FH9" s="266" t="e">
        <f t="shared" si="14"/>
        <v>#VALUE!</v>
      </c>
      <c r="FI9" s="266" t="e">
        <f t="shared" si="14"/>
        <v>#VALUE!</v>
      </c>
      <c r="FJ9" s="266" t="e">
        <f t="shared" si="14"/>
        <v>#VALUE!</v>
      </c>
      <c r="FK9" s="266" t="e">
        <f t="shared" si="14"/>
        <v>#VALUE!</v>
      </c>
      <c r="FL9" s="266" t="e">
        <f t="shared" si="14"/>
        <v>#VALUE!</v>
      </c>
      <c r="FM9" s="266" t="e">
        <f t="shared" si="14"/>
        <v>#VALUE!</v>
      </c>
      <c r="FN9" s="266" t="e">
        <f t="shared" si="14"/>
        <v>#VALUE!</v>
      </c>
      <c r="FO9" s="266" t="e">
        <f t="shared" si="14"/>
        <v>#VALUE!</v>
      </c>
      <c r="FP9" s="266" t="e">
        <f t="shared" si="14"/>
        <v>#VALUE!</v>
      </c>
      <c r="FQ9" s="266" t="e">
        <f t="shared" si="14"/>
        <v>#VALUE!</v>
      </c>
      <c r="FR9" s="266" t="e">
        <f t="shared" si="14"/>
        <v>#VALUE!</v>
      </c>
      <c r="FS9" s="266" t="e">
        <f t="shared" si="14"/>
        <v>#VALUE!</v>
      </c>
      <c r="FT9" s="266" t="e">
        <f t="shared" si="14"/>
        <v>#VALUE!</v>
      </c>
      <c r="FU9" s="266" t="e">
        <f t="shared" si="14"/>
        <v>#VALUE!</v>
      </c>
      <c r="FV9" s="266" t="e">
        <f t="shared" si="14"/>
        <v>#VALUE!</v>
      </c>
      <c r="FW9" s="266" t="e">
        <f t="shared" si="14"/>
        <v>#VALUE!</v>
      </c>
      <c r="FX9" s="266" t="e">
        <f t="shared" si="14"/>
        <v>#VALUE!</v>
      </c>
      <c r="FY9" s="266" t="e">
        <f t="shared" si="14"/>
        <v>#VALUE!</v>
      </c>
      <c r="FZ9" s="266" t="e">
        <f t="shared" si="14"/>
        <v>#VALUE!</v>
      </c>
      <c r="GA9" s="266" t="e">
        <f t="shared" si="14"/>
        <v>#VALUE!</v>
      </c>
      <c r="GB9" s="266" t="e">
        <f t="shared" si="14"/>
        <v>#VALUE!</v>
      </c>
      <c r="GC9" s="266" t="e">
        <f t="shared" si="14"/>
        <v>#VALUE!</v>
      </c>
      <c r="GD9" s="266" t="e">
        <f t="shared" si="14"/>
        <v>#VALUE!</v>
      </c>
      <c r="GE9" s="266" t="e">
        <f t="shared" si="14"/>
        <v>#VALUE!</v>
      </c>
      <c r="GF9" s="266" t="e">
        <f t="shared" si="14"/>
        <v>#VALUE!</v>
      </c>
      <c r="GG9" s="266" t="e">
        <f t="shared" si="14"/>
        <v>#VALUE!</v>
      </c>
      <c r="GH9" s="266" t="e">
        <f t="shared" si="14"/>
        <v>#VALUE!</v>
      </c>
      <c r="GI9" s="266" t="e">
        <f t="shared" si="14"/>
        <v>#VALUE!</v>
      </c>
      <c r="GJ9" s="266" t="e">
        <f t="shared" si="14"/>
        <v>#VALUE!</v>
      </c>
      <c r="GK9" s="266" t="e">
        <f t="shared" si="14"/>
        <v>#VALUE!</v>
      </c>
      <c r="GL9" s="266" t="e">
        <f t="shared" si="14"/>
        <v>#VALUE!</v>
      </c>
      <c r="GM9" s="266" t="e">
        <f t="shared" ref="GM9:IV9" si="15">GM7+GM8</f>
        <v>#VALUE!</v>
      </c>
      <c r="GN9" s="266" t="e">
        <f t="shared" si="15"/>
        <v>#VALUE!</v>
      </c>
      <c r="GO9" s="266" t="e">
        <f t="shared" si="15"/>
        <v>#VALUE!</v>
      </c>
      <c r="GP9" s="266" t="e">
        <f t="shared" si="15"/>
        <v>#VALUE!</v>
      </c>
      <c r="GQ9" s="266" t="e">
        <f t="shared" si="15"/>
        <v>#VALUE!</v>
      </c>
      <c r="GR9" s="266" t="e">
        <f t="shared" si="15"/>
        <v>#VALUE!</v>
      </c>
      <c r="GS9" s="266" t="e">
        <f t="shared" si="15"/>
        <v>#VALUE!</v>
      </c>
      <c r="GT9" s="266" t="e">
        <f t="shared" si="15"/>
        <v>#VALUE!</v>
      </c>
      <c r="GU9" s="266" t="e">
        <f t="shared" si="15"/>
        <v>#VALUE!</v>
      </c>
      <c r="GV9" s="266" t="e">
        <f t="shared" si="15"/>
        <v>#VALUE!</v>
      </c>
      <c r="GW9" s="266" t="e">
        <f t="shared" si="15"/>
        <v>#VALUE!</v>
      </c>
      <c r="GX9" s="266" t="e">
        <f t="shared" si="15"/>
        <v>#VALUE!</v>
      </c>
      <c r="GY9" s="266" t="e">
        <f t="shared" si="15"/>
        <v>#VALUE!</v>
      </c>
      <c r="GZ9" s="266" t="e">
        <f t="shared" si="15"/>
        <v>#VALUE!</v>
      </c>
      <c r="HA9" s="266" t="e">
        <f t="shared" si="15"/>
        <v>#VALUE!</v>
      </c>
      <c r="HB9" s="266" t="e">
        <f t="shared" si="15"/>
        <v>#VALUE!</v>
      </c>
      <c r="HC9" s="266" t="e">
        <f t="shared" si="15"/>
        <v>#VALUE!</v>
      </c>
      <c r="HD9" s="266" t="e">
        <f t="shared" si="15"/>
        <v>#VALUE!</v>
      </c>
      <c r="HE9" s="266" t="e">
        <f t="shared" si="15"/>
        <v>#VALUE!</v>
      </c>
      <c r="HF9" s="266" t="e">
        <f t="shared" si="15"/>
        <v>#VALUE!</v>
      </c>
      <c r="HG9" s="266" t="e">
        <f t="shared" si="15"/>
        <v>#VALUE!</v>
      </c>
      <c r="HH9" s="266" t="e">
        <f t="shared" si="15"/>
        <v>#VALUE!</v>
      </c>
      <c r="HI9" s="266" t="e">
        <f t="shared" si="15"/>
        <v>#VALUE!</v>
      </c>
      <c r="HJ9" s="266" t="e">
        <f t="shared" si="15"/>
        <v>#VALUE!</v>
      </c>
      <c r="HK9" s="266" t="e">
        <f t="shared" si="15"/>
        <v>#VALUE!</v>
      </c>
      <c r="HL9" s="266" t="e">
        <f t="shared" si="15"/>
        <v>#VALUE!</v>
      </c>
      <c r="HM9" s="266" t="e">
        <f t="shared" si="15"/>
        <v>#VALUE!</v>
      </c>
      <c r="HN9" s="266" t="e">
        <f t="shared" si="15"/>
        <v>#VALUE!</v>
      </c>
      <c r="HO9" s="266" t="e">
        <f t="shared" si="15"/>
        <v>#VALUE!</v>
      </c>
      <c r="HP9" s="266" t="e">
        <f t="shared" si="15"/>
        <v>#VALUE!</v>
      </c>
      <c r="HQ9" s="266" t="e">
        <f t="shared" si="15"/>
        <v>#VALUE!</v>
      </c>
      <c r="HR9" s="266" t="e">
        <f t="shared" si="15"/>
        <v>#VALUE!</v>
      </c>
      <c r="HS9" s="266" t="e">
        <f t="shared" si="15"/>
        <v>#VALUE!</v>
      </c>
      <c r="HT9" s="266" t="e">
        <f t="shared" si="15"/>
        <v>#VALUE!</v>
      </c>
      <c r="HU9" s="266" t="e">
        <f t="shared" si="15"/>
        <v>#VALUE!</v>
      </c>
      <c r="HV9" s="266" t="e">
        <f t="shared" si="15"/>
        <v>#VALUE!</v>
      </c>
      <c r="HW9" s="266" t="e">
        <f t="shared" si="15"/>
        <v>#VALUE!</v>
      </c>
      <c r="HX9" s="266" t="e">
        <f t="shared" si="15"/>
        <v>#VALUE!</v>
      </c>
      <c r="HY9" s="266" t="e">
        <f t="shared" si="15"/>
        <v>#VALUE!</v>
      </c>
      <c r="HZ9" s="266" t="e">
        <f t="shared" si="15"/>
        <v>#VALUE!</v>
      </c>
      <c r="IA9" s="266" t="e">
        <f t="shared" si="15"/>
        <v>#VALUE!</v>
      </c>
      <c r="IB9" s="266" t="e">
        <f t="shared" si="15"/>
        <v>#VALUE!</v>
      </c>
      <c r="IC9" s="266" t="e">
        <f t="shared" si="15"/>
        <v>#VALUE!</v>
      </c>
      <c r="ID9" s="266" t="e">
        <f t="shared" si="15"/>
        <v>#VALUE!</v>
      </c>
      <c r="IE9" s="266" t="e">
        <f t="shared" si="15"/>
        <v>#VALUE!</v>
      </c>
      <c r="IF9" s="266" t="e">
        <f t="shared" si="15"/>
        <v>#VALUE!</v>
      </c>
      <c r="IG9" s="266" t="e">
        <f t="shared" si="15"/>
        <v>#VALUE!</v>
      </c>
      <c r="IH9" s="266" t="e">
        <f t="shared" si="15"/>
        <v>#VALUE!</v>
      </c>
      <c r="II9" s="266" t="e">
        <f t="shared" si="15"/>
        <v>#VALUE!</v>
      </c>
      <c r="IJ9" s="266" t="e">
        <f t="shared" si="15"/>
        <v>#VALUE!</v>
      </c>
      <c r="IK9" s="266" t="e">
        <f t="shared" si="15"/>
        <v>#VALUE!</v>
      </c>
      <c r="IL9" s="266" t="e">
        <f t="shared" si="15"/>
        <v>#VALUE!</v>
      </c>
      <c r="IM9" s="266" t="e">
        <f t="shared" si="15"/>
        <v>#VALUE!</v>
      </c>
      <c r="IN9" s="266" t="e">
        <f t="shared" si="15"/>
        <v>#VALUE!</v>
      </c>
      <c r="IO9" s="266" t="e">
        <f t="shared" si="15"/>
        <v>#VALUE!</v>
      </c>
      <c r="IP9" s="266" t="e">
        <f t="shared" si="15"/>
        <v>#VALUE!</v>
      </c>
      <c r="IQ9" s="266" t="e">
        <f t="shared" si="15"/>
        <v>#VALUE!</v>
      </c>
      <c r="IR9" s="266" t="e">
        <f t="shared" si="15"/>
        <v>#VALUE!</v>
      </c>
      <c r="IS9" s="266" t="e">
        <f t="shared" si="15"/>
        <v>#VALUE!</v>
      </c>
      <c r="IT9" s="266" t="e">
        <f t="shared" si="15"/>
        <v>#VALUE!</v>
      </c>
      <c r="IU9" s="266" t="e">
        <f t="shared" si="15"/>
        <v>#VALUE!</v>
      </c>
      <c r="IV9" s="266" t="e">
        <f t="shared" si="15"/>
        <v>#VALUE!</v>
      </c>
    </row>
    <row r="10" spans="1:256">
      <c r="A10" s="262" t="s">
        <v>232</v>
      </c>
      <c r="B10" s="266" t="e">
        <f>IF(B9=0,0,'Start Here!'!$D$5)+B2+'Results Tab'!B3+'Results Tab'!B4</f>
        <v>#VALUE!</v>
      </c>
      <c r="C10" s="266" t="e">
        <f>IF(C9=0,0,'Start Here!'!$D$5)+C2+'Results Tab'!C3+'Results Tab'!C4</f>
        <v>#VALUE!</v>
      </c>
      <c r="D10" s="266" t="e">
        <f>IF(D9=0,0,'Start Here!'!$D$5)+D2+'Results Tab'!D3+'Results Tab'!D4</f>
        <v>#VALUE!</v>
      </c>
      <c r="E10" s="266" t="e">
        <f>IF(E9=0,0,'Start Here!'!$D$5)+E2+'Results Tab'!E3+'Results Tab'!E4</f>
        <v>#VALUE!</v>
      </c>
      <c r="F10" s="266" t="e">
        <f>IF(F9=0,0,'Start Here!'!$D$5)+F2+'Results Tab'!F3+'Results Tab'!F4</f>
        <v>#VALUE!</v>
      </c>
      <c r="G10" s="266" t="e">
        <f>IF(G9=0,0,'Start Here!'!$D$5)+G2+'Results Tab'!G3+'Results Tab'!G4</f>
        <v>#VALUE!</v>
      </c>
      <c r="H10" s="266" t="e">
        <f>IF(H9=0,0,'Start Here!'!$D$5)+H2+'Results Tab'!H3+'Results Tab'!H4</f>
        <v>#VALUE!</v>
      </c>
      <c r="I10" s="266" t="e">
        <f>IF(I9=0,0,'Start Here!'!$D$5)+I2+'Results Tab'!I3+'Results Tab'!I4</f>
        <v>#VALUE!</v>
      </c>
      <c r="J10" s="266" t="e">
        <f>IF(J9=0,0,'Start Here!'!$D$5)+J2+'Results Tab'!J3+'Results Tab'!J4</f>
        <v>#VALUE!</v>
      </c>
      <c r="K10" s="266" t="e">
        <f>IF(K9=0,0,'Start Here!'!$D$5)+K2+'Results Tab'!K3+'Results Tab'!K4</f>
        <v>#VALUE!</v>
      </c>
      <c r="L10" s="266" t="e">
        <f>IF(L9=0,0,'Start Here!'!$D$5)+L2+'Results Tab'!L3+'Results Tab'!L4</f>
        <v>#VALUE!</v>
      </c>
      <c r="M10" s="266" t="e">
        <f>IF(M9=0,0,'Start Here!'!$D$5)+M2+'Results Tab'!M3+'Results Tab'!M4</f>
        <v>#VALUE!</v>
      </c>
      <c r="N10" s="266" t="e">
        <f>IF(N9=0,0,'Start Here!'!$D$5)+N2+'Results Tab'!N3+'Results Tab'!N4</f>
        <v>#VALUE!</v>
      </c>
      <c r="O10" s="266" t="e">
        <f>IF(O9=0,0,'Start Here!'!$D$5)+O2+'Results Tab'!O3+'Results Tab'!O4</f>
        <v>#VALUE!</v>
      </c>
      <c r="P10" s="266" t="e">
        <f>IF(P9=0,0,'Start Here!'!$D$5)+P2+'Results Tab'!P3+'Results Tab'!P4</f>
        <v>#VALUE!</v>
      </c>
      <c r="Q10" s="266" t="e">
        <f>IF(Q9=0,0,'Start Here!'!$D$5)+Q2+'Results Tab'!Q3+'Results Tab'!Q4</f>
        <v>#VALUE!</v>
      </c>
      <c r="R10" s="266" t="e">
        <f>IF(R9=0,0,'Start Here!'!$D$5)+R2+'Results Tab'!R3+'Results Tab'!R4</f>
        <v>#VALUE!</v>
      </c>
      <c r="S10" s="266" t="e">
        <f>IF(S9=0,0,'Start Here!'!$D$5)+S2+'Results Tab'!S3+'Results Tab'!S4</f>
        <v>#VALUE!</v>
      </c>
      <c r="T10" s="266" t="e">
        <f>IF(T9=0,0,'Start Here!'!$D$5)+T2+'Results Tab'!T3+'Results Tab'!T4</f>
        <v>#VALUE!</v>
      </c>
      <c r="U10" s="266" t="e">
        <f>IF(U9=0,0,'Start Here!'!$D$5)+U2+'Results Tab'!U3+'Results Tab'!U4</f>
        <v>#VALUE!</v>
      </c>
      <c r="V10" s="266" t="e">
        <f>IF(V9=0,0,'Start Here!'!$D$5)+V2+'Results Tab'!V3+'Results Tab'!V4</f>
        <v>#VALUE!</v>
      </c>
      <c r="W10" s="266" t="e">
        <f>IF(W9=0,0,'Start Here!'!$D$5)+W2+'Results Tab'!W3+'Results Tab'!W4</f>
        <v>#VALUE!</v>
      </c>
      <c r="X10" s="266" t="e">
        <f>IF(X9=0,0,'Start Here!'!$D$5)+X2+'Results Tab'!X3+'Results Tab'!X4</f>
        <v>#VALUE!</v>
      </c>
      <c r="Y10" s="266" t="e">
        <f>IF(Y9=0,0,'Start Here!'!$D$5)+Y2+'Results Tab'!Y3+'Results Tab'!Y4</f>
        <v>#VALUE!</v>
      </c>
      <c r="Z10" s="266" t="e">
        <f>IF(Z9=0,0,'Start Here!'!$D$5)+Z2+'Results Tab'!Z3+'Results Tab'!Z4</f>
        <v>#VALUE!</v>
      </c>
      <c r="AA10" s="266" t="e">
        <f>IF(AA9=0,0,'Start Here!'!$D$5)+AA2+'Results Tab'!AA3+'Results Tab'!AA4</f>
        <v>#VALUE!</v>
      </c>
      <c r="AB10" s="266" t="e">
        <f>IF(AB9=0,0,'Start Here!'!$D$5)+AB2+'Results Tab'!AB3+'Results Tab'!AB4</f>
        <v>#VALUE!</v>
      </c>
      <c r="AC10" s="266" t="e">
        <f>IF(AC9=0,0,'Start Here!'!$D$5)+AC2+'Results Tab'!AC3+'Results Tab'!AC4</f>
        <v>#VALUE!</v>
      </c>
      <c r="AD10" s="266" t="e">
        <f>IF(AD9=0,0,'Start Here!'!$D$5)+AD2+'Results Tab'!AD3+'Results Tab'!AD4</f>
        <v>#VALUE!</v>
      </c>
      <c r="AE10" s="266" t="e">
        <f>IF(AE9=0,0,'Start Here!'!$D$5)+AE2+'Results Tab'!AE3+'Results Tab'!AE4</f>
        <v>#VALUE!</v>
      </c>
      <c r="AF10" s="266" t="e">
        <f>IF(AF9=0,0,'Start Here!'!$D$5)+AF2+'Results Tab'!AF3+'Results Tab'!AF4</f>
        <v>#VALUE!</v>
      </c>
      <c r="AG10" s="266" t="e">
        <f>IF(AG9=0,0,'Start Here!'!$D$5)+AG2+'Results Tab'!AG3+'Results Tab'!AG4</f>
        <v>#VALUE!</v>
      </c>
      <c r="AH10" s="266" t="e">
        <f>IF(AH9=0,0,'Start Here!'!$D$5)+AH2+'Results Tab'!AH3+'Results Tab'!AH4</f>
        <v>#VALUE!</v>
      </c>
      <c r="AI10" s="266" t="e">
        <f>IF(AI9=0,0,'Start Here!'!$D$5)+AI2+'Results Tab'!AI3+'Results Tab'!AI4</f>
        <v>#VALUE!</v>
      </c>
      <c r="AJ10" s="266" t="e">
        <f>IF(AJ9=0,0,'Start Here!'!$D$5)+AJ2+'Results Tab'!AJ3+'Results Tab'!AJ4</f>
        <v>#VALUE!</v>
      </c>
      <c r="AK10" s="266" t="e">
        <f>IF(AK9=0,0,'Start Here!'!$D$5)+AK2+'Results Tab'!AK3+'Results Tab'!AK4</f>
        <v>#VALUE!</v>
      </c>
      <c r="AL10" s="266" t="e">
        <f>IF(AL9=0,0,'Start Here!'!$D$5)+AL2+'Results Tab'!AL3+'Results Tab'!AL4</f>
        <v>#VALUE!</v>
      </c>
      <c r="AM10" s="266" t="e">
        <f>IF(AM9=0,0,'Start Here!'!$D$5)+AM2+'Results Tab'!AM3+'Results Tab'!AM4</f>
        <v>#VALUE!</v>
      </c>
      <c r="AN10" s="266" t="e">
        <f>IF(AN9=0,0,'Start Here!'!$D$5)+AN2+'Results Tab'!AN3+'Results Tab'!AN4</f>
        <v>#VALUE!</v>
      </c>
      <c r="AO10" s="266" t="e">
        <f>IF(AO9=0,0,'Start Here!'!$D$5)+AO2+'Results Tab'!AO3+'Results Tab'!AO4</f>
        <v>#VALUE!</v>
      </c>
      <c r="AP10" s="266" t="e">
        <f>IF(AP9=0,0,'Start Here!'!$D$5)+AP2+'Results Tab'!AP3+'Results Tab'!AP4</f>
        <v>#VALUE!</v>
      </c>
      <c r="AQ10" s="266" t="e">
        <f>IF(AQ9=0,0,'Start Here!'!$D$5)+AQ2+'Results Tab'!AQ3+'Results Tab'!AQ4</f>
        <v>#VALUE!</v>
      </c>
      <c r="AR10" s="266" t="e">
        <f>IF(AR9=0,0,'Start Here!'!$D$5)+AR2+'Results Tab'!AR3+'Results Tab'!AR4</f>
        <v>#VALUE!</v>
      </c>
      <c r="AS10" s="266" t="e">
        <f>IF(AS9=0,0,'Start Here!'!$D$5)+AS2+'Results Tab'!AS3+'Results Tab'!AS4</f>
        <v>#VALUE!</v>
      </c>
      <c r="AT10" s="266" t="e">
        <f>IF(AT9=0,0,'Start Here!'!$D$5)+AT2+'Results Tab'!AT3+'Results Tab'!AT4</f>
        <v>#VALUE!</v>
      </c>
      <c r="AU10" s="266" t="e">
        <f>IF(AU9=0,0,'Start Here!'!$D$5)+AU2+'Results Tab'!AU3+'Results Tab'!AU4</f>
        <v>#VALUE!</v>
      </c>
      <c r="AV10" s="266" t="e">
        <f>IF(AV9=0,0,'Start Here!'!$D$5)+AV2+'Results Tab'!AV3+'Results Tab'!AV4</f>
        <v>#VALUE!</v>
      </c>
      <c r="AW10" s="266" t="e">
        <f>IF(AW9=0,0,'Start Here!'!$D$5)+AW2+'Results Tab'!AW3+'Results Tab'!AW4</f>
        <v>#VALUE!</v>
      </c>
      <c r="AX10" s="266" t="e">
        <f>IF(AX9=0,0,'Start Here!'!$D$5)+AX2+'Results Tab'!AX3+'Results Tab'!AX4</f>
        <v>#VALUE!</v>
      </c>
      <c r="AY10" s="266" t="e">
        <f>IF(AY9=0,0,'Start Here!'!$D$5)+AY2+'Results Tab'!AY3+'Results Tab'!AY4</f>
        <v>#VALUE!</v>
      </c>
      <c r="AZ10" s="266" t="e">
        <f>IF(AZ9=0,0,'Start Here!'!$D$5)+AZ2+'Results Tab'!AZ3+'Results Tab'!AZ4</f>
        <v>#VALUE!</v>
      </c>
      <c r="BA10" s="266" t="e">
        <f>IF(BA9=0,0,'Start Here!'!$D$5)+BA2+'Results Tab'!BA3+'Results Tab'!BA4</f>
        <v>#VALUE!</v>
      </c>
      <c r="BB10" s="266" t="e">
        <f>IF(BB9=0,0,'Start Here!'!$D$5)+BB2+'Results Tab'!BB3+'Results Tab'!BB4</f>
        <v>#VALUE!</v>
      </c>
      <c r="BC10" s="266" t="e">
        <f>IF(BC9=0,0,'Start Here!'!$D$5)+BC2+'Results Tab'!BC3+'Results Tab'!BC4</f>
        <v>#VALUE!</v>
      </c>
      <c r="BD10" s="266" t="e">
        <f>IF(BD9=0,0,'Start Here!'!$D$5)+BD2+'Results Tab'!BD3+'Results Tab'!BD4</f>
        <v>#VALUE!</v>
      </c>
      <c r="BE10" s="266" t="e">
        <f>IF(BE9=0,0,'Start Here!'!$D$5)+BE2+'Results Tab'!BE3+'Results Tab'!BE4</f>
        <v>#VALUE!</v>
      </c>
      <c r="BF10" s="266" t="e">
        <f>IF(BF9=0,0,'Start Here!'!$D$5)+BF2+'Results Tab'!BF3+'Results Tab'!BF4</f>
        <v>#VALUE!</v>
      </c>
      <c r="BG10" s="266" t="e">
        <f>IF(BG9=0,0,'Start Here!'!$D$5)+BG2+'Results Tab'!BG3+'Results Tab'!BG4</f>
        <v>#VALUE!</v>
      </c>
      <c r="BH10" s="266" t="e">
        <f>IF(BH9=0,0,'Start Here!'!$D$5)+BH2+'Results Tab'!BH3+'Results Tab'!BH4</f>
        <v>#VALUE!</v>
      </c>
      <c r="BI10" s="266" t="e">
        <f>IF(BI9=0,0,'Start Here!'!$D$5)+BI2+'Results Tab'!BI3+'Results Tab'!BI4</f>
        <v>#VALUE!</v>
      </c>
      <c r="BJ10" s="266" t="e">
        <f>IF(BJ9=0,0,'Start Here!'!$D$5)+BJ2+'Results Tab'!BJ3+'Results Tab'!BJ4</f>
        <v>#VALUE!</v>
      </c>
      <c r="BK10" s="266" t="e">
        <f>IF(BK9=0,0,'Start Here!'!$D$5)+BK2+'Results Tab'!BK3+'Results Tab'!BK4</f>
        <v>#VALUE!</v>
      </c>
      <c r="BL10" s="266" t="e">
        <f>IF(BL9=0,0,'Start Here!'!$D$5)+BL2+'Results Tab'!BL3+'Results Tab'!BL4</f>
        <v>#VALUE!</v>
      </c>
      <c r="BM10" s="266" t="e">
        <f>IF(BM9=0,0,'Start Here!'!$D$5)+BM2+'Results Tab'!BM3+'Results Tab'!BM4</f>
        <v>#VALUE!</v>
      </c>
      <c r="BN10" s="266" t="e">
        <f>IF(BN9=0,0,'Start Here!'!$D$5)+BN2+'Results Tab'!BN3+'Results Tab'!BN4</f>
        <v>#VALUE!</v>
      </c>
      <c r="BO10" s="266" t="e">
        <f>IF(BO9=0,0,'Start Here!'!$D$5)+BO2+'Results Tab'!BO3+'Results Tab'!BO4</f>
        <v>#VALUE!</v>
      </c>
      <c r="BP10" s="266" t="e">
        <f>IF(BP9=0,0,'Start Here!'!$D$5)+BP2+'Results Tab'!BP3+'Results Tab'!BP4</f>
        <v>#VALUE!</v>
      </c>
      <c r="BQ10" s="266" t="e">
        <f>IF(BQ9=0,0,'Start Here!'!$D$5)+BQ2+'Results Tab'!BQ3+'Results Tab'!BQ4</f>
        <v>#VALUE!</v>
      </c>
      <c r="BR10" s="266" t="e">
        <f>IF(BR9=0,0,'Start Here!'!$D$5)+BR2+'Results Tab'!BR3+'Results Tab'!BR4</f>
        <v>#VALUE!</v>
      </c>
      <c r="BS10" s="266" t="e">
        <f>IF(BS9=0,0,'Start Here!'!$D$5)+BS2+'Results Tab'!BS3+'Results Tab'!BS4</f>
        <v>#VALUE!</v>
      </c>
      <c r="BT10" s="266" t="e">
        <f>IF(BT9=0,0,'Start Here!'!$D$5)+BT2+'Results Tab'!BT3+'Results Tab'!BT4</f>
        <v>#VALUE!</v>
      </c>
      <c r="BU10" s="266" t="e">
        <f>IF(BU9=0,0,'Start Here!'!$D$5)+BU2+'Results Tab'!BU3+'Results Tab'!BU4</f>
        <v>#VALUE!</v>
      </c>
      <c r="BV10" s="266" t="e">
        <f>IF(BV9=0,0,'Start Here!'!$D$5)+BV2+'Results Tab'!BV3+'Results Tab'!BV4</f>
        <v>#VALUE!</v>
      </c>
      <c r="BW10" s="266" t="e">
        <f>IF(BW9=0,0,'Start Here!'!$D$5)+BW2+'Results Tab'!BW3+'Results Tab'!BW4</f>
        <v>#VALUE!</v>
      </c>
      <c r="BX10" s="266" t="e">
        <f>IF(BX9=0,0,'Start Here!'!$D$5)+BX2+'Results Tab'!BX3+'Results Tab'!BX4</f>
        <v>#VALUE!</v>
      </c>
      <c r="BY10" s="266" t="e">
        <f>IF(BY9=0,0,'Start Here!'!$D$5)+BY2+'Results Tab'!BY3+'Results Tab'!BY4</f>
        <v>#VALUE!</v>
      </c>
      <c r="BZ10" s="266" t="e">
        <f>IF(BZ9=0,0,'Start Here!'!$D$5)+BZ2+'Results Tab'!BZ3+'Results Tab'!BZ4</f>
        <v>#VALUE!</v>
      </c>
      <c r="CA10" s="266" t="e">
        <f>IF(CA9=0,0,'Start Here!'!$D$5)+CA2+'Results Tab'!CA3+'Results Tab'!CA4</f>
        <v>#VALUE!</v>
      </c>
      <c r="CB10" s="266" t="e">
        <f>IF(CB9=0,0,'Start Here!'!$D$5)+CB2+'Results Tab'!CB3+'Results Tab'!CB4</f>
        <v>#VALUE!</v>
      </c>
      <c r="CC10" s="266" t="e">
        <f>IF(CC9=0,0,'Start Here!'!$D$5)+CC2+'Results Tab'!CC3+'Results Tab'!CC4</f>
        <v>#VALUE!</v>
      </c>
      <c r="CD10" s="266" t="e">
        <f>IF(CD9=0,0,'Start Here!'!$D$5)+CD2+'Results Tab'!CD3+'Results Tab'!CD4</f>
        <v>#VALUE!</v>
      </c>
      <c r="CE10" s="266" t="e">
        <f>IF(CE9=0,0,'Start Here!'!$D$5)+CE2+'Results Tab'!CE3+'Results Tab'!CE4</f>
        <v>#VALUE!</v>
      </c>
      <c r="CF10" s="266" t="e">
        <f>IF(CF9=0,0,'Start Here!'!$D$5)+CF2+'Results Tab'!CF3+'Results Tab'!CF4</f>
        <v>#VALUE!</v>
      </c>
      <c r="CG10" s="266" t="e">
        <f>IF(CG9=0,0,'Start Here!'!$D$5)+CG2+'Results Tab'!CG3+'Results Tab'!CG4</f>
        <v>#VALUE!</v>
      </c>
      <c r="CH10" s="266" t="e">
        <f>IF(CH9=0,0,'Start Here!'!$D$5)+CH2+'Results Tab'!CH3+'Results Tab'!CH4</f>
        <v>#VALUE!</v>
      </c>
      <c r="CI10" s="266" t="e">
        <f>IF(CI9=0,0,'Start Here!'!$D$5)+CI2+'Results Tab'!CI3+'Results Tab'!CI4</f>
        <v>#VALUE!</v>
      </c>
      <c r="CJ10" s="266" t="e">
        <f>IF(CJ9=0,0,'Start Here!'!$D$5)+CJ2+'Results Tab'!CJ3+'Results Tab'!CJ4</f>
        <v>#VALUE!</v>
      </c>
      <c r="CK10" s="266" t="e">
        <f>IF(CK9=0,0,'Start Here!'!$D$5)+CK2+'Results Tab'!CK3+'Results Tab'!CK4</f>
        <v>#VALUE!</v>
      </c>
      <c r="CL10" s="266" t="e">
        <f>IF(CL9=0,0,'Start Here!'!$D$5)+CL2+'Results Tab'!CL3+'Results Tab'!CL4</f>
        <v>#VALUE!</v>
      </c>
      <c r="CM10" s="266" t="e">
        <f>IF(CM9=0,0,'Start Here!'!$D$5)+CM2+'Results Tab'!CM3+'Results Tab'!CM4</f>
        <v>#VALUE!</v>
      </c>
      <c r="CN10" s="266" t="e">
        <f>IF(CN9=0,0,'Start Here!'!$D$5)+CN2+'Results Tab'!CN3+'Results Tab'!CN4</f>
        <v>#VALUE!</v>
      </c>
      <c r="CO10" s="266" t="e">
        <f>IF(CO9=0,0,'Start Here!'!$D$5)+CO2+'Results Tab'!CO3+'Results Tab'!CO4</f>
        <v>#VALUE!</v>
      </c>
      <c r="CP10" s="266" t="e">
        <f>IF(CP9=0,0,'Start Here!'!$D$5)+CP2+'Results Tab'!CP3+'Results Tab'!CP4</f>
        <v>#VALUE!</v>
      </c>
      <c r="CQ10" s="266" t="e">
        <f>IF(CQ9=0,0,'Start Here!'!$D$5)+CQ2+'Results Tab'!CQ3+'Results Tab'!CQ4</f>
        <v>#VALUE!</v>
      </c>
      <c r="CR10" s="266" t="e">
        <f>IF(CR9=0,0,'Start Here!'!$D$5)+CR2+'Results Tab'!CR3+'Results Tab'!CR4</f>
        <v>#VALUE!</v>
      </c>
      <c r="CS10" s="266" t="e">
        <f>IF(CS9=0,0,'Start Here!'!$D$5)+CS2+'Results Tab'!CS3+'Results Tab'!CS4</f>
        <v>#VALUE!</v>
      </c>
      <c r="CT10" s="266" t="e">
        <f>IF(CT9=0,0,'Start Here!'!$D$5)+CT2+'Results Tab'!CT3+'Results Tab'!CT4</f>
        <v>#VALUE!</v>
      </c>
      <c r="CU10" s="266" t="e">
        <f>IF(CU9=0,0,'Start Here!'!$D$5)+CU2+'Results Tab'!CU3+'Results Tab'!CU4</f>
        <v>#VALUE!</v>
      </c>
      <c r="CV10" s="266" t="e">
        <f>IF(CV9=0,0,'Start Here!'!$D$5)+CV2+'Results Tab'!CV3+'Results Tab'!CV4</f>
        <v>#VALUE!</v>
      </c>
      <c r="CW10" s="266" t="e">
        <f>IF(CW9=0,0,'Start Here!'!$D$5)+CW2+'Results Tab'!CW3+'Results Tab'!CW4</f>
        <v>#VALUE!</v>
      </c>
      <c r="CX10" s="266" t="e">
        <f>IF(CX9=0,0,'Start Here!'!$D$5)+CX2+'Results Tab'!CX3+'Results Tab'!CX4</f>
        <v>#VALUE!</v>
      </c>
      <c r="CY10" s="266" t="e">
        <f>IF(CY9=0,0,'Start Here!'!$D$5)+CY2+'Results Tab'!CY3+'Results Tab'!CY4</f>
        <v>#VALUE!</v>
      </c>
      <c r="CZ10" s="266" t="e">
        <f>IF(CZ9=0,0,'Start Here!'!$D$5)+CZ2+'Results Tab'!CZ3+'Results Tab'!CZ4</f>
        <v>#VALUE!</v>
      </c>
      <c r="DA10" s="266" t="e">
        <f>IF(DA9=0,0,'Start Here!'!$D$5)+DA2+'Results Tab'!DA3+'Results Tab'!DA4</f>
        <v>#VALUE!</v>
      </c>
      <c r="DB10" s="266" t="e">
        <f>IF(DB9=0,0,'Start Here!'!$D$5)+DB2+'Results Tab'!DB3+'Results Tab'!DB4</f>
        <v>#VALUE!</v>
      </c>
      <c r="DC10" s="266" t="e">
        <f>IF(DC9=0,0,'Start Here!'!$D$5)+DC2+'Results Tab'!DC3+'Results Tab'!DC4</f>
        <v>#VALUE!</v>
      </c>
      <c r="DD10" s="266" t="e">
        <f>IF(DD9=0,0,'Start Here!'!$D$5)+DD2+'Results Tab'!DD3+'Results Tab'!DD4</f>
        <v>#VALUE!</v>
      </c>
      <c r="DE10" s="266" t="e">
        <f>IF(DE9=0,0,'Start Here!'!$D$5)+DE2+'Results Tab'!DE3+'Results Tab'!DE4</f>
        <v>#VALUE!</v>
      </c>
      <c r="DF10" s="266" t="e">
        <f>IF(DF9=0,0,'Start Here!'!$D$5)+DF2+'Results Tab'!DF3+'Results Tab'!DF4</f>
        <v>#VALUE!</v>
      </c>
      <c r="DG10" s="266" t="e">
        <f>IF(DG9=0,0,'Start Here!'!$D$5)+DG2+'Results Tab'!DG3+'Results Tab'!DG4</f>
        <v>#VALUE!</v>
      </c>
      <c r="DH10" s="266" t="e">
        <f>IF(DH9=0,0,'Start Here!'!$D$5)+DH2+'Results Tab'!DH3+'Results Tab'!DH4</f>
        <v>#VALUE!</v>
      </c>
      <c r="DI10" s="266" t="e">
        <f>IF(DI9=0,0,'Start Here!'!$D$5)+DI2+'Results Tab'!DI3+'Results Tab'!DI4</f>
        <v>#VALUE!</v>
      </c>
      <c r="DJ10" s="266" t="e">
        <f>IF(DJ9=0,0,'Start Here!'!$D$5)+DJ2+'Results Tab'!DJ3+'Results Tab'!DJ4</f>
        <v>#VALUE!</v>
      </c>
      <c r="DK10" s="266" t="e">
        <f>IF(DK9=0,0,'Start Here!'!$D$5)+DK2+'Results Tab'!DK3+'Results Tab'!DK4</f>
        <v>#VALUE!</v>
      </c>
      <c r="DL10" s="266" t="e">
        <f>IF(DL9=0,0,'Start Here!'!$D$5)+DL2+'Results Tab'!DL3+'Results Tab'!DL4</f>
        <v>#VALUE!</v>
      </c>
      <c r="DM10" s="266" t="e">
        <f>IF(DM9=0,0,'Start Here!'!$D$5)+DM2+'Results Tab'!DM3+'Results Tab'!DM4</f>
        <v>#VALUE!</v>
      </c>
      <c r="DN10" s="266" t="e">
        <f>IF(DN9=0,0,'Start Here!'!$D$5)+DN2+'Results Tab'!DN3+'Results Tab'!DN4</f>
        <v>#VALUE!</v>
      </c>
      <c r="DO10" s="266" t="e">
        <f>IF(DO9=0,0,'Start Here!'!$D$5)+DO2+'Results Tab'!DO3+'Results Tab'!DO4</f>
        <v>#VALUE!</v>
      </c>
      <c r="DP10" s="266" t="e">
        <f>IF(DP9=0,0,'Start Here!'!$D$5)+DP2+'Results Tab'!DP3+'Results Tab'!DP4</f>
        <v>#VALUE!</v>
      </c>
      <c r="DQ10" s="266" t="e">
        <f>IF(DQ9=0,0,'Start Here!'!$D$5)+DQ2+'Results Tab'!DQ3+'Results Tab'!DQ4</f>
        <v>#VALUE!</v>
      </c>
      <c r="DR10" s="266" t="e">
        <f>IF(DR9=0,0,'Start Here!'!$D$5)+DR2+'Results Tab'!DR3+'Results Tab'!DR4</f>
        <v>#VALUE!</v>
      </c>
      <c r="DS10" s="266" t="e">
        <f>IF(DS9=0,0,'Start Here!'!$D$5)+DS2+'Results Tab'!DS3+'Results Tab'!DS4</f>
        <v>#VALUE!</v>
      </c>
      <c r="DT10" s="266" t="e">
        <f>IF(DT9=0,0,'Start Here!'!$D$5)+DT2+'Results Tab'!DT3+'Results Tab'!DT4</f>
        <v>#VALUE!</v>
      </c>
      <c r="DU10" s="266" t="e">
        <f>IF(DU9=0,0,'Start Here!'!$D$5)+DU2+'Results Tab'!DU3+'Results Tab'!DU4</f>
        <v>#VALUE!</v>
      </c>
      <c r="DV10" s="266" t="e">
        <f>IF(DV9=0,0,'Start Here!'!$D$5)+DV2+'Results Tab'!DV3+'Results Tab'!DV4</f>
        <v>#VALUE!</v>
      </c>
      <c r="DW10" s="266" t="e">
        <f>IF(DW9=0,0,'Start Here!'!$D$5)+DW2+'Results Tab'!DW3+'Results Tab'!DW4</f>
        <v>#VALUE!</v>
      </c>
      <c r="DX10" s="266" t="e">
        <f>IF(DX9=0,0,'Start Here!'!$D$5)+DX2+'Results Tab'!DX3+'Results Tab'!DX4</f>
        <v>#VALUE!</v>
      </c>
      <c r="DY10" s="266" t="e">
        <f>IF(DY9=0,0,'Start Here!'!$D$5)+DY2+'Results Tab'!DY3+'Results Tab'!DY4</f>
        <v>#VALUE!</v>
      </c>
      <c r="DZ10" s="266" t="e">
        <f>IF(DZ9=0,0,'Start Here!'!$D$5)+DZ2+'Results Tab'!DZ3+'Results Tab'!DZ4</f>
        <v>#VALUE!</v>
      </c>
      <c r="EA10" s="266" t="e">
        <f>IF(EA9=0,0,'Start Here!'!$D$5)+EA2+'Results Tab'!EA3+'Results Tab'!EA4</f>
        <v>#VALUE!</v>
      </c>
      <c r="EB10" s="266" t="e">
        <f>IF(EB9=0,0,'Start Here!'!$D$5)+EB2+'Results Tab'!EB3+'Results Tab'!EB4</f>
        <v>#VALUE!</v>
      </c>
      <c r="EC10" s="266" t="e">
        <f>IF(EC9=0,0,'Start Here!'!$D$5)+EC2+'Results Tab'!EC3+'Results Tab'!EC4</f>
        <v>#VALUE!</v>
      </c>
      <c r="ED10" s="266" t="e">
        <f>IF(ED9=0,0,'Start Here!'!$D$5)+ED2+'Results Tab'!ED3+'Results Tab'!ED4</f>
        <v>#VALUE!</v>
      </c>
      <c r="EE10" s="266" t="e">
        <f>IF(EE9=0,0,'Start Here!'!$D$5)+EE2+'Results Tab'!EE3+'Results Tab'!EE4</f>
        <v>#VALUE!</v>
      </c>
      <c r="EF10" s="266" t="e">
        <f>IF(EF9=0,0,'Start Here!'!$D$5)+EF2+'Results Tab'!EF3+'Results Tab'!EF4</f>
        <v>#VALUE!</v>
      </c>
      <c r="EG10" s="266" t="e">
        <f>IF(EG9=0,0,'Start Here!'!$D$5)+EG2+'Results Tab'!EG3+'Results Tab'!EG4</f>
        <v>#VALUE!</v>
      </c>
      <c r="EH10" s="266" t="e">
        <f>IF(EH9=0,0,'Start Here!'!$D$5)+EH2+'Results Tab'!EH3+'Results Tab'!EH4</f>
        <v>#VALUE!</v>
      </c>
      <c r="EI10" s="266" t="e">
        <f>IF(EI9=0,0,'Start Here!'!$D$5)+EI2+'Results Tab'!EI3+'Results Tab'!EI4</f>
        <v>#VALUE!</v>
      </c>
      <c r="EJ10" s="266" t="e">
        <f>IF(EJ9=0,0,'Start Here!'!$D$5)+EJ2+'Results Tab'!EJ3+'Results Tab'!EJ4</f>
        <v>#VALUE!</v>
      </c>
      <c r="EK10" s="266" t="e">
        <f>IF(EK9=0,0,'Start Here!'!$D$5)+EK2+'Results Tab'!EK3+'Results Tab'!EK4</f>
        <v>#VALUE!</v>
      </c>
      <c r="EL10" s="266" t="e">
        <f>IF(EL9=0,0,'Start Here!'!$D$5)+EL2+'Results Tab'!EL3+'Results Tab'!EL4</f>
        <v>#VALUE!</v>
      </c>
      <c r="EM10" s="266" t="e">
        <f>IF(EM9=0,0,'Start Here!'!$D$5)+EM2+'Results Tab'!EM3+'Results Tab'!EM4</f>
        <v>#VALUE!</v>
      </c>
      <c r="EN10" s="266" t="e">
        <f>IF(EN9=0,0,'Start Here!'!$D$5)+EN2+'Results Tab'!EN3+'Results Tab'!EN4</f>
        <v>#VALUE!</v>
      </c>
      <c r="EO10" s="266" t="e">
        <f>IF(EO9=0,0,'Start Here!'!$D$5)+EO2+'Results Tab'!EO3+'Results Tab'!EO4</f>
        <v>#VALUE!</v>
      </c>
      <c r="EP10" s="266" t="e">
        <f>IF(EP9=0,0,'Start Here!'!$D$5)+EP2+'Results Tab'!EP3+'Results Tab'!EP4</f>
        <v>#VALUE!</v>
      </c>
      <c r="EQ10" s="266" t="e">
        <f>IF(EQ9=0,0,'Start Here!'!$D$5)+EQ2+'Results Tab'!EQ3+'Results Tab'!EQ4</f>
        <v>#VALUE!</v>
      </c>
      <c r="ER10" s="266" t="e">
        <f>IF(ER9=0,0,'Start Here!'!$D$5)+ER2+'Results Tab'!ER3+'Results Tab'!ER4</f>
        <v>#VALUE!</v>
      </c>
      <c r="ES10" s="266" t="e">
        <f>IF(ES9=0,0,'Start Here!'!$D$5)+ES2+'Results Tab'!ES3+'Results Tab'!ES4</f>
        <v>#VALUE!</v>
      </c>
      <c r="ET10" s="266" t="e">
        <f>IF(ET9=0,0,'Start Here!'!$D$5)+ET2+'Results Tab'!ET3+'Results Tab'!ET4</f>
        <v>#VALUE!</v>
      </c>
      <c r="EU10" s="266" t="e">
        <f>IF(EU9=0,0,'Start Here!'!$D$5)+EU2+'Results Tab'!EU3+'Results Tab'!EU4</f>
        <v>#VALUE!</v>
      </c>
      <c r="EV10" s="266" t="e">
        <f>IF(EV9=0,0,'Start Here!'!$D$5)+EV2+'Results Tab'!EV3+'Results Tab'!EV4</f>
        <v>#VALUE!</v>
      </c>
      <c r="EW10" s="266" t="e">
        <f>IF(EW9=0,0,'Start Here!'!$D$5)+EW2+'Results Tab'!EW3+'Results Tab'!EW4</f>
        <v>#VALUE!</v>
      </c>
      <c r="EX10" s="266" t="e">
        <f>IF(EX9=0,0,'Start Here!'!$D$5)+EX2+'Results Tab'!EX3+'Results Tab'!EX4</f>
        <v>#VALUE!</v>
      </c>
      <c r="EY10" s="266" t="e">
        <f>IF(EY9=0,0,'Start Here!'!$D$5)+EY2+'Results Tab'!EY3+'Results Tab'!EY4</f>
        <v>#VALUE!</v>
      </c>
      <c r="EZ10" s="266" t="e">
        <f>IF(EZ9=0,0,'Start Here!'!$D$5)+EZ2+'Results Tab'!EZ3+'Results Tab'!EZ4</f>
        <v>#VALUE!</v>
      </c>
      <c r="FA10" s="266" t="e">
        <f>IF(FA9=0,0,'Start Here!'!$D$5)+FA2+'Results Tab'!FA3+'Results Tab'!FA4</f>
        <v>#VALUE!</v>
      </c>
      <c r="FB10" s="266" t="e">
        <f>IF(FB9=0,0,'Start Here!'!$D$5)+FB2+'Results Tab'!FB3+'Results Tab'!FB4</f>
        <v>#VALUE!</v>
      </c>
      <c r="FC10" s="266" t="e">
        <f>IF(FC9=0,0,'Start Here!'!$D$5)+FC2+'Results Tab'!FC3+'Results Tab'!FC4</f>
        <v>#VALUE!</v>
      </c>
      <c r="FD10" s="266" t="e">
        <f>IF(FD9=0,0,'Start Here!'!$D$5)+FD2+'Results Tab'!FD3+'Results Tab'!FD4</f>
        <v>#VALUE!</v>
      </c>
      <c r="FE10" s="266" t="e">
        <f>IF(FE9=0,0,'Start Here!'!$D$5)+FE2+'Results Tab'!FE3+'Results Tab'!FE4</f>
        <v>#VALUE!</v>
      </c>
      <c r="FF10" s="266" t="e">
        <f>IF(FF9=0,0,'Start Here!'!$D$5)+FF2+'Results Tab'!FF3+'Results Tab'!FF4</f>
        <v>#VALUE!</v>
      </c>
      <c r="FG10" s="266" t="e">
        <f>IF(FG9=0,0,'Start Here!'!$D$5)+FG2+'Results Tab'!FG3+'Results Tab'!FG4</f>
        <v>#VALUE!</v>
      </c>
      <c r="FH10" s="266" t="e">
        <f>IF(FH9=0,0,'Start Here!'!$D$5)+FH2+'Results Tab'!FH3+'Results Tab'!FH4</f>
        <v>#VALUE!</v>
      </c>
      <c r="FI10" s="266" t="e">
        <f>IF(FI9=0,0,'Start Here!'!$D$5)+FI2+'Results Tab'!FI3+'Results Tab'!FI4</f>
        <v>#VALUE!</v>
      </c>
      <c r="FJ10" s="266" t="e">
        <f>IF(FJ9=0,0,'Start Here!'!$D$5)+FJ2+'Results Tab'!FJ3+'Results Tab'!FJ4</f>
        <v>#VALUE!</v>
      </c>
      <c r="FK10" s="266" t="e">
        <f>IF(FK9=0,0,'Start Here!'!$D$5)+FK2+'Results Tab'!FK3+'Results Tab'!FK4</f>
        <v>#VALUE!</v>
      </c>
      <c r="FL10" s="266" t="e">
        <f>IF(FL9=0,0,'Start Here!'!$D$5)+FL2+'Results Tab'!FL3+'Results Tab'!FL4</f>
        <v>#VALUE!</v>
      </c>
      <c r="FM10" s="266" t="e">
        <f>IF(FM9=0,0,'Start Here!'!$D$5)+FM2+'Results Tab'!FM3+'Results Tab'!FM4</f>
        <v>#VALUE!</v>
      </c>
      <c r="FN10" s="266" t="e">
        <f>IF(FN9=0,0,'Start Here!'!$D$5)+FN2+'Results Tab'!FN3+'Results Tab'!FN4</f>
        <v>#VALUE!</v>
      </c>
      <c r="FO10" s="266" t="e">
        <f>IF(FO9=0,0,'Start Here!'!$D$5)+FO2+'Results Tab'!FO3+'Results Tab'!FO4</f>
        <v>#VALUE!</v>
      </c>
      <c r="FP10" s="266" t="e">
        <f>IF(FP9=0,0,'Start Here!'!$D$5)+FP2+'Results Tab'!FP3+'Results Tab'!FP4</f>
        <v>#VALUE!</v>
      </c>
      <c r="FQ10" s="266" t="e">
        <f>IF(FQ9=0,0,'Start Here!'!$D$5)+FQ2+'Results Tab'!FQ3+'Results Tab'!FQ4</f>
        <v>#VALUE!</v>
      </c>
      <c r="FR10" s="266" t="e">
        <f>IF(FR9=0,0,'Start Here!'!$D$5)+FR2+'Results Tab'!FR3+'Results Tab'!FR4</f>
        <v>#VALUE!</v>
      </c>
      <c r="FS10" s="266" t="e">
        <f>IF(FS9=0,0,'Start Here!'!$D$5)+FS2+'Results Tab'!FS3+'Results Tab'!FS4</f>
        <v>#VALUE!</v>
      </c>
      <c r="FT10" s="266" t="e">
        <f>IF(FT9=0,0,'Start Here!'!$D$5)+FT2+'Results Tab'!FT3+'Results Tab'!FT4</f>
        <v>#VALUE!</v>
      </c>
      <c r="FU10" s="266" t="e">
        <f>IF(FU9=0,0,'Start Here!'!$D$5)+FU2+'Results Tab'!FU3+'Results Tab'!FU4</f>
        <v>#VALUE!</v>
      </c>
      <c r="FV10" s="266" t="e">
        <f>IF(FV9=0,0,'Start Here!'!$D$5)+FV2+'Results Tab'!FV3+'Results Tab'!FV4</f>
        <v>#VALUE!</v>
      </c>
      <c r="FW10" s="266" t="e">
        <f>IF(FW9=0,0,'Start Here!'!$D$5)+FW2+'Results Tab'!FW3+'Results Tab'!FW4</f>
        <v>#VALUE!</v>
      </c>
      <c r="FX10" s="266" t="e">
        <f>IF(FX9=0,0,'Start Here!'!$D$5)+FX2+'Results Tab'!FX3+'Results Tab'!FX4</f>
        <v>#VALUE!</v>
      </c>
      <c r="FY10" s="266" t="e">
        <f>IF(FY9=0,0,'Start Here!'!$D$5)+FY2+'Results Tab'!FY3+'Results Tab'!FY4</f>
        <v>#VALUE!</v>
      </c>
      <c r="FZ10" s="266" t="e">
        <f>IF(FZ9=0,0,'Start Here!'!$D$5)+FZ2+'Results Tab'!FZ3+'Results Tab'!FZ4</f>
        <v>#VALUE!</v>
      </c>
      <c r="GA10" s="266" t="e">
        <f>IF(GA9=0,0,'Start Here!'!$D$5)+GA2+'Results Tab'!GA3+'Results Tab'!GA4</f>
        <v>#VALUE!</v>
      </c>
      <c r="GB10" s="266" t="e">
        <f>IF(GB9=0,0,'Start Here!'!$D$5)+GB2+'Results Tab'!GB3+'Results Tab'!GB4</f>
        <v>#VALUE!</v>
      </c>
      <c r="GC10" s="266" t="e">
        <f>IF(GC9=0,0,'Start Here!'!$D$5)+GC2+'Results Tab'!GC3+'Results Tab'!GC4</f>
        <v>#VALUE!</v>
      </c>
      <c r="GD10" s="266" t="e">
        <f>IF(GD9=0,0,'Start Here!'!$D$5)+GD2+'Results Tab'!GD3+'Results Tab'!GD4</f>
        <v>#VALUE!</v>
      </c>
      <c r="GE10" s="266" t="e">
        <f>IF(GE9=0,0,'Start Here!'!$D$5)+GE2+'Results Tab'!GE3+'Results Tab'!GE4</f>
        <v>#VALUE!</v>
      </c>
      <c r="GF10" s="266" t="e">
        <f>IF(GF9=0,0,'Start Here!'!$D$5)+GF2+'Results Tab'!GF3+'Results Tab'!GF4</f>
        <v>#VALUE!</v>
      </c>
      <c r="GG10" s="266" t="e">
        <f>IF(GG9=0,0,'Start Here!'!$D$5)+GG2+'Results Tab'!GG3+'Results Tab'!GG4</f>
        <v>#VALUE!</v>
      </c>
      <c r="GH10" s="266" t="e">
        <f>IF(GH9=0,0,'Start Here!'!$D$5)+GH2+'Results Tab'!GH3+'Results Tab'!GH4</f>
        <v>#VALUE!</v>
      </c>
      <c r="GI10" s="266" t="e">
        <f>IF(GI9=0,0,'Start Here!'!$D$5)+GI2+'Results Tab'!GI3+'Results Tab'!GI4</f>
        <v>#VALUE!</v>
      </c>
      <c r="GJ10" s="266" t="e">
        <f>IF(GJ9=0,0,'Start Here!'!$D$5)+GJ2+'Results Tab'!GJ3+'Results Tab'!GJ4</f>
        <v>#VALUE!</v>
      </c>
      <c r="GK10" s="266" t="e">
        <f>IF(GK9=0,0,'Start Here!'!$D$5)+GK2+'Results Tab'!GK3+'Results Tab'!GK4</f>
        <v>#VALUE!</v>
      </c>
      <c r="GL10" s="266" t="e">
        <f>IF(GL9=0,0,'Start Here!'!$D$5)+GL2+'Results Tab'!GL3+'Results Tab'!GL4</f>
        <v>#VALUE!</v>
      </c>
      <c r="GM10" s="266" t="e">
        <f>IF(GM9=0,0,'Start Here!'!$D$5)+GM2+'Results Tab'!GM3+'Results Tab'!GM4</f>
        <v>#VALUE!</v>
      </c>
      <c r="GN10" s="266" t="e">
        <f>IF(GN9=0,0,'Start Here!'!$D$5)+GN2+'Results Tab'!GN3+'Results Tab'!GN4</f>
        <v>#VALUE!</v>
      </c>
      <c r="GO10" s="266" t="e">
        <f>IF(GO9=0,0,'Start Here!'!$D$5)+GO2+'Results Tab'!GO3+'Results Tab'!GO4</f>
        <v>#VALUE!</v>
      </c>
      <c r="GP10" s="266" t="e">
        <f>IF(GP9=0,0,'Start Here!'!$D$5)+GP2+'Results Tab'!GP3+'Results Tab'!GP4</f>
        <v>#VALUE!</v>
      </c>
      <c r="GQ10" s="266" t="e">
        <f>IF(GQ9=0,0,'Start Here!'!$D$5)+GQ2+'Results Tab'!GQ3+'Results Tab'!GQ4</f>
        <v>#VALUE!</v>
      </c>
      <c r="GR10" s="266" t="e">
        <f>IF(GR9=0,0,'Start Here!'!$D$5)+GR2+'Results Tab'!GR3+'Results Tab'!GR4</f>
        <v>#VALUE!</v>
      </c>
      <c r="GS10" s="266" t="e">
        <f>IF(GS9=0,0,'Start Here!'!$D$5)+GS2+'Results Tab'!GS3+'Results Tab'!GS4</f>
        <v>#VALUE!</v>
      </c>
      <c r="GT10" s="266" t="e">
        <f>IF(GT9=0,0,'Start Here!'!$D$5)+GT2+'Results Tab'!GT3+'Results Tab'!GT4</f>
        <v>#VALUE!</v>
      </c>
      <c r="GU10" s="266" t="e">
        <f>IF(GU9=0,0,'Start Here!'!$D$5)+GU2+'Results Tab'!GU3+'Results Tab'!GU4</f>
        <v>#VALUE!</v>
      </c>
      <c r="GV10" s="266" t="e">
        <f>IF(GV9=0,0,'Start Here!'!$D$5)+GV2+'Results Tab'!GV3+'Results Tab'!GV4</f>
        <v>#VALUE!</v>
      </c>
      <c r="GW10" s="266" t="e">
        <f>IF(GW9=0,0,'Start Here!'!$D$5)+GW2+'Results Tab'!GW3+'Results Tab'!GW4</f>
        <v>#VALUE!</v>
      </c>
      <c r="GX10" s="266" t="e">
        <f>IF(GX9=0,0,'Start Here!'!$D$5)+GX2+'Results Tab'!GX3+'Results Tab'!GX4</f>
        <v>#VALUE!</v>
      </c>
      <c r="GY10" s="266" t="e">
        <f>IF(GY9=0,0,'Start Here!'!$D$5)+GY2+'Results Tab'!GY3+'Results Tab'!GY4</f>
        <v>#VALUE!</v>
      </c>
      <c r="GZ10" s="266" t="e">
        <f>IF(GZ9=0,0,'Start Here!'!$D$5)+GZ2+'Results Tab'!GZ3+'Results Tab'!GZ4</f>
        <v>#VALUE!</v>
      </c>
      <c r="HA10" s="266" t="e">
        <f>IF(HA9=0,0,'Start Here!'!$D$5)+HA2+'Results Tab'!HA3+'Results Tab'!HA4</f>
        <v>#VALUE!</v>
      </c>
      <c r="HB10" s="266" t="e">
        <f>IF(HB9=0,0,'Start Here!'!$D$5)+HB2+'Results Tab'!HB3+'Results Tab'!HB4</f>
        <v>#VALUE!</v>
      </c>
      <c r="HC10" s="266" t="e">
        <f>IF(HC9=0,0,'Start Here!'!$D$5)+HC2+'Results Tab'!HC3+'Results Tab'!HC4</f>
        <v>#VALUE!</v>
      </c>
      <c r="HD10" s="266" t="e">
        <f>IF(HD9=0,0,'Start Here!'!$D$5)+HD2+'Results Tab'!HD3+'Results Tab'!HD4</f>
        <v>#VALUE!</v>
      </c>
      <c r="HE10" s="266" t="e">
        <f>IF(HE9=0,0,'Start Here!'!$D$5)+HE2+'Results Tab'!HE3+'Results Tab'!HE4</f>
        <v>#VALUE!</v>
      </c>
      <c r="HF10" s="266" t="e">
        <f>IF(HF9=0,0,'Start Here!'!$D$5)+HF2+'Results Tab'!HF3+'Results Tab'!HF4</f>
        <v>#VALUE!</v>
      </c>
      <c r="HG10" s="266" t="e">
        <f>IF(HG9=0,0,'Start Here!'!$D$5)+HG2+'Results Tab'!HG3+'Results Tab'!HG4</f>
        <v>#VALUE!</v>
      </c>
      <c r="HH10" s="266" t="e">
        <f>IF(HH9=0,0,'Start Here!'!$D$5)+HH2+'Results Tab'!HH3+'Results Tab'!HH4</f>
        <v>#VALUE!</v>
      </c>
      <c r="HI10" s="266" t="e">
        <f>IF(HI9=0,0,'Start Here!'!$D$5)+HI2+'Results Tab'!HI3+'Results Tab'!HI4</f>
        <v>#VALUE!</v>
      </c>
      <c r="HJ10" s="266" t="e">
        <f>IF(HJ9=0,0,'Start Here!'!$D$5)+HJ2+'Results Tab'!HJ3+'Results Tab'!HJ4</f>
        <v>#VALUE!</v>
      </c>
      <c r="HK10" s="266" t="e">
        <f>IF(HK9=0,0,'Start Here!'!$D$5)+HK2+'Results Tab'!HK3+'Results Tab'!HK4</f>
        <v>#VALUE!</v>
      </c>
      <c r="HL10" s="266" t="e">
        <f>IF(HL9=0,0,'Start Here!'!$D$5)+HL2+'Results Tab'!HL3+'Results Tab'!HL4</f>
        <v>#VALUE!</v>
      </c>
      <c r="HM10" s="266" t="e">
        <f>IF(HM9=0,0,'Start Here!'!$D$5)+HM2+'Results Tab'!HM3+'Results Tab'!HM4</f>
        <v>#VALUE!</v>
      </c>
      <c r="HN10" s="266" t="e">
        <f>IF(HN9=0,0,'Start Here!'!$D$5)+HN2+'Results Tab'!HN3+'Results Tab'!HN4</f>
        <v>#VALUE!</v>
      </c>
      <c r="HO10" s="266" t="e">
        <f>IF(HO9=0,0,'Start Here!'!$D$5)+HO2+'Results Tab'!HO3+'Results Tab'!HO4</f>
        <v>#VALUE!</v>
      </c>
      <c r="HP10" s="266" t="e">
        <f>IF(HP9=0,0,'Start Here!'!$D$5)+HP2+'Results Tab'!HP3+'Results Tab'!HP4</f>
        <v>#VALUE!</v>
      </c>
      <c r="HQ10" s="266" t="e">
        <f>IF(HQ9=0,0,'Start Here!'!$D$5)+HQ2+'Results Tab'!HQ3+'Results Tab'!HQ4</f>
        <v>#VALUE!</v>
      </c>
      <c r="HR10" s="266" t="e">
        <f>IF(HR9=0,0,'Start Here!'!$D$5)+HR2+'Results Tab'!HR3+'Results Tab'!HR4</f>
        <v>#VALUE!</v>
      </c>
      <c r="HS10" s="266" t="e">
        <f>IF(HS9=0,0,'Start Here!'!$D$5)+HS2+'Results Tab'!HS3+'Results Tab'!HS4</f>
        <v>#VALUE!</v>
      </c>
      <c r="HT10" s="266" t="e">
        <f>IF(HT9=0,0,'Start Here!'!$D$5)+HT2+'Results Tab'!HT3+'Results Tab'!HT4</f>
        <v>#VALUE!</v>
      </c>
      <c r="HU10" s="266" t="e">
        <f>IF(HU9=0,0,'Start Here!'!$D$5)+HU2+'Results Tab'!HU3+'Results Tab'!HU4</f>
        <v>#VALUE!</v>
      </c>
      <c r="HV10" s="266" t="e">
        <f>IF(HV9=0,0,'Start Here!'!$D$5)+HV2+'Results Tab'!HV3+'Results Tab'!HV4</f>
        <v>#VALUE!</v>
      </c>
      <c r="HW10" s="266" t="e">
        <f>IF(HW9=0,0,'Start Here!'!$D$5)+HW2+'Results Tab'!HW3+'Results Tab'!HW4</f>
        <v>#VALUE!</v>
      </c>
      <c r="HX10" s="266" t="e">
        <f>IF(HX9=0,0,'Start Here!'!$D$5)+HX2+'Results Tab'!HX3+'Results Tab'!HX4</f>
        <v>#VALUE!</v>
      </c>
      <c r="HY10" s="266" t="e">
        <f>IF(HY9=0,0,'Start Here!'!$D$5)+HY2+'Results Tab'!HY3+'Results Tab'!HY4</f>
        <v>#VALUE!</v>
      </c>
      <c r="HZ10" s="266" t="e">
        <f>IF(HZ9=0,0,'Start Here!'!$D$5)+HZ2+'Results Tab'!HZ3+'Results Tab'!HZ4</f>
        <v>#VALUE!</v>
      </c>
      <c r="IA10" s="266" t="e">
        <f>IF(IA9=0,0,'Start Here!'!$D$5)+IA2+'Results Tab'!IA3+'Results Tab'!IA4</f>
        <v>#VALUE!</v>
      </c>
      <c r="IB10" s="266" t="e">
        <f>IF(IB9=0,0,'Start Here!'!$D$5)+IB2+'Results Tab'!IB3+'Results Tab'!IB4</f>
        <v>#VALUE!</v>
      </c>
      <c r="IC10" s="266" t="e">
        <f>IF(IC9=0,0,'Start Here!'!$D$5)+IC2+'Results Tab'!IC3+'Results Tab'!IC4</f>
        <v>#VALUE!</v>
      </c>
      <c r="ID10" s="266" t="e">
        <f>IF(ID9=0,0,'Start Here!'!$D$5)+ID2+'Results Tab'!ID3+'Results Tab'!ID4</f>
        <v>#VALUE!</v>
      </c>
      <c r="IE10" s="266" t="e">
        <f>IF(IE9=0,0,'Start Here!'!$D$5)+IE2+'Results Tab'!IE3+'Results Tab'!IE4</f>
        <v>#VALUE!</v>
      </c>
      <c r="IF10" s="266" t="e">
        <f>IF(IF9=0,0,'Start Here!'!$D$5)+IF2+'Results Tab'!IF3+'Results Tab'!IF4</f>
        <v>#VALUE!</v>
      </c>
      <c r="IG10" s="266" t="e">
        <f>IF(IG9=0,0,'Start Here!'!$D$5)+IG2+'Results Tab'!IG3+'Results Tab'!IG4</f>
        <v>#VALUE!</v>
      </c>
      <c r="IH10" s="266" t="e">
        <f>IF(IH9=0,0,'Start Here!'!$D$5)+IH2+'Results Tab'!IH3+'Results Tab'!IH4</f>
        <v>#VALUE!</v>
      </c>
      <c r="II10" s="266" t="e">
        <f>IF(II9=0,0,'Start Here!'!$D$5)+II2+'Results Tab'!II3+'Results Tab'!II4</f>
        <v>#VALUE!</v>
      </c>
      <c r="IJ10" s="266" t="e">
        <f>IF(IJ9=0,0,'Start Here!'!$D$5)+IJ2+'Results Tab'!IJ3+'Results Tab'!IJ4</f>
        <v>#VALUE!</v>
      </c>
      <c r="IK10" s="266" t="e">
        <f>IF(IK9=0,0,'Start Here!'!$D$5)+IK2+'Results Tab'!IK3+'Results Tab'!IK4</f>
        <v>#VALUE!</v>
      </c>
      <c r="IL10" s="266" t="e">
        <f>IF(IL9=0,0,'Start Here!'!$D$5)+IL2+'Results Tab'!IL3+'Results Tab'!IL4</f>
        <v>#VALUE!</v>
      </c>
      <c r="IM10" s="266" t="e">
        <f>IF(IM9=0,0,'Start Here!'!$D$5)+IM2+'Results Tab'!IM3+'Results Tab'!IM4</f>
        <v>#VALUE!</v>
      </c>
      <c r="IN10" s="266" t="e">
        <f>IF(IN9=0,0,'Start Here!'!$D$5)+IN2+'Results Tab'!IN3+'Results Tab'!IN4</f>
        <v>#VALUE!</v>
      </c>
      <c r="IO10" s="266" t="e">
        <f>IF(IO9=0,0,'Start Here!'!$D$5)+IO2+'Results Tab'!IO3+'Results Tab'!IO4</f>
        <v>#VALUE!</v>
      </c>
      <c r="IP10" s="266" t="e">
        <f>IF(IP9=0,0,'Start Here!'!$D$5)+IP2+'Results Tab'!IP3+'Results Tab'!IP4</f>
        <v>#VALUE!</v>
      </c>
      <c r="IQ10" s="266" t="e">
        <f>IF(IQ9=0,0,'Start Here!'!$D$5)+IQ2+'Results Tab'!IQ3+'Results Tab'!IQ4</f>
        <v>#VALUE!</v>
      </c>
      <c r="IR10" s="266" t="e">
        <f>IF(IR9=0,0,'Start Here!'!$D$5)+IR2+'Results Tab'!IR3+'Results Tab'!IR4</f>
        <v>#VALUE!</v>
      </c>
      <c r="IS10" s="266" t="e">
        <f>IF(IS9=0,0,'Start Here!'!$D$5)+IS2+'Results Tab'!IS3+'Results Tab'!IS4</f>
        <v>#VALUE!</v>
      </c>
      <c r="IT10" s="266" t="e">
        <f>IF(IT9=0,0,'Start Here!'!$D$5)+IT2+'Results Tab'!IT3+'Results Tab'!IT4</f>
        <v>#VALUE!</v>
      </c>
      <c r="IU10" s="266" t="e">
        <f>IF(IU9=0,0,'Start Here!'!$D$5)+IU2+'Results Tab'!IU3+'Results Tab'!IU4</f>
        <v>#VALUE!</v>
      </c>
      <c r="IV10" s="266" t="e">
        <f>IF(IV9=0,0,'Start Here!'!$D$5)+IV2+'Results Tab'!IV3+'Results Tab'!IV4</f>
        <v>#VALUE!</v>
      </c>
    </row>
    <row r="11" spans="1:256">
      <c r="A11" s="262" t="s">
        <v>231</v>
      </c>
      <c r="B11" s="266" t="e">
        <f t="shared" ref="B11:BM11" si="16">IF(B9&lt;B10,B9,B10)</f>
        <v>#VALUE!</v>
      </c>
      <c r="C11" s="266" t="e">
        <f t="shared" si="16"/>
        <v>#VALUE!</v>
      </c>
      <c r="D11" s="266" t="e">
        <f t="shared" si="16"/>
        <v>#VALUE!</v>
      </c>
      <c r="E11" s="266" t="e">
        <f t="shared" si="16"/>
        <v>#VALUE!</v>
      </c>
      <c r="F11" s="266" t="e">
        <f t="shared" si="16"/>
        <v>#VALUE!</v>
      </c>
      <c r="G11" s="266" t="e">
        <f t="shared" si="16"/>
        <v>#VALUE!</v>
      </c>
      <c r="H11" s="266" t="e">
        <f t="shared" si="16"/>
        <v>#VALUE!</v>
      </c>
      <c r="I11" s="266" t="e">
        <f t="shared" si="16"/>
        <v>#VALUE!</v>
      </c>
      <c r="J11" s="266" t="e">
        <f t="shared" si="16"/>
        <v>#VALUE!</v>
      </c>
      <c r="K11" s="266" t="e">
        <f t="shared" si="16"/>
        <v>#VALUE!</v>
      </c>
      <c r="L11" s="266" t="e">
        <f t="shared" si="16"/>
        <v>#VALUE!</v>
      </c>
      <c r="M11" s="266" t="e">
        <f t="shared" si="16"/>
        <v>#VALUE!</v>
      </c>
      <c r="N11" s="266" t="e">
        <f t="shared" si="16"/>
        <v>#VALUE!</v>
      </c>
      <c r="O11" s="266" t="e">
        <f t="shared" si="16"/>
        <v>#VALUE!</v>
      </c>
      <c r="P11" s="266" t="e">
        <f t="shared" si="16"/>
        <v>#VALUE!</v>
      </c>
      <c r="Q11" s="266" t="e">
        <f t="shared" si="16"/>
        <v>#VALUE!</v>
      </c>
      <c r="R11" s="266" t="e">
        <f t="shared" si="16"/>
        <v>#VALUE!</v>
      </c>
      <c r="S11" s="266" t="e">
        <f t="shared" si="16"/>
        <v>#VALUE!</v>
      </c>
      <c r="T11" s="266" t="e">
        <f t="shared" si="16"/>
        <v>#VALUE!</v>
      </c>
      <c r="U11" s="266" t="e">
        <f t="shared" si="16"/>
        <v>#VALUE!</v>
      </c>
      <c r="V11" s="266" t="e">
        <f t="shared" si="16"/>
        <v>#VALUE!</v>
      </c>
      <c r="W11" s="266" t="e">
        <f t="shared" si="16"/>
        <v>#VALUE!</v>
      </c>
      <c r="X11" s="266" t="e">
        <f t="shared" si="16"/>
        <v>#VALUE!</v>
      </c>
      <c r="Y11" s="266" t="e">
        <f t="shared" si="16"/>
        <v>#VALUE!</v>
      </c>
      <c r="Z11" s="266" t="e">
        <f t="shared" si="16"/>
        <v>#VALUE!</v>
      </c>
      <c r="AA11" s="266" t="e">
        <f t="shared" si="16"/>
        <v>#VALUE!</v>
      </c>
      <c r="AB11" s="266" t="e">
        <f t="shared" si="16"/>
        <v>#VALUE!</v>
      </c>
      <c r="AC11" s="266" t="e">
        <f t="shared" si="16"/>
        <v>#VALUE!</v>
      </c>
      <c r="AD11" s="266" t="e">
        <f t="shared" si="16"/>
        <v>#VALUE!</v>
      </c>
      <c r="AE11" s="266" t="e">
        <f t="shared" si="16"/>
        <v>#VALUE!</v>
      </c>
      <c r="AF11" s="266" t="e">
        <f t="shared" si="16"/>
        <v>#VALUE!</v>
      </c>
      <c r="AG11" s="266" t="e">
        <f t="shared" si="16"/>
        <v>#VALUE!</v>
      </c>
      <c r="AH11" s="266" t="e">
        <f t="shared" si="16"/>
        <v>#VALUE!</v>
      </c>
      <c r="AI11" s="266" t="e">
        <f t="shared" si="16"/>
        <v>#VALUE!</v>
      </c>
      <c r="AJ11" s="266" t="e">
        <f t="shared" si="16"/>
        <v>#VALUE!</v>
      </c>
      <c r="AK11" s="266" t="e">
        <f t="shared" si="16"/>
        <v>#VALUE!</v>
      </c>
      <c r="AL11" s="266" t="e">
        <f t="shared" si="16"/>
        <v>#VALUE!</v>
      </c>
      <c r="AM11" s="266" t="e">
        <f t="shared" si="16"/>
        <v>#VALUE!</v>
      </c>
      <c r="AN11" s="266" t="e">
        <f t="shared" si="16"/>
        <v>#VALUE!</v>
      </c>
      <c r="AO11" s="266" t="e">
        <f t="shared" si="16"/>
        <v>#VALUE!</v>
      </c>
      <c r="AP11" s="266" t="e">
        <f t="shared" si="16"/>
        <v>#VALUE!</v>
      </c>
      <c r="AQ11" s="266" t="e">
        <f t="shared" si="16"/>
        <v>#VALUE!</v>
      </c>
      <c r="AR11" s="266" t="e">
        <f t="shared" si="16"/>
        <v>#VALUE!</v>
      </c>
      <c r="AS11" s="266" t="e">
        <f t="shared" si="16"/>
        <v>#VALUE!</v>
      </c>
      <c r="AT11" s="266" t="e">
        <f t="shared" si="16"/>
        <v>#VALUE!</v>
      </c>
      <c r="AU11" s="266" t="e">
        <f t="shared" si="16"/>
        <v>#VALUE!</v>
      </c>
      <c r="AV11" s="266" t="e">
        <f t="shared" si="16"/>
        <v>#VALUE!</v>
      </c>
      <c r="AW11" s="266" t="e">
        <f t="shared" si="16"/>
        <v>#VALUE!</v>
      </c>
      <c r="AX11" s="266" t="e">
        <f t="shared" si="16"/>
        <v>#VALUE!</v>
      </c>
      <c r="AY11" s="266" t="e">
        <f t="shared" si="16"/>
        <v>#VALUE!</v>
      </c>
      <c r="AZ11" s="266" t="e">
        <f t="shared" si="16"/>
        <v>#VALUE!</v>
      </c>
      <c r="BA11" s="266" t="e">
        <f t="shared" si="16"/>
        <v>#VALUE!</v>
      </c>
      <c r="BB11" s="266" t="e">
        <f t="shared" si="16"/>
        <v>#VALUE!</v>
      </c>
      <c r="BC11" s="266" t="e">
        <f t="shared" si="16"/>
        <v>#VALUE!</v>
      </c>
      <c r="BD11" s="266" t="e">
        <f t="shared" si="16"/>
        <v>#VALUE!</v>
      </c>
      <c r="BE11" s="266" t="e">
        <f t="shared" si="16"/>
        <v>#VALUE!</v>
      </c>
      <c r="BF11" s="266" t="e">
        <f t="shared" si="16"/>
        <v>#VALUE!</v>
      </c>
      <c r="BG11" s="266" t="e">
        <f t="shared" si="16"/>
        <v>#VALUE!</v>
      </c>
      <c r="BH11" s="266" t="e">
        <f t="shared" si="16"/>
        <v>#VALUE!</v>
      </c>
      <c r="BI11" s="266" t="e">
        <f t="shared" si="16"/>
        <v>#VALUE!</v>
      </c>
      <c r="BJ11" s="266" t="e">
        <f t="shared" si="16"/>
        <v>#VALUE!</v>
      </c>
      <c r="BK11" s="266" t="e">
        <f t="shared" si="16"/>
        <v>#VALUE!</v>
      </c>
      <c r="BL11" s="266" t="e">
        <f t="shared" si="16"/>
        <v>#VALUE!</v>
      </c>
      <c r="BM11" s="266" t="e">
        <f t="shared" si="16"/>
        <v>#VALUE!</v>
      </c>
      <c r="BN11" s="266" t="e">
        <f t="shared" ref="BN11:DY11" si="17">IF(BN9&lt;BN10,BN9,BN10)</f>
        <v>#VALUE!</v>
      </c>
      <c r="BO11" s="266" t="e">
        <f t="shared" si="17"/>
        <v>#VALUE!</v>
      </c>
      <c r="BP11" s="266" t="e">
        <f t="shared" si="17"/>
        <v>#VALUE!</v>
      </c>
      <c r="BQ11" s="266" t="e">
        <f t="shared" si="17"/>
        <v>#VALUE!</v>
      </c>
      <c r="BR11" s="266" t="e">
        <f t="shared" si="17"/>
        <v>#VALUE!</v>
      </c>
      <c r="BS11" s="266" t="e">
        <f t="shared" si="17"/>
        <v>#VALUE!</v>
      </c>
      <c r="BT11" s="266" t="e">
        <f t="shared" si="17"/>
        <v>#VALUE!</v>
      </c>
      <c r="BU11" s="266" t="e">
        <f t="shared" si="17"/>
        <v>#VALUE!</v>
      </c>
      <c r="BV11" s="266" t="e">
        <f t="shared" si="17"/>
        <v>#VALUE!</v>
      </c>
      <c r="BW11" s="266" t="e">
        <f t="shared" si="17"/>
        <v>#VALUE!</v>
      </c>
      <c r="BX11" s="266" t="e">
        <f t="shared" si="17"/>
        <v>#VALUE!</v>
      </c>
      <c r="BY11" s="266" t="e">
        <f t="shared" si="17"/>
        <v>#VALUE!</v>
      </c>
      <c r="BZ11" s="266" t="e">
        <f t="shared" si="17"/>
        <v>#VALUE!</v>
      </c>
      <c r="CA11" s="266" t="e">
        <f t="shared" si="17"/>
        <v>#VALUE!</v>
      </c>
      <c r="CB11" s="266" t="e">
        <f t="shared" si="17"/>
        <v>#VALUE!</v>
      </c>
      <c r="CC11" s="266" t="e">
        <f t="shared" si="17"/>
        <v>#VALUE!</v>
      </c>
      <c r="CD11" s="266" t="e">
        <f t="shared" si="17"/>
        <v>#VALUE!</v>
      </c>
      <c r="CE11" s="266" t="e">
        <f t="shared" si="17"/>
        <v>#VALUE!</v>
      </c>
      <c r="CF11" s="266" t="e">
        <f t="shared" si="17"/>
        <v>#VALUE!</v>
      </c>
      <c r="CG11" s="266" t="e">
        <f t="shared" si="17"/>
        <v>#VALUE!</v>
      </c>
      <c r="CH11" s="266" t="e">
        <f t="shared" si="17"/>
        <v>#VALUE!</v>
      </c>
      <c r="CI11" s="266" t="e">
        <f t="shared" si="17"/>
        <v>#VALUE!</v>
      </c>
      <c r="CJ11" s="266" t="e">
        <f t="shared" si="17"/>
        <v>#VALUE!</v>
      </c>
      <c r="CK11" s="266" t="e">
        <f t="shared" si="17"/>
        <v>#VALUE!</v>
      </c>
      <c r="CL11" s="266" t="e">
        <f t="shared" si="17"/>
        <v>#VALUE!</v>
      </c>
      <c r="CM11" s="266" t="e">
        <f t="shared" si="17"/>
        <v>#VALUE!</v>
      </c>
      <c r="CN11" s="266" t="e">
        <f t="shared" si="17"/>
        <v>#VALUE!</v>
      </c>
      <c r="CO11" s="266" t="e">
        <f t="shared" si="17"/>
        <v>#VALUE!</v>
      </c>
      <c r="CP11" s="266" t="e">
        <f t="shared" si="17"/>
        <v>#VALUE!</v>
      </c>
      <c r="CQ11" s="266" t="e">
        <f t="shared" si="17"/>
        <v>#VALUE!</v>
      </c>
      <c r="CR11" s="266" t="e">
        <f t="shared" si="17"/>
        <v>#VALUE!</v>
      </c>
      <c r="CS11" s="266" t="e">
        <f t="shared" si="17"/>
        <v>#VALUE!</v>
      </c>
      <c r="CT11" s="266" t="e">
        <f t="shared" si="17"/>
        <v>#VALUE!</v>
      </c>
      <c r="CU11" s="266" t="e">
        <f t="shared" si="17"/>
        <v>#VALUE!</v>
      </c>
      <c r="CV11" s="266" t="e">
        <f t="shared" si="17"/>
        <v>#VALUE!</v>
      </c>
      <c r="CW11" s="266" t="e">
        <f t="shared" si="17"/>
        <v>#VALUE!</v>
      </c>
      <c r="CX11" s="266" t="e">
        <f t="shared" si="17"/>
        <v>#VALUE!</v>
      </c>
      <c r="CY11" s="266" t="e">
        <f t="shared" si="17"/>
        <v>#VALUE!</v>
      </c>
      <c r="CZ11" s="266" t="e">
        <f t="shared" si="17"/>
        <v>#VALUE!</v>
      </c>
      <c r="DA11" s="266" t="e">
        <f t="shared" si="17"/>
        <v>#VALUE!</v>
      </c>
      <c r="DB11" s="266" t="e">
        <f t="shared" si="17"/>
        <v>#VALUE!</v>
      </c>
      <c r="DC11" s="266" t="e">
        <f t="shared" si="17"/>
        <v>#VALUE!</v>
      </c>
      <c r="DD11" s="266" t="e">
        <f t="shared" si="17"/>
        <v>#VALUE!</v>
      </c>
      <c r="DE11" s="266" t="e">
        <f t="shared" si="17"/>
        <v>#VALUE!</v>
      </c>
      <c r="DF11" s="266" t="e">
        <f t="shared" si="17"/>
        <v>#VALUE!</v>
      </c>
      <c r="DG11" s="266" t="e">
        <f t="shared" si="17"/>
        <v>#VALUE!</v>
      </c>
      <c r="DH11" s="266" t="e">
        <f t="shared" si="17"/>
        <v>#VALUE!</v>
      </c>
      <c r="DI11" s="266" t="e">
        <f t="shared" si="17"/>
        <v>#VALUE!</v>
      </c>
      <c r="DJ11" s="266" t="e">
        <f t="shared" si="17"/>
        <v>#VALUE!</v>
      </c>
      <c r="DK11" s="266" t="e">
        <f t="shared" si="17"/>
        <v>#VALUE!</v>
      </c>
      <c r="DL11" s="266" t="e">
        <f t="shared" si="17"/>
        <v>#VALUE!</v>
      </c>
      <c r="DM11" s="266" t="e">
        <f t="shared" si="17"/>
        <v>#VALUE!</v>
      </c>
      <c r="DN11" s="266" t="e">
        <f t="shared" si="17"/>
        <v>#VALUE!</v>
      </c>
      <c r="DO11" s="266" t="e">
        <f t="shared" si="17"/>
        <v>#VALUE!</v>
      </c>
      <c r="DP11" s="266" t="e">
        <f t="shared" si="17"/>
        <v>#VALUE!</v>
      </c>
      <c r="DQ11" s="266" t="e">
        <f t="shared" si="17"/>
        <v>#VALUE!</v>
      </c>
      <c r="DR11" s="266" t="e">
        <f t="shared" si="17"/>
        <v>#VALUE!</v>
      </c>
      <c r="DS11" s="266" t="e">
        <f t="shared" si="17"/>
        <v>#VALUE!</v>
      </c>
      <c r="DT11" s="266" t="e">
        <f t="shared" si="17"/>
        <v>#VALUE!</v>
      </c>
      <c r="DU11" s="266" t="e">
        <f t="shared" si="17"/>
        <v>#VALUE!</v>
      </c>
      <c r="DV11" s="266" t="e">
        <f t="shared" si="17"/>
        <v>#VALUE!</v>
      </c>
      <c r="DW11" s="266" t="e">
        <f t="shared" si="17"/>
        <v>#VALUE!</v>
      </c>
      <c r="DX11" s="266" t="e">
        <f t="shared" si="17"/>
        <v>#VALUE!</v>
      </c>
      <c r="DY11" s="266" t="e">
        <f t="shared" si="17"/>
        <v>#VALUE!</v>
      </c>
      <c r="DZ11" s="266" t="e">
        <f t="shared" ref="DZ11:GK11" si="18">IF(DZ9&lt;DZ10,DZ9,DZ10)</f>
        <v>#VALUE!</v>
      </c>
      <c r="EA11" s="266" t="e">
        <f t="shared" si="18"/>
        <v>#VALUE!</v>
      </c>
      <c r="EB11" s="266" t="e">
        <f t="shared" si="18"/>
        <v>#VALUE!</v>
      </c>
      <c r="EC11" s="266" t="e">
        <f t="shared" si="18"/>
        <v>#VALUE!</v>
      </c>
      <c r="ED11" s="266" t="e">
        <f t="shared" si="18"/>
        <v>#VALUE!</v>
      </c>
      <c r="EE11" s="266" t="e">
        <f t="shared" si="18"/>
        <v>#VALUE!</v>
      </c>
      <c r="EF11" s="266" t="e">
        <f t="shared" si="18"/>
        <v>#VALUE!</v>
      </c>
      <c r="EG11" s="266" t="e">
        <f t="shared" si="18"/>
        <v>#VALUE!</v>
      </c>
      <c r="EH11" s="266" t="e">
        <f t="shared" si="18"/>
        <v>#VALUE!</v>
      </c>
      <c r="EI11" s="266" t="e">
        <f t="shared" si="18"/>
        <v>#VALUE!</v>
      </c>
      <c r="EJ11" s="266" t="e">
        <f t="shared" si="18"/>
        <v>#VALUE!</v>
      </c>
      <c r="EK11" s="266" t="e">
        <f t="shared" si="18"/>
        <v>#VALUE!</v>
      </c>
      <c r="EL11" s="266" t="e">
        <f t="shared" si="18"/>
        <v>#VALUE!</v>
      </c>
      <c r="EM11" s="266" t="e">
        <f t="shared" si="18"/>
        <v>#VALUE!</v>
      </c>
      <c r="EN11" s="266" t="e">
        <f t="shared" si="18"/>
        <v>#VALUE!</v>
      </c>
      <c r="EO11" s="266" t="e">
        <f t="shared" si="18"/>
        <v>#VALUE!</v>
      </c>
      <c r="EP11" s="266" t="e">
        <f t="shared" si="18"/>
        <v>#VALUE!</v>
      </c>
      <c r="EQ11" s="266" t="e">
        <f t="shared" si="18"/>
        <v>#VALUE!</v>
      </c>
      <c r="ER11" s="266" t="e">
        <f t="shared" si="18"/>
        <v>#VALUE!</v>
      </c>
      <c r="ES11" s="266" t="e">
        <f t="shared" si="18"/>
        <v>#VALUE!</v>
      </c>
      <c r="ET11" s="266" t="e">
        <f t="shared" si="18"/>
        <v>#VALUE!</v>
      </c>
      <c r="EU11" s="266" t="e">
        <f t="shared" si="18"/>
        <v>#VALUE!</v>
      </c>
      <c r="EV11" s="266" t="e">
        <f t="shared" si="18"/>
        <v>#VALUE!</v>
      </c>
      <c r="EW11" s="266" t="e">
        <f t="shared" si="18"/>
        <v>#VALUE!</v>
      </c>
      <c r="EX11" s="266" t="e">
        <f t="shared" si="18"/>
        <v>#VALUE!</v>
      </c>
      <c r="EY11" s="266" t="e">
        <f t="shared" si="18"/>
        <v>#VALUE!</v>
      </c>
      <c r="EZ11" s="266" t="e">
        <f t="shared" si="18"/>
        <v>#VALUE!</v>
      </c>
      <c r="FA11" s="266" t="e">
        <f t="shared" si="18"/>
        <v>#VALUE!</v>
      </c>
      <c r="FB11" s="266" t="e">
        <f t="shared" si="18"/>
        <v>#VALUE!</v>
      </c>
      <c r="FC11" s="266" t="e">
        <f t="shared" si="18"/>
        <v>#VALUE!</v>
      </c>
      <c r="FD11" s="266" t="e">
        <f t="shared" si="18"/>
        <v>#VALUE!</v>
      </c>
      <c r="FE11" s="266" t="e">
        <f t="shared" si="18"/>
        <v>#VALUE!</v>
      </c>
      <c r="FF11" s="266" t="e">
        <f t="shared" si="18"/>
        <v>#VALUE!</v>
      </c>
      <c r="FG11" s="266" t="e">
        <f t="shared" si="18"/>
        <v>#VALUE!</v>
      </c>
      <c r="FH11" s="266" t="e">
        <f t="shared" si="18"/>
        <v>#VALUE!</v>
      </c>
      <c r="FI11" s="266" t="e">
        <f t="shared" si="18"/>
        <v>#VALUE!</v>
      </c>
      <c r="FJ11" s="266" t="e">
        <f t="shared" si="18"/>
        <v>#VALUE!</v>
      </c>
      <c r="FK11" s="266" t="e">
        <f t="shared" si="18"/>
        <v>#VALUE!</v>
      </c>
      <c r="FL11" s="266" t="e">
        <f t="shared" si="18"/>
        <v>#VALUE!</v>
      </c>
      <c r="FM11" s="266" t="e">
        <f t="shared" si="18"/>
        <v>#VALUE!</v>
      </c>
      <c r="FN11" s="266" t="e">
        <f t="shared" si="18"/>
        <v>#VALUE!</v>
      </c>
      <c r="FO11" s="266" t="e">
        <f t="shared" si="18"/>
        <v>#VALUE!</v>
      </c>
      <c r="FP11" s="266" t="e">
        <f t="shared" si="18"/>
        <v>#VALUE!</v>
      </c>
      <c r="FQ11" s="266" t="e">
        <f t="shared" si="18"/>
        <v>#VALUE!</v>
      </c>
      <c r="FR11" s="266" t="e">
        <f t="shared" si="18"/>
        <v>#VALUE!</v>
      </c>
      <c r="FS11" s="266" t="e">
        <f t="shared" si="18"/>
        <v>#VALUE!</v>
      </c>
      <c r="FT11" s="266" t="e">
        <f t="shared" si="18"/>
        <v>#VALUE!</v>
      </c>
      <c r="FU11" s="266" t="e">
        <f t="shared" si="18"/>
        <v>#VALUE!</v>
      </c>
      <c r="FV11" s="266" t="e">
        <f t="shared" si="18"/>
        <v>#VALUE!</v>
      </c>
      <c r="FW11" s="266" t="e">
        <f t="shared" si="18"/>
        <v>#VALUE!</v>
      </c>
      <c r="FX11" s="266" t="e">
        <f t="shared" si="18"/>
        <v>#VALUE!</v>
      </c>
      <c r="FY11" s="266" t="e">
        <f t="shared" si="18"/>
        <v>#VALUE!</v>
      </c>
      <c r="FZ11" s="266" t="e">
        <f t="shared" si="18"/>
        <v>#VALUE!</v>
      </c>
      <c r="GA11" s="266" t="e">
        <f t="shared" si="18"/>
        <v>#VALUE!</v>
      </c>
      <c r="GB11" s="266" t="e">
        <f t="shared" si="18"/>
        <v>#VALUE!</v>
      </c>
      <c r="GC11" s="266" t="e">
        <f t="shared" si="18"/>
        <v>#VALUE!</v>
      </c>
      <c r="GD11" s="266" t="e">
        <f t="shared" si="18"/>
        <v>#VALUE!</v>
      </c>
      <c r="GE11" s="266" t="e">
        <f t="shared" si="18"/>
        <v>#VALUE!</v>
      </c>
      <c r="GF11" s="266" t="e">
        <f t="shared" si="18"/>
        <v>#VALUE!</v>
      </c>
      <c r="GG11" s="266" t="e">
        <f t="shared" si="18"/>
        <v>#VALUE!</v>
      </c>
      <c r="GH11" s="266" t="e">
        <f t="shared" si="18"/>
        <v>#VALUE!</v>
      </c>
      <c r="GI11" s="266" t="e">
        <f t="shared" si="18"/>
        <v>#VALUE!</v>
      </c>
      <c r="GJ11" s="266" t="e">
        <f t="shared" si="18"/>
        <v>#VALUE!</v>
      </c>
      <c r="GK11" s="266" t="e">
        <f t="shared" si="18"/>
        <v>#VALUE!</v>
      </c>
      <c r="GL11" s="266" t="e">
        <f t="shared" ref="GL11:IV11" si="19">IF(GL9&lt;GL10,GL9,GL10)</f>
        <v>#VALUE!</v>
      </c>
      <c r="GM11" s="266" t="e">
        <f t="shared" si="19"/>
        <v>#VALUE!</v>
      </c>
      <c r="GN11" s="266" t="e">
        <f t="shared" si="19"/>
        <v>#VALUE!</v>
      </c>
      <c r="GO11" s="266" t="e">
        <f t="shared" si="19"/>
        <v>#VALUE!</v>
      </c>
      <c r="GP11" s="266" t="e">
        <f t="shared" si="19"/>
        <v>#VALUE!</v>
      </c>
      <c r="GQ11" s="266" t="e">
        <f t="shared" si="19"/>
        <v>#VALUE!</v>
      </c>
      <c r="GR11" s="266" t="e">
        <f t="shared" si="19"/>
        <v>#VALUE!</v>
      </c>
      <c r="GS11" s="266" t="e">
        <f t="shared" si="19"/>
        <v>#VALUE!</v>
      </c>
      <c r="GT11" s="266" t="e">
        <f t="shared" si="19"/>
        <v>#VALUE!</v>
      </c>
      <c r="GU11" s="266" t="e">
        <f t="shared" si="19"/>
        <v>#VALUE!</v>
      </c>
      <c r="GV11" s="266" t="e">
        <f t="shared" si="19"/>
        <v>#VALUE!</v>
      </c>
      <c r="GW11" s="266" t="e">
        <f t="shared" si="19"/>
        <v>#VALUE!</v>
      </c>
      <c r="GX11" s="266" t="e">
        <f t="shared" si="19"/>
        <v>#VALUE!</v>
      </c>
      <c r="GY11" s="266" t="e">
        <f t="shared" si="19"/>
        <v>#VALUE!</v>
      </c>
      <c r="GZ11" s="266" t="e">
        <f t="shared" si="19"/>
        <v>#VALUE!</v>
      </c>
      <c r="HA11" s="266" t="e">
        <f t="shared" si="19"/>
        <v>#VALUE!</v>
      </c>
      <c r="HB11" s="266" t="e">
        <f t="shared" si="19"/>
        <v>#VALUE!</v>
      </c>
      <c r="HC11" s="266" t="e">
        <f t="shared" si="19"/>
        <v>#VALUE!</v>
      </c>
      <c r="HD11" s="266" t="e">
        <f t="shared" si="19"/>
        <v>#VALUE!</v>
      </c>
      <c r="HE11" s="266" t="e">
        <f t="shared" si="19"/>
        <v>#VALUE!</v>
      </c>
      <c r="HF11" s="266" t="e">
        <f t="shared" si="19"/>
        <v>#VALUE!</v>
      </c>
      <c r="HG11" s="266" t="e">
        <f t="shared" si="19"/>
        <v>#VALUE!</v>
      </c>
      <c r="HH11" s="266" t="e">
        <f t="shared" si="19"/>
        <v>#VALUE!</v>
      </c>
      <c r="HI11" s="266" t="e">
        <f t="shared" si="19"/>
        <v>#VALUE!</v>
      </c>
      <c r="HJ11" s="266" t="e">
        <f t="shared" si="19"/>
        <v>#VALUE!</v>
      </c>
      <c r="HK11" s="266" t="e">
        <f t="shared" si="19"/>
        <v>#VALUE!</v>
      </c>
      <c r="HL11" s="266" t="e">
        <f t="shared" si="19"/>
        <v>#VALUE!</v>
      </c>
      <c r="HM11" s="266" t="e">
        <f t="shared" si="19"/>
        <v>#VALUE!</v>
      </c>
      <c r="HN11" s="266" t="e">
        <f t="shared" si="19"/>
        <v>#VALUE!</v>
      </c>
      <c r="HO11" s="266" t="e">
        <f t="shared" si="19"/>
        <v>#VALUE!</v>
      </c>
      <c r="HP11" s="266" t="e">
        <f t="shared" si="19"/>
        <v>#VALUE!</v>
      </c>
      <c r="HQ11" s="266" t="e">
        <f t="shared" si="19"/>
        <v>#VALUE!</v>
      </c>
      <c r="HR11" s="266" t="e">
        <f t="shared" si="19"/>
        <v>#VALUE!</v>
      </c>
      <c r="HS11" s="266" t="e">
        <f t="shared" si="19"/>
        <v>#VALUE!</v>
      </c>
      <c r="HT11" s="266" t="e">
        <f t="shared" si="19"/>
        <v>#VALUE!</v>
      </c>
      <c r="HU11" s="266" t="e">
        <f t="shared" si="19"/>
        <v>#VALUE!</v>
      </c>
      <c r="HV11" s="266" t="e">
        <f t="shared" si="19"/>
        <v>#VALUE!</v>
      </c>
      <c r="HW11" s="266" t="e">
        <f t="shared" si="19"/>
        <v>#VALUE!</v>
      </c>
      <c r="HX11" s="266" t="e">
        <f t="shared" si="19"/>
        <v>#VALUE!</v>
      </c>
      <c r="HY11" s="266" t="e">
        <f t="shared" si="19"/>
        <v>#VALUE!</v>
      </c>
      <c r="HZ11" s="266" t="e">
        <f t="shared" si="19"/>
        <v>#VALUE!</v>
      </c>
      <c r="IA11" s="266" t="e">
        <f t="shared" si="19"/>
        <v>#VALUE!</v>
      </c>
      <c r="IB11" s="266" t="e">
        <f t="shared" si="19"/>
        <v>#VALUE!</v>
      </c>
      <c r="IC11" s="266" t="e">
        <f t="shared" si="19"/>
        <v>#VALUE!</v>
      </c>
      <c r="ID11" s="266" t="e">
        <f t="shared" si="19"/>
        <v>#VALUE!</v>
      </c>
      <c r="IE11" s="266" t="e">
        <f t="shared" si="19"/>
        <v>#VALUE!</v>
      </c>
      <c r="IF11" s="266" t="e">
        <f t="shared" si="19"/>
        <v>#VALUE!</v>
      </c>
      <c r="IG11" s="266" t="e">
        <f t="shared" si="19"/>
        <v>#VALUE!</v>
      </c>
      <c r="IH11" s="266" t="e">
        <f t="shared" si="19"/>
        <v>#VALUE!</v>
      </c>
      <c r="II11" s="266" t="e">
        <f t="shared" si="19"/>
        <v>#VALUE!</v>
      </c>
      <c r="IJ11" s="266" t="e">
        <f t="shared" si="19"/>
        <v>#VALUE!</v>
      </c>
      <c r="IK11" s="266" t="e">
        <f t="shared" si="19"/>
        <v>#VALUE!</v>
      </c>
      <c r="IL11" s="266" t="e">
        <f t="shared" si="19"/>
        <v>#VALUE!</v>
      </c>
      <c r="IM11" s="266" t="e">
        <f t="shared" si="19"/>
        <v>#VALUE!</v>
      </c>
      <c r="IN11" s="266" t="e">
        <f t="shared" si="19"/>
        <v>#VALUE!</v>
      </c>
      <c r="IO11" s="266" t="e">
        <f t="shared" si="19"/>
        <v>#VALUE!</v>
      </c>
      <c r="IP11" s="266" t="e">
        <f t="shared" si="19"/>
        <v>#VALUE!</v>
      </c>
      <c r="IQ11" s="266" t="e">
        <f t="shared" si="19"/>
        <v>#VALUE!</v>
      </c>
      <c r="IR11" s="266" t="e">
        <f t="shared" si="19"/>
        <v>#VALUE!</v>
      </c>
      <c r="IS11" s="266" t="e">
        <f t="shared" si="19"/>
        <v>#VALUE!</v>
      </c>
      <c r="IT11" s="266" t="e">
        <f t="shared" si="19"/>
        <v>#VALUE!</v>
      </c>
      <c r="IU11" s="266" t="e">
        <f t="shared" si="19"/>
        <v>#VALUE!</v>
      </c>
      <c r="IV11" s="266" t="e">
        <f t="shared" si="19"/>
        <v>#VALUE!</v>
      </c>
    </row>
    <row r="12" spans="1:256">
      <c r="A12" s="262" t="s">
        <v>230</v>
      </c>
      <c r="B12" s="266" t="e">
        <f t="shared" ref="B12:BM12" si="20">B9-B11</f>
        <v>#VALUE!</v>
      </c>
      <c r="C12" s="266" t="e">
        <f t="shared" si="20"/>
        <v>#VALUE!</v>
      </c>
      <c r="D12" s="266" t="e">
        <f t="shared" si="20"/>
        <v>#VALUE!</v>
      </c>
      <c r="E12" s="266" t="e">
        <f t="shared" si="20"/>
        <v>#VALUE!</v>
      </c>
      <c r="F12" s="266" t="e">
        <f t="shared" si="20"/>
        <v>#VALUE!</v>
      </c>
      <c r="G12" s="266" t="e">
        <f t="shared" si="20"/>
        <v>#VALUE!</v>
      </c>
      <c r="H12" s="266" t="e">
        <f t="shared" si="20"/>
        <v>#VALUE!</v>
      </c>
      <c r="I12" s="266" t="e">
        <f t="shared" si="20"/>
        <v>#VALUE!</v>
      </c>
      <c r="J12" s="266" t="e">
        <f t="shared" si="20"/>
        <v>#VALUE!</v>
      </c>
      <c r="K12" s="266" t="e">
        <f t="shared" si="20"/>
        <v>#VALUE!</v>
      </c>
      <c r="L12" s="266" t="e">
        <f t="shared" si="20"/>
        <v>#VALUE!</v>
      </c>
      <c r="M12" s="266" t="e">
        <f t="shared" si="20"/>
        <v>#VALUE!</v>
      </c>
      <c r="N12" s="266" t="e">
        <f t="shared" si="20"/>
        <v>#VALUE!</v>
      </c>
      <c r="O12" s="266" t="e">
        <f t="shared" si="20"/>
        <v>#VALUE!</v>
      </c>
      <c r="P12" s="266" t="e">
        <f t="shared" si="20"/>
        <v>#VALUE!</v>
      </c>
      <c r="Q12" s="266" t="e">
        <f t="shared" si="20"/>
        <v>#VALUE!</v>
      </c>
      <c r="R12" s="266" t="e">
        <f t="shared" si="20"/>
        <v>#VALUE!</v>
      </c>
      <c r="S12" s="266" t="e">
        <f t="shared" si="20"/>
        <v>#VALUE!</v>
      </c>
      <c r="T12" s="266" t="e">
        <f t="shared" si="20"/>
        <v>#VALUE!</v>
      </c>
      <c r="U12" s="266" t="e">
        <f t="shared" si="20"/>
        <v>#VALUE!</v>
      </c>
      <c r="V12" s="266" t="e">
        <f t="shared" si="20"/>
        <v>#VALUE!</v>
      </c>
      <c r="W12" s="266" t="e">
        <f t="shared" si="20"/>
        <v>#VALUE!</v>
      </c>
      <c r="X12" s="266" t="e">
        <f t="shared" si="20"/>
        <v>#VALUE!</v>
      </c>
      <c r="Y12" s="266" t="e">
        <f t="shared" si="20"/>
        <v>#VALUE!</v>
      </c>
      <c r="Z12" s="266" t="e">
        <f t="shared" si="20"/>
        <v>#VALUE!</v>
      </c>
      <c r="AA12" s="266" t="e">
        <f t="shared" si="20"/>
        <v>#VALUE!</v>
      </c>
      <c r="AB12" s="266" t="e">
        <f t="shared" si="20"/>
        <v>#VALUE!</v>
      </c>
      <c r="AC12" s="266" t="e">
        <f t="shared" si="20"/>
        <v>#VALUE!</v>
      </c>
      <c r="AD12" s="266" t="e">
        <f t="shared" si="20"/>
        <v>#VALUE!</v>
      </c>
      <c r="AE12" s="266" t="e">
        <f t="shared" si="20"/>
        <v>#VALUE!</v>
      </c>
      <c r="AF12" s="266" t="e">
        <f t="shared" si="20"/>
        <v>#VALUE!</v>
      </c>
      <c r="AG12" s="266" t="e">
        <f t="shared" si="20"/>
        <v>#VALUE!</v>
      </c>
      <c r="AH12" s="266" t="e">
        <f t="shared" si="20"/>
        <v>#VALUE!</v>
      </c>
      <c r="AI12" s="266" t="e">
        <f t="shared" si="20"/>
        <v>#VALUE!</v>
      </c>
      <c r="AJ12" s="266" t="e">
        <f t="shared" si="20"/>
        <v>#VALUE!</v>
      </c>
      <c r="AK12" s="266" t="e">
        <f t="shared" si="20"/>
        <v>#VALUE!</v>
      </c>
      <c r="AL12" s="266" t="e">
        <f t="shared" si="20"/>
        <v>#VALUE!</v>
      </c>
      <c r="AM12" s="266" t="e">
        <f t="shared" si="20"/>
        <v>#VALUE!</v>
      </c>
      <c r="AN12" s="266" t="e">
        <f t="shared" si="20"/>
        <v>#VALUE!</v>
      </c>
      <c r="AO12" s="266" t="e">
        <f t="shared" si="20"/>
        <v>#VALUE!</v>
      </c>
      <c r="AP12" s="266" t="e">
        <f t="shared" si="20"/>
        <v>#VALUE!</v>
      </c>
      <c r="AQ12" s="266" t="e">
        <f t="shared" si="20"/>
        <v>#VALUE!</v>
      </c>
      <c r="AR12" s="266" t="e">
        <f t="shared" si="20"/>
        <v>#VALUE!</v>
      </c>
      <c r="AS12" s="266" t="e">
        <f t="shared" si="20"/>
        <v>#VALUE!</v>
      </c>
      <c r="AT12" s="266" t="e">
        <f t="shared" si="20"/>
        <v>#VALUE!</v>
      </c>
      <c r="AU12" s="266" t="e">
        <f t="shared" si="20"/>
        <v>#VALUE!</v>
      </c>
      <c r="AV12" s="266" t="e">
        <f t="shared" si="20"/>
        <v>#VALUE!</v>
      </c>
      <c r="AW12" s="266" t="e">
        <f t="shared" si="20"/>
        <v>#VALUE!</v>
      </c>
      <c r="AX12" s="266" t="e">
        <f t="shared" si="20"/>
        <v>#VALUE!</v>
      </c>
      <c r="AY12" s="266" t="e">
        <f t="shared" si="20"/>
        <v>#VALUE!</v>
      </c>
      <c r="AZ12" s="266" t="e">
        <f t="shared" si="20"/>
        <v>#VALUE!</v>
      </c>
      <c r="BA12" s="266" t="e">
        <f t="shared" si="20"/>
        <v>#VALUE!</v>
      </c>
      <c r="BB12" s="266" t="e">
        <f t="shared" si="20"/>
        <v>#VALUE!</v>
      </c>
      <c r="BC12" s="266" t="e">
        <f t="shared" si="20"/>
        <v>#VALUE!</v>
      </c>
      <c r="BD12" s="266" t="e">
        <f t="shared" si="20"/>
        <v>#VALUE!</v>
      </c>
      <c r="BE12" s="266" t="e">
        <f t="shared" si="20"/>
        <v>#VALUE!</v>
      </c>
      <c r="BF12" s="266" t="e">
        <f t="shared" si="20"/>
        <v>#VALUE!</v>
      </c>
      <c r="BG12" s="266" t="e">
        <f t="shared" si="20"/>
        <v>#VALUE!</v>
      </c>
      <c r="BH12" s="266" t="e">
        <f t="shared" si="20"/>
        <v>#VALUE!</v>
      </c>
      <c r="BI12" s="266" t="e">
        <f t="shared" si="20"/>
        <v>#VALUE!</v>
      </c>
      <c r="BJ12" s="266" t="e">
        <f t="shared" si="20"/>
        <v>#VALUE!</v>
      </c>
      <c r="BK12" s="266" t="e">
        <f t="shared" si="20"/>
        <v>#VALUE!</v>
      </c>
      <c r="BL12" s="266" t="e">
        <f t="shared" si="20"/>
        <v>#VALUE!</v>
      </c>
      <c r="BM12" s="266" t="e">
        <f t="shared" si="20"/>
        <v>#VALUE!</v>
      </c>
      <c r="BN12" s="266" t="e">
        <f t="shared" ref="BN12:DY12" si="21">BN9-BN11</f>
        <v>#VALUE!</v>
      </c>
      <c r="BO12" s="266" t="e">
        <f t="shared" si="21"/>
        <v>#VALUE!</v>
      </c>
      <c r="BP12" s="266" t="e">
        <f t="shared" si="21"/>
        <v>#VALUE!</v>
      </c>
      <c r="BQ12" s="266" t="e">
        <f t="shared" si="21"/>
        <v>#VALUE!</v>
      </c>
      <c r="BR12" s="266" t="e">
        <f t="shared" si="21"/>
        <v>#VALUE!</v>
      </c>
      <c r="BS12" s="266" t="e">
        <f t="shared" si="21"/>
        <v>#VALUE!</v>
      </c>
      <c r="BT12" s="266" t="e">
        <f t="shared" si="21"/>
        <v>#VALUE!</v>
      </c>
      <c r="BU12" s="266" t="e">
        <f t="shared" si="21"/>
        <v>#VALUE!</v>
      </c>
      <c r="BV12" s="266" t="e">
        <f t="shared" si="21"/>
        <v>#VALUE!</v>
      </c>
      <c r="BW12" s="266" t="e">
        <f t="shared" si="21"/>
        <v>#VALUE!</v>
      </c>
      <c r="BX12" s="266" t="e">
        <f t="shared" si="21"/>
        <v>#VALUE!</v>
      </c>
      <c r="BY12" s="266" t="e">
        <f t="shared" si="21"/>
        <v>#VALUE!</v>
      </c>
      <c r="BZ12" s="266" t="e">
        <f t="shared" si="21"/>
        <v>#VALUE!</v>
      </c>
      <c r="CA12" s="266" t="e">
        <f t="shared" si="21"/>
        <v>#VALUE!</v>
      </c>
      <c r="CB12" s="266" t="e">
        <f t="shared" si="21"/>
        <v>#VALUE!</v>
      </c>
      <c r="CC12" s="266" t="e">
        <f t="shared" si="21"/>
        <v>#VALUE!</v>
      </c>
      <c r="CD12" s="266" t="e">
        <f t="shared" si="21"/>
        <v>#VALUE!</v>
      </c>
      <c r="CE12" s="266" t="e">
        <f t="shared" si="21"/>
        <v>#VALUE!</v>
      </c>
      <c r="CF12" s="266" t="e">
        <f t="shared" si="21"/>
        <v>#VALUE!</v>
      </c>
      <c r="CG12" s="266" t="e">
        <f t="shared" si="21"/>
        <v>#VALUE!</v>
      </c>
      <c r="CH12" s="266" t="e">
        <f t="shared" si="21"/>
        <v>#VALUE!</v>
      </c>
      <c r="CI12" s="266" t="e">
        <f t="shared" si="21"/>
        <v>#VALUE!</v>
      </c>
      <c r="CJ12" s="266" t="e">
        <f t="shared" si="21"/>
        <v>#VALUE!</v>
      </c>
      <c r="CK12" s="266" t="e">
        <f t="shared" si="21"/>
        <v>#VALUE!</v>
      </c>
      <c r="CL12" s="266" t="e">
        <f t="shared" si="21"/>
        <v>#VALUE!</v>
      </c>
      <c r="CM12" s="266" t="e">
        <f t="shared" si="21"/>
        <v>#VALUE!</v>
      </c>
      <c r="CN12" s="266" t="e">
        <f t="shared" si="21"/>
        <v>#VALUE!</v>
      </c>
      <c r="CO12" s="266" t="e">
        <f t="shared" si="21"/>
        <v>#VALUE!</v>
      </c>
      <c r="CP12" s="266" t="e">
        <f t="shared" si="21"/>
        <v>#VALUE!</v>
      </c>
      <c r="CQ12" s="266" t="e">
        <f t="shared" si="21"/>
        <v>#VALUE!</v>
      </c>
      <c r="CR12" s="266" t="e">
        <f t="shared" si="21"/>
        <v>#VALUE!</v>
      </c>
      <c r="CS12" s="266" t="e">
        <f t="shared" si="21"/>
        <v>#VALUE!</v>
      </c>
      <c r="CT12" s="266" t="e">
        <f t="shared" si="21"/>
        <v>#VALUE!</v>
      </c>
      <c r="CU12" s="266" t="e">
        <f t="shared" si="21"/>
        <v>#VALUE!</v>
      </c>
      <c r="CV12" s="266" t="e">
        <f t="shared" si="21"/>
        <v>#VALUE!</v>
      </c>
      <c r="CW12" s="266" t="e">
        <f t="shared" si="21"/>
        <v>#VALUE!</v>
      </c>
      <c r="CX12" s="266" t="e">
        <f t="shared" si="21"/>
        <v>#VALUE!</v>
      </c>
      <c r="CY12" s="266" t="e">
        <f t="shared" si="21"/>
        <v>#VALUE!</v>
      </c>
      <c r="CZ12" s="266" t="e">
        <f t="shared" si="21"/>
        <v>#VALUE!</v>
      </c>
      <c r="DA12" s="266" t="e">
        <f t="shared" si="21"/>
        <v>#VALUE!</v>
      </c>
      <c r="DB12" s="266" t="e">
        <f t="shared" si="21"/>
        <v>#VALUE!</v>
      </c>
      <c r="DC12" s="266" t="e">
        <f t="shared" si="21"/>
        <v>#VALUE!</v>
      </c>
      <c r="DD12" s="266" t="e">
        <f t="shared" si="21"/>
        <v>#VALUE!</v>
      </c>
      <c r="DE12" s="266" t="e">
        <f t="shared" si="21"/>
        <v>#VALUE!</v>
      </c>
      <c r="DF12" s="266" t="e">
        <f t="shared" si="21"/>
        <v>#VALUE!</v>
      </c>
      <c r="DG12" s="266" t="e">
        <f t="shared" si="21"/>
        <v>#VALUE!</v>
      </c>
      <c r="DH12" s="266" t="e">
        <f t="shared" si="21"/>
        <v>#VALUE!</v>
      </c>
      <c r="DI12" s="266" t="e">
        <f t="shared" si="21"/>
        <v>#VALUE!</v>
      </c>
      <c r="DJ12" s="266" t="e">
        <f t="shared" si="21"/>
        <v>#VALUE!</v>
      </c>
      <c r="DK12" s="266" t="e">
        <f t="shared" si="21"/>
        <v>#VALUE!</v>
      </c>
      <c r="DL12" s="266" t="e">
        <f t="shared" si="21"/>
        <v>#VALUE!</v>
      </c>
      <c r="DM12" s="266" t="e">
        <f t="shared" si="21"/>
        <v>#VALUE!</v>
      </c>
      <c r="DN12" s="266" t="e">
        <f t="shared" si="21"/>
        <v>#VALUE!</v>
      </c>
      <c r="DO12" s="266" t="e">
        <f t="shared" si="21"/>
        <v>#VALUE!</v>
      </c>
      <c r="DP12" s="266" t="e">
        <f t="shared" si="21"/>
        <v>#VALUE!</v>
      </c>
      <c r="DQ12" s="266" t="e">
        <f t="shared" si="21"/>
        <v>#VALUE!</v>
      </c>
      <c r="DR12" s="266" t="e">
        <f t="shared" si="21"/>
        <v>#VALUE!</v>
      </c>
      <c r="DS12" s="266" t="e">
        <f t="shared" si="21"/>
        <v>#VALUE!</v>
      </c>
      <c r="DT12" s="266" t="e">
        <f t="shared" si="21"/>
        <v>#VALUE!</v>
      </c>
      <c r="DU12" s="266" t="e">
        <f t="shared" si="21"/>
        <v>#VALUE!</v>
      </c>
      <c r="DV12" s="266" t="e">
        <f t="shared" si="21"/>
        <v>#VALUE!</v>
      </c>
      <c r="DW12" s="266" t="e">
        <f t="shared" si="21"/>
        <v>#VALUE!</v>
      </c>
      <c r="DX12" s="266" t="e">
        <f t="shared" si="21"/>
        <v>#VALUE!</v>
      </c>
      <c r="DY12" s="266" t="e">
        <f t="shared" si="21"/>
        <v>#VALUE!</v>
      </c>
      <c r="DZ12" s="266" t="e">
        <f t="shared" ref="DZ12:GK12" si="22">DZ9-DZ11</f>
        <v>#VALUE!</v>
      </c>
      <c r="EA12" s="266" t="e">
        <f t="shared" si="22"/>
        <v>#VALUE!</v>
      </c>
      <c r="EB12" s="266" t="e">
        <f t="shared" si="22"/>
        <v>#VALUE!</v>
      </c>
      <c r="EC12" s="266" t="e">
        <f t="shared" si="22"/>
        <v>#VALUE!</v>
      </c>
      <c r="ED12" s="266" t="e">
        <f t="shared" si="22"/>
        <v>#VALUE!</v>
      </c>
      <c r="EE12" s="266" t="e">
        <f t="shared" si="22"/>
        <v>#VALUE!</v>
      </c>
      <c r="EF12" s="266" t="e">
        <f t="shared" si="22"/>
        <v>#VALUE!</v>
      </c>
      <c r="EG12" s="266" t="e">
        <f t="shared" si="22"/>
        <v>#VALUE!</v>
      </c>
      <c r="EH12" s="266" t="e">
        <f t="shared" si="22"/>
        <v>#VALUE!</v>
      </c>
      <c r="EI12" s="266" t="e">
        <f t="shared" si="22"/>
        <v>#VALUE!</v>
      </c>
      <c r="EJ12" s="266" t="e">
        <f t="shared" si="22"/>
        <v>#VALUE!</v>
      </c>
      <c r="EK12" s="266" t="e">
        <f t="shared" si="22"/>
        <v>#VALUE!</v>
      </c>
      <c r="EL12" s="266" t="e">
        <f t="shared" si="22"/>
        <v>#VALUE!</v>
      </c>
      <c r="EM12" s="266" t="e">
        <f t="shared" si="22"/>
        <v>#VALUE!</v>
      </c>
      <c r="EN12" s="266" t="e">
        <f t="shared" si="22"/>
        <v>#VALUE!</v>
      </c>
      <c r="EO12" s="266" t="e">
        <f t="shared" si="22"/>
        <v>#VALUE!</v>
      </c>
      <c r="EP12" s="266" t="e">
        <f t="shared" si="22"/>
        <v>#VALUE!</v>
      </c>
      <c r="EQ12" s="266" t="e">
        <f t="shared" si="22"/>
        <v>#VALUE!</v>
      </c>
      <c r="ER12" s="266" t="e">
        <f t="shared" si="22"/>
        <v>#VALUE!</v>
      </c>
      <c r="ES12" s="266" t="e">
        <f t="shared" si="22"/>
        <v>#VALUE!</v>
      </c>
      <c r="ET12" s="266" t="e">
        <f t="shared" si="22"/>
        <v>#VALUE!</v>
      </c>
      <c r="EU12" s="266" t="e">
        <f t="shared" si="22"/>
        <v>#VALUE!</v>
      </c>
      <c r="EV12" s="266" t="e">
        <f t="shared" si="22"/>
        <v>#VALUE!</v>
      </c>
      <c r="EW12" s="266" t="e">
        <f t="shared" si="22"/>
        <v>#VALUE!</v>
      </c>
      <c r="EX12" s="266" t="e">
        <f t="shared" si="22"/>
        <v>#VALUE!</v>
      </c>
      <c r="EY12" s="266" t="e">
        <f t="shared" si="22"/>
        <v>#VALUE!</v>
      </c>
      <c r="EZ12" s="266" t="e">
        <f t="shared" si="22"/>
        <v>#VALUE!</v>
      </c>
      <c r="FA12" s="266" t="e">
        <f t="shared" si="22"/>
        <v>#VALUE!</v>
      </c>
      <c r="FB12" s="266" t="e">
        <f t="shared" si="22"/>
        <v>#VALUE!</v>
      </c>
      <c r="FC12" s="266" t="e">
        <f t="shared" si="22"/>
        <v>#VALUE!</v>
      </c>
      <c r="FD12" s="266" t="e">
        <f t="shared" si="22"/>
        <v>#VALUE!</v>
      </c>
      <c r="FE12" s="266" t="e">
        <f t="shared" si="22"/>
        <v>#VALUE!</v>
      </c>
      <c r="FF12" s="266" t="e">
        <f t="shared" si="22"/>
        <v>#VALUE!</v>
      </c>
      <c r="FG12" s="266" t="e">
        <f t="shared" si="22"/>
        <v>#VALUE!</v>
      </c>
      <c r="FH12" s="266" t="e">
        <f t="shared" si="22"/>
        <v>#VALUE!</v>
      </c>
      <c r="FI12" s="266" t="e">
        <f t="shared" si="22"/>
        <v>#VALUE!</v>
      </c>
      <c r="FJ12" s="266" t="e">
        <f t="shared" si="22"/>
        <v>#VALUE!</v>
      </c>
      <c r="FK12" s="266" t="e">
        <f t="shared" si="22"/>
        <v>#VALUE!</v>
      </c>
      <c r="FL12" s="266" t="e">
        <f t="shared" si="22"/>
        <v>#VALUE!</v>
      </c>
      <c r="FM12" s="266" t="e">
        <f t="shared" si="22"/>
        <v>#VALUE!</v>
      </c>
      <c r="FN12" s="266" t="e">
        <f t="shared" si="22"/>
        <v>#VALUE!</v>
      </c>
      <c r="FO12" s="266" t="e">
        <f t="shared" si="22"/>
        <v>#VALUE!</v>
      </c>
      <c r="FP12" s="266" t="e">
        <f t="shared" si="22"/>
        <v>#VALUE!</v>
      </c>
      <c r="FQ12" s="266" t="e">
        <f t="shared" si="22"/>
        <v>#VALUE!</v>
      </c>
      <c r="FR12" s="266" t="e">
        <f t="shared" si="22"/>
        <v>#VALUE!</v>
      </c>
      <c r="FS12" s="266" t="e">
        <f t="shared" si="22"/>
        <v>#VALUE!</v>
      </c>
      <c r="FT12" s="266" t="e">
        <f t="shared" si="22"/>
        <v>#VALUE!</v>
      </c>
      <c r="FU12" s="266" t="e">
        <f t="shared" si="22"/>
        <v>#VALUE!</v>
      </c>
      <c r="FV12" s="266" t="e">
        <f t="shared" si="22"/>
        <v>#VALUE!</v>
      </c>
      <c r="FW12" s="266" t="e">
        <f t="shared" si="22"/>
        <v>#VALUE!</v>
      </c>
      <c r="FX12" s="266" t="e">
        <f t="shared" si="22"/>
        <v>#VALUE!</v>
      </c>
      <c r="FY12" s="266" t="e">
        <f t="shared" si="22"/>
        <v>#VALUE!</v>
      </c>
      <c r="FZ12" s="266" t="e">
        <f t="shared" si="22"/>
        <v>#VALUE!</v>
      </c>
      <c r="GA12" s="266" t="e">
        <f t="shared" si="22"/>
        <v>#VALUE!</v>
      </c>
      <c r="GB12" s="266" t="e">
        <f t="shared" si="22"/>
        <v>#VALUE!</v>
      </c>
      <c r="GC12" s="266" t="e">
        <f t="shared" si="22"/>
        <v>#VALUE!</v>
      </c>
      <c r="GD12" s="266" t="e">
        <f t="shared" si="22"/>
        <v>#VALUE!</v>
      </c>
      <c r="GE12" s="266" t="e">
        <f t="shared" si="22"/>
        <v>#VALUE!</v>
      </c>
      <c r="GF12" s="266" t="e">
        <f t="shared" si="22"/>
        <v>#VALUE!</v>
      </c>
      <c r="GG12" s="266" t="e">
        <f t="shared" si="22"/>
        <v>#VALUE!</v>
      </c>
      <c r="GH12" s="266" t="e">
        <f t="shared" si="22"/>
        <v>#VALUE!</v>
      </c>
      <c r="GI12" s="266" t="e">
        <f t="shared" si="22"/>
        <v>#VALUE!</v>
      </c>
      <c r="GJ12" s="266" t="e">
        <f t="shared" si="22"/>
        <v>#VALUE!</v>
      </c>
      <c r="GK12" s="266" t="e">
        <f t="shared" si="22"/>
        <v>#VALUE!</v>
      </c>
      <c r="GL12" s="266" t="e">
        <f t="shared" ref="GL12:IV12" si="23">GL9-GL11</f>
        <v>#VALUE!</v>
      </c>
      <c r="GM12" s="266" t="e">
        <f t="shared" si="23"/>
        <v>#VALUE!</v>
      </c>
      <c r="GN12" s="266" t="e">
        <f t="shared" si="23"/>
        <v>#VALUE!</v>
      </c>
      <c r="GO12" s="266" t="e">
        <f t="shared" si="23"/>
        <v>#VALUE!</v>
      </c>
      <c r="GP12" s="266" t="e">
        <f t="shared" si="23"/>
        <v>#VALUE!</v>
      </c>
      <c r="GQ12" s="266" t="e">
        <f t="shared" si="23"/>
        <v>#VALUE!</v>
      </c>
      <c r="GR12" s="266" t="e">
        <f t="shared" si="23"/>
        <v>#VALUE!</v>
      </c>
      <c r="GS12" s="266" t="e">
        <f t="shared" si="23"/>
        <v>#VALUE!</v>
      </c>
      <c r="GT12" s="266" t="e">
        <f t="shared" si="23"/>
        <v>#VALUE!</v>
      </c>
      <c r="GU12" s="266" t="e">
        <f t="shared" si="23"/>
        <v>#VALUE!</v>
      </c>
      <c r="GV12" s="266" t="e">
        <f t="shared" si="23"/>
        <v>#VALUE!</v>
      </c>
      <c r="GW12" s="266" t="e">
        <f t="shared" si="23"/>
        <v>#VALUE!</v>
      </c>
      <c r="GX12" s="266" t="e">
        <f t="shared" si="23"/>
        <v>#VALUE!</v>
      </c>
      <c r="GY12" s="266" t="e">
        <f t="shared" si="23"/>
        <v>#VALUE!</v>
      </c>
      <c r="GZ12" s="266" t="e">
        <f t="shared" si="23"/>
        <v>#VALUE!</v>
      </c>
      <c r="HA12" s="266" t="e">
        <f t="shared" si="23"/>
        <v>#VALUE!</v>
      </c>
      <c r="HB12" s="266" t="e">
        <f t="shared" si="23"/>
        <v>#VALUE!</v>
      </c>
      <c r="HC12" s="266" t="e">
        <f t="shared" si="23"/>
        <v>#VALUE!</v>
      </c>
      <c r="HD12" s="266" t="e">
        <f t="shared" si="23"/>
        <v>#VALUE!</v>
      </c>
      <c r="HE12" s="266" t="e">
        <f t="shared" si="23"/>
        <v>#VALUE!</v>
      </c>
      <c r="HF12" s="266" t="e">
        <f t="shared" si="23"/>
        <v>#VALUE!</v>
      </c>
      <c r="HG12" s="266" t="e">
        <f t="shared" si="23"/>
        <v>#VALUE!</v>
      </c>
      <c r="HH12" s="266" t="e">
        <f t="shared" si="23"/>
        <v>#VALUE!</v>
      </c>
      <c r="HI12" s="266" t="e">
        <f t="shared" si="23"/>
        <v>#VALUE!</v>
      </c>
      <c r="HJ12" s="266" t="e">
        <f t="shared" si="23"/>
        <v>#VALUE!</v>
      </c>
      <c r="HK12" s="266" t="e">
        <f t="shared" si="23"/>
        <v>#VALUE!</v>
      </c>
      <c r="HL12" s="266" t="e">
        <f t="shared" si="23"/>
        <v>#VALUE!</v>
      </c>
      <c r="HM12" s="266" t="e">
        <f t="shared" si="23"/>
        <v>#VALUE!</v>
      </c>
      <c r="HN12" s="266" t="e">
        <f t="shared" si="23"/>
        <v>#VALUE!</v>
      </c>
      <c r="HO12" s="266" t="e">
        <f t="shared" si="23"/>
        <v>#VALUE!</v>
      </c>
      <c r="HP12" s="266" t="e">
        <f t="shared" si="23"/>
        <v>#VALUE!</v>
      </c>
      <c r="HQ12" s="266" t="e">
        <f t="shared" si="23"/>
        <v>#VALUE!</v>
      </c>
      <c r="HR12" s="266" t="e">
        <f t="shared" si="23"/>
        <v>#VALUE!</v>
      </c>
      <c r="HS12" s="266" t="e">
        <f t="shared" si="23"/>
        <v>#VALUE!</v>
      </c>
      <c r="HT12" s="266" t="e">
        <f t="shared" si="23"/>
        <v>#VALUE!</v>
      </c>
      <c r="HU12" s="266" t="e">
        <f t="shared" si="23"/>
        <v>#VALUE!</v>
      </c>
      <c r="HV12" s="266" t="e">
        <f t="shared" si="23"/>
        <v>#VALUE!</v>
      </c>
      <c r="HW12" s="266" t="e">
        <f t="shared" si="23"/>
        <v>#VALUE!</v>
      </c>
      <c r="HX12" s="266" t="e">
        <f t="shared" si="23"/>
        <v>#VALUE!</v>
      </c>
      <c r="HY12" s="266" t="e">
        <f t="shared" si="23"/>
        <v>#VALUE!</v>
      </c>
      <c r="HZ12" s="266" t="e">
        <f t="shared" si="23"/>
        <v>#VALUE!</v>
      </c>
      <c r="IA12" s="266" t="e">
        <f t="shared" si="23"/>
        <v>#VALUE!</v>
      </c>
      <c r="IB12" s="266" t="e">
        <f t="shared" si="23"/>
        <v>#VALUE!</v>
      </c>
      <c r="IC12" s="266" t="e">
        <f t="shared" si="23"/>
        <v>#VALUE!</v>
      </c>
      <c r="ID12" s="266" t="e">
        <f t="shared" si="23"/>
        <v>#VALUE!</v>
      </c>
      <c r="IE12" s="266" t="e">
        <f t="shared" si="23"/>
        <v>#VALUE!</v>
      </c>
      <c r="IF12" s="266" t="e">
        <f t="shared" si="23"/>
        <v>#VALUE!</v>
      </c>
      <c r="IG12" s="266" t="e">
        <f t="shared" si="23"/>
        <v>#VALUE!</v>
      </c>
      <c r="IH12" s="266" t="e">
        <f t="shared" si="23"/>
        <v>#VALUE!</v>
      </c>
      <c r="II12" s="266" t="e">
        <f t="shared" si="23"/>
        <v>#VALUE!</v>
      </c>
      <c r="IJ12" s="266" t="e">
        <f t="shared" si="23"/>
        <v>#VALUE!</v>
      </c>
      <c r="IK12" s="266" t="e">
        <f t="shared" si="23"/>
        <v>#VALUE!</v>
      </c>
      <c r="IL12" s="266" t="e">
        <f t="shared" si="23"/>
        <v>#VALUE!</v>
      </c>
      <c r="IM12" s="266" t="e">
        <f t="shared" si="23"/>
        <v>#VALUE!</v>
      </c>
      <c r="IN12" s="266" t="e">
        <f t="shared" si="23"/>
        <v>#VALUE!</v>
      </c>
      <c r="IO12" s="266" t="e">
        <f t="shared" si="23"/>
        <v>#VALUE!</v>
      </c>
      <c r="IP12" s="266" t="e">
        <f t="shared" si="23"/>
        <v>#VALUE!</v>
      </c>
      <c r="IQ12" s="266" t="e">
        <f t="shared" si="23"/>
        <v>#VALUE!</v>
      </c>
      <c r="IR12" s="266" t="e">
        <f t="shared" si="23"/>
        <v>#VALUE!</v>
      </c>
      <c r="IS12" s="266" t="e">
        <f t="shared" si="23"/>
        <v>#VALUE!</v>
      </c>
      <c r="IT12" s="266" t="e">
        <f t="shared" si="23"/>
        <v>#VALUE!</v>
      </c>
      <c r="IU12" s="266" t="e">
        <f t="shared" si="23"/>
        <v>#VALUE!</v>
      </c>
      <c r="IV12" s="266" t="e">
        <f t="shared" si="23"/>
        <v>#VALUE!</v>
      </c>
    </row>
    <row r="13" spans="1:256">
      <c r="A13" s="262" t="s">
        <v>229</v>
      </c>
      <c r="B13" s="266" t="e">
        <f t="shared" ref="B13:BM13" si="24">IF(B12=0,"PAID OFF","")</f>
        <v>#VALUE!</v>
      </c>
      <c r="C13" s="266" t="e">
        <f t="shared" si="24"/>
        <v>#VALUE!</v>
      </c>
      <c r="D13" s="266" t="e">
        <f t="shared" si="24"/>
        <v>#VALUE!</v>
      </c>
      <c r="E13" s="266" t="e">
        <f t="shared" si="24"/>
        <v>#VALUE!</v>
      </c>
      <c r="F13" s="266" t="e">
        <f t="shared" si="24"/>
        <v>#VALUE!</v>
      </c>
      <c r="G13" s="266" t="e">
        <f t="shared" si="24"/>
        <v>#VALUE!</v>
      </c>
      <c r="H13" s="266" t="e">
        <f t="shared" si="24"/>
        <v>#VALUE!</v>
      </c>
      <c r="I13" s="266" t="e">
        <f t="shared" si="24"/>
        <v>#VALUE!</v>
      </c>
      <c r="J13" s="266" t="e">
        <f t="shared" si="24"/>
        <v>#VALUE!</v>
      </c>
      <c r="K13" s="266" t="e">
        <f t="shared" si="24"/>
        <v>#VALUE!</v>
      </c>
      <c r="L13" s="266" t="e">
        <f t="shared" si="24"/>
        <v>#VALUE!</v>
      </c>
      <c r="M13" s="266" t="e">
        <f t="shared" si="24"/>
        <v>#VALUE!</v>
      </c>
      <c r="N13" s="266" t="e">
        <f t="shared" si="24"/>
        <v>#VALUE!</v>
      </c>
      <c r="O13" s="266" t="e">
        <f t="shared" si="24"/>
        <v>#VALUE!</v>
      </c>
      <c r="P13" s="266" t="e">
        <f t="shared" si="24"/>
        <v>#VALUE!</v>
      </c>
      <c r="Q13" s="266" t="e">
        <f t="shared" si="24"/>
        <v>#VALUE!</v>
      </c>
      <c r="R13" s="266" t="e">
        <f t="shared" si="24"/>
        <v>#VALUE!</v>
      </c>
      <c r="S13" s="266" t="e">
        <f t="shared" si="24"/>
        <v>#VALUE!</v>
      </c>
      <c r="T13" s="266" t="e">
        <f t="shared" si="24"/>
        <v>#VALUE!</v>
      </c>
      <c r="U13" s="266" t="e">
        <f t="shared" si="24"/>
        <v>#VALUE!</v>
      </c>
      <c r="V13" s="266" t="e">
        <f t="shared" si="24"/>
        <v>#VALUE!</v>
      </c>
      <c r="W13" s="266" t="e">
        <f t="shared" si="24"/>
        <v>#VALUE!</v>
      </c>
      <c r="X13" s="266" t="e">
        <f t="shared" si="24"/>
        <v>#VALUE!</v>
      </c>
      <c r="Y13" s="266" t="e">
        <f t="shared" si="24"/>
        <v>#VALUE!</v>
      </c>
      <c r="Z13" s="266" t="e">
        <f t="shared" si="24"/>
        <v>#VALUE!</v>
      </c>
      <c r="AA13" s="266" t="e">
        <f t="shared" si="24"/>
        <v>#VALUE!</v>
      </c>
      <c r="AB13" s="266" t="e">
        <f t="shared" si="24"/>
        <v>#VALUE!</v>
      </c>
      <c r="AC13" s="266" t="e">
        <f t="shared" si="24"/>
        <v>#VALUE!</v>
      </c>
      <c r="AD13" s="266" t="e">
        <f t="shared" si="24"/>
        <v>#VALUE!</v>
      </c>
      <c r="AE13" s="266" t="e">
        <f t="shared" si="24"/>
        <v>#VALUE!</v>
      </c>
      <c r="AF13" s="266" t="e">
        <f t="shared" si="24"/>
        <v>#VALUE!</v>
      </c>
      <c r="AG13" s="266" t="e">
        <f t="shared" si="24"/>
        <v>#VALUE!</v>
      </c>
      <c r="AH13" s="266" t="e">
        <f t="shared" si="24"/>
        <v>#VALUE!</v>
      </c>
      <c r="AI13" s="266" t="e">
        <f t="shared" si="24"/>
        <v>#VALUE!</v>
      </c>
      <c r="AJ13" s="266" t="e">
        <f t="shared" si="24"/>
        <v>#VALUE!</v>
      </c>
      <c r="AK13" s="266" t="e">
        <f t="shared" si="24"/>
        <v>#VALUE!</v>
      </c>
      <c r="AL13" s="266" t="e">
        <f t="shared" si="24"/>
        <v>#VALUE!</v>
      </c>
      <c r="AM13" s="266" t="e">
        <f t="shared" si="24"/>
        <v>#VALUE!</v>
      </c>
      <c r="AN13" s="266" t="e">
        <f t="shared" si="24"/>
        <v>#VALUE!</v>
      </c>
      <c r="AO13" s="266" t="e">
        <f t="shared" si="24"/>
        <v>#VALUE!</v>
      </c>
      <c r="AP13" s="266" t="e">
        <f t="shared" si="24"/>
        <v>#VALUE!</v>
      </c>
      <c r="AQ13" s="266" t="e">
        <f t="shared" si="24"/>
        <v>#VALUE!</v>
      </c>
      <c r="AR13" s="266" t="e">
        <f t="shared" si="24"/>
        <v>#VALUE!</v>
      </c>
      <c r="AS13" s="266" t="e">
        <f t="shared" si="24"/>
        <v>#VALUE!</v>
      </c>
      <c r="AT13" s="266" t="e">
        <f t="shared" si="24"/>
        <v>#VALUE!</v>
      </c>
      <c r="AU13" s="266" t="e">
        <f t="shared" si="24"/>
        <v>#VALUE!</v>
      </c>
      <c r="AV13" s="266" t="e">
        <f t="shared" si="24"/>
        <v>#VALUE!</v>
      </c>
      <c r="AW13" s="266" t="e">
        <f t="shared" si="24"/>
        <v>#VALUE!</v>
      </c>
      <c r="AX13" s="266" t="e">
        <f t="shared" si="24"/>
        <v>#VALUE!</v>
      </c>
      <c r="AY13" s="266" t="e">
        <f t="shared" si="24"/>
        <v>#VALUE!</v>
      </c>
      <c r="AZ13" s="266" t="e">
        <f t="shared" si="24"/>
        <v>#VALUE!</v>
      </c>
      <c r="BA13" s="266" t="e">
        <f t="shared" si="24"/>
        <v>#VALUE!</v>
      </c>
      <c r="BB13" s="266" t="e">
        <f t="shared" si="24"/>
        <v>#VALUE!</v>
      </c>
      <c r="BC13" s="266" t="e">
        <f t="shared" si="24"/>
        <v>#VALUE!</v>
      </c>
      <c r="BD13" s="266" t="e">
        <f t="shared" si="24"/>
        <v>#VALUE!</v>
      </c>
      <c r="BE13" s="266" t="e">
        <f t="shared" si="24"/>
        <v>#VALUE!</v>
      </c>
      <c r="BF13" s="266" t="e">
        <f t="shared" si="24"/>
        <v>#VALUE!</v>
      </c>
      <c r="BG13" s="266" t="e">
        <f t="shared" si="24"/>
        <v>#VALUE!</v>
      </c>
      <c r="BH13" s="266" t="e">
        <f t="shared" si="24"/>
        <v>#VALUE!</v>
      </c>
      <c r="BI13" s="266" t="e">
        <f t="shared" si="24"/>
        <v>#VALUE!</v>
      </c>
      <c r="BJ13" s="266" t="e">
        <f t="shared" si="24"/>
        <v>#VALUE!</v>
      </c>
      <c r="BK13" s="266" t="e">
        <f t="shared" si="24"/>
        <v>#VALUE!</v>
      </c>
      <c r="BL13" s="266" t="e">
        <f t="shared" si="24"/>
        <v>#VALUE!</v>
      </c>
      <c r="BM13" s="266" t="e">
        <f t="shared" si="24"/>
        <v>#VALUE!</v>
      </c>
      <c r="BN13" s="266" t="e">
        <f t="shared" ref="BN13:DY13" si="25">IF(BN12=0,"PAID OFF","")</f>
        <v>#VALUE!</v>
      </c>
      <c r="BO13" s="266" t="e">
        <f t="shared" si="25"/>
        <v>#VALUE!</v>
      </c>
      <c r="BP13" s="266" t="e">
        <f t="shared" si="25"/>
        <v>#VALUE!</v>
      </c>
      <c r="BQ13" s="266" t="e">
        <f t="shared" si="25"/>
        <v>#VALUE!</v>
      </c>
      <c r="BR13" s="266" t="e">
        <f t="shared" si="25"/>
        <v>#VALUE!</v>
      </c>
      <c r="BS13" s="266" t="e">
        <f t="shared" si="25"/>
        <v>#VALUE!</v>
      </c>
      <c r="BT13" s="266" t="e">
        <f t="shared" si="25"/>
        <v>#VALUE!</v>
      </c>
      <c r="BU13" s="266" t="e">
        <f t="shared" si="25"/>
        <v>#VALUE!</v>
      </c>
      <c r="BV13" s="266" t="e">
        <f t="shared" si="25"/>
        <v>#VALUE!</v>
      </c>
      <c r="BW13" s="266" t="e">
        <f t="shared" si="25"/>
        <v>#VALUE!</v>
      </c>
      <c r="BX13" s="266" t="e">
        <f t="shared" si="25"/>
        <v>#VALUE!</v>
      </c>
      <c r="BY13" s="266" t="e">
        <f t="shared" si="25"/>
        <v>#VALUE!</v>
      </c>
      <c r="BZ13" s="266" t="e">
        <f t="shared" si="25"/>
        <v>#VALUE!</v>
      </c>
      <c r="CA13" s="266" t="e">
        <f t="shared" si="25"/>
        <v>#VALUE!</v>
      </c>
      <c r="CB13" s="266" t="e">
        <f t="shared" si="25"/>
        <v>#VALUE!</v>
      </c>
      <c r="CC13" s="266" t="e">
        <f t="shared" si="25"/>
        <v>#VALUE!</v>
      </c>
      <c r="CD13" s="266" t="e">
        <f t="shared" si="25"/>
        <v>#VALUE!</v>
      </c>
      <c r="CE13" s="266" t="e">
        <f t="shared" si="25"/>
        <v>#VALUE!</v>
      </c>
      <c r="CF13" s="266" t="e">
        <f t="shared" si="25"/>
        <v>#VALUE!</v>
      </c>
      <c r="CG13" s="266" t="e">
        <f t="shared" si="25"/>
        <v>#VALUE!</v>
      </c>
      <c r="CH13" s="266" t="e">
        <f t="shared" si="25"/>
        <v>#VALUE!</v>
      </c>
      <c r="CI13" s="266" t="e">
        <f t="shared" si="25"/>
        <v>#VALUE!</v>
      </c>
      <c r="CJ13" s="266" t="e">
        <f t="shared" si="25"/>
        <v>#VALUE!</v>
      </c>
      <c r="CK13" s="266" t="e">
        <f t="shared" si="25"/>
        <v>#VALUE!</v>
      </c>
      <c r="CL13" s="266" t="e">
        <f t="shared" si="25"/>
        <v>#VALUE!</v>
      </c>
      <c r="CM13" s="266" t="e">
        <f t="shared" si="25"/>
        <v>#VALUE!</v>
      </c>
      <c r="CN13" s="266" t="e">
        <f t="shared" si="25"/>
        <v>#VALUE!</v>
      </c>
      <c r="CO13" s="266" t="e">
        <f t="shared" si="25"/>
        <v>#VALUE!</v>
      </c>
      <c r="CP13" s="266" t="e">
        <f t="shared" si="25"/>
        <v>#VALUE!</v>
      </c>
      <c r="CQ13" s="266" t="e">
        <f t="shared" si="25"/>
        <v>#VALUE!</v>
      </c>
      <c r="CR13" s="266" t="e">
        <f t="shared" si="25"/>
        <v>#VALUE!</v>
      </c>
      <c r="CS13" s="266" t="e">
        <f t="shared" si="25"/>
        <v>#VALUE!</v>
      </c>
      <c r="CT13" s="266" t="e">
        <f t="shared" si="25"/>
        <v>#VALUE!</v>
      </c>
      <c r="CU13" s="266" t="e">
        <f t="shared" si="25"/>
        <v>#VALUE!</v>
      </c>
      <c r="CV13" s="266" t="e">
        <f t="shared" si="25"/>
        <v>#VALUE!</v>
      </c>
      <c r="CW13" s="266" t="e">
        <f t="shared" si="25"/>
        <v>#VALUE!</v>
      </c>
      <c r="CX13" s="266" t="e">
        <f t="shared" si="25"/>
        <v>#VALUE!</v>
      </c>
      <c r="CY13" s="266" t="e">
        <f t="shared" si="25"/>
        <v>#VALUE!</v>
      </c>
      <c r="CZ13" s="266" t="e">
        <f t="shared" si="25"/>
        <v>#VALUE!</v>
      </c>
      <c r="DA13" s="266" t="e">
        <f t="shared" si="25"/>
        <v>#VALUE!</v>
      </c>
      <c r="DB13" s="266" t="e">
        <f t="shared" si="25"/>
        <v>#VALUE!</v>
      </c>
      <c r="DC13" s="266" t="e">
        <f t="shared" si="25"/>
        <v>#VALUE!</v>
      </c>
      <c r="DD13" s="266" t="e">
        <f t="shared" si="25"/>
        <v>#VALUE!</v>
      </c>
      <c r="DE13" s="266" t="e">
        <f t="shared" si="25"/>
        <v>#VALUE!</v>
      </c>
      <c r="DF13" s="266" t="e">
        <f t="shared" si="25"/>
        <v>#VALUE!</v>
      </c>
      <c r="DG13" s="266" t="e">
        <f t="shared" si="25"/>
        <v>#VALUE!</v>
      </c>
      <c r="DH13" s="266" t="e">
        <f t="shared" si="25"/>
        <v>#VALUE!</v>
      </c>
      <c r="DI13" s="266" t="e">
        <f t="shared" si="25"/>
        <v>#VALUE!</v>
      </c>
      <c r="DJ13" s="266" t="e">
        <f t="shared" si="25"/>
        <v>#VALUE!</v>
      </c>
      <c r="DK13" s="266" t="e">
        <f t="shared" si="25"/>
        <v>#VALUE!</v>
      </c>
      <c r="DL13" s="266" t="e">
        <f t="shared" si="25"/>
        <v>#VALUE!</v>
      </c>
      <c r="DM13" s="266" t="e">
        <f t="shared" si="25"/>
        <v>#VALUE!</v>
      </c>
      <c r="DN13" s="266" t="e">
        <f t="shared" si="25"/>
        <v>#VALUE!</v>
      </c>
      <c r="DO13" s="266" t="e">
        <f t="shared" si="25"/>
        <v>#VALUE!</v>
      </c>
      <c r="DP13" s="266" t="e">
        <f t="shared" si="25"/>
        <v>#VALUE!</v>
      </c>
      <c r="DQ13" s="266" t="e">
        <f t="shared" si="25"/>
        <v>#VALUE!</v>
      </c>
      <c r="DR13" s="266" t="e">
        <f t="shared" si="25"/>
        <v>#VALUE!</v>
      </c>
      <c r="DS13" s="266" t="e">
        <f t="shared" si="25"/>
        <v>#VALUE!</v>
      </c>
      <c r="DT13" s="266" t="e">
        <f t="shared" si="25"/>
        <v>#VALUE!</v>
      </c>
      <c r="DU13" s="266" t="e">
        <f t="shared" si="25"/>
        <v>#VALUE!</v>
      </c>
      <c r="DV13" s="266" t="e">
        <f t="shared" si="25"/>
        <v>#VALUE!</v>
      </c>
      <c r="DW13" s="266" t="e">
        <f t="shared" si="25"/>
        <v>#VALUE!</v>
      </c>
      <c r="DX13" s="266" t="e">
        <f t="shared" si="25"/>
        <v>#VALUE!</v>
      </c>
      <c r="DY13" s="266" t="e">
        <f t="shared" si="25"/>
        <v>#VALUE!</v>
      </c>
      <c r="DZ13" s="266" t="e">
        <f t="shared" ref="DZ13:GK13" si="26">IF(DZ12=0,"PAID OFF","")</f>
        <v>#VALUE!</v>
      </c>
      <c r="EA13" s="266" t="e">
        <f t="shared" si="26"/>
        <v>#VALUE!</v>
      </c>
      <c r="EB13" s="266" t="e">
        <f t="shared" si="26"/>
        <v>#VALUE!</v>
      </c>
      <c r="EC13" s="266" t="e">
        <f t="shared" si="26"/>
        <v>#VALUE!</v>
      </c>
      <c r="ED13" s="266" t="e">
        <f t="shared" si="26"/>
        <v>#VALUE!</v>
      </c>
      <c r="EE13" s="266" t="e">
        <f t="shared" si="26"/>
        <v>#VALUE!</v>
      </c>
      <c r="EF13" s="266" t="e">
        <f t="shared" si="26"/>
        <v>#VALUE!</v>
      </c>
      <c r="EG13" s="266" t="e">
        <f t="shared" si="26"/>
        <v>#VALUE!</v>
      </c>
      <c r="EH13" s="266" t="e">
        <f t="shared" si="26"/>
        <v>#VALUE!</v>
      </c>
      <c r="EI13" s="266" t="e">
        <f t="shared" si="26"/>
        <v>#VALUE!</v>
      </c>
      <c r="EJ13" s="266" t="e">
        <f t="shared" si="26"/>
        <v>#VALUE!</v>
      </c>
      <c r="EK13" s="266" t="e">
        <f t="shared" si="26"/>
        <v>#VALUE!</v>
      </c>
      <c r="EL13" s="266" t="e">
        <f t="shared" si="26"/>
        <v>#VALUE!</v>
      </c>
      <c r="EM13" s="266" t="e">
        <f t="shared" si="26"/>
        <v>#VALUE!</v>
      </c>
      <c r="EN13" s="266" t="e">
        <f t="shared" si="26"/>
        <v>#VALUE!</v>
      </c>
      <c r="EO13" s="266" t="e">
        <f t="shared" si="26"/>
        <v>#VALUE!</v>
      </c>
      <c r="EP13" s="266" t="e">
        <f t="shared" si="26"/>
        <v>#VALUE!</v>
      </c>
      <c r="EQ13" s="266" t="e">
        <f t="shared" si="26"/>
        <v>#VALUE!</v>
      </c>
      <c r="ER13" s="266" t="e">
        <f t="shared" si="26"/>
        <v>#VALUE!</v>
      </c>
      <c r="ES13" s="266" t="e">
        <f t="shared" si="26"/>
        <v>#VALUE!</v>
      </c>
      <c r="ET13" s="266" t="e">
        <f t="shared" si="26"/>
        <v>#VALUE!</v>
      </c>
      <c r="EU13" s="266" t="e">
        <f t="shared" si="26"/>
        <v>#VALUE!</v>
      </c>
      <c r="EV13" s="266" t="e">
        <f t="shared" si="26"/>
        <v>#VALUE!</v>
      </c>
      <c r="EW13" s="266" t="e">
        <f t="shared" si="26"/>
        <v>#VALUE!</v>
      </c>
      <c r="EX13" s="266" t="e">
        <f t="shared" si="26"/>
        <v>#VALUE!</v>
      </c>
      <c r="EY13" s="266" t="e">
        <f t="shared" si="26"/>
        <v>#VALUE!</v>
      </c>
      <c r="EZ13" s="266" t="e">
        <f t="shared" si="26"/>
        <v>#VALUE!</v>
      </c>
      <c r="FA13" s="266" t="e">
        <f t="shared" si="26"/>
        <v>#VALUE!</v>
      </c>
      <c r="FB13" s="266" t="e">
        <f t="shared" si="26"/>
        <v>#VALUE!</v>
      </c>
      <c r="FC13" s="266" t="e">
        <f t="shared" si="26"/>
        <v>#VALUE!</v>
      </c>
      <c r="FD13" s="266" t="e">
        <f t="shared" si="26"/>
        <v>#VALUE!</v>
      </c>
      <c r="FE13" s="266" t="e">
        <f t="shared" si="26"/>
        <v>#VALUE!</v>
      </c>
      <c r="FF13" s="266" t="e">
        <f t="shared" si="26"/>
        <v>#VALUE!</v>
      </c>
      <c r="FG13" s="266" t="e">
        <f t="shared" si="26"/>
        <v>#VALUE!</v>
      </c>
      <c r="FH13" s="266" t="e">
        <f t="shared" si="26"/>
        <v>#VALUE!</v>
      </c>
      <c r="FI13" s="266" t="e">
        <f t="shared" si="26"/>
        <v>#VALUE!</v>
      </c>
      <c r="FJ13" s="266" t="e">
        <f t="shared" si="26"/>
        <v>#VALUE!</v>
      </c>
      <c r="FK13" s="266" t="e">
        <f t="shared" si="26"/>
        <v>#VALUE!</v>
      </c>
      <c r="FL13" s="266" t="e">
        <f t="shared" si="26"/>
        <v>#VALUE!</v>
      </c>
      <c r="FM13" s="266" t="e">
        <f t="shared" si="26"/>
        <v>#VALUE!</v>
      </c>
      <c r="FN13" s="266" t="e">
        <f t="shared" si="26"/>
        <v>#VALUE!</v>
      </c>
      <c r="FO13" s="266" t="e">
        <f t="shared" si="26"/>
        <v>#VALUE!</v>
      </c>
      <c r="FP13" s="266" t="e">
        <f t="shared" si="26"/>
        <v>#VALUE!</v>
      </c>
      <c r="FQ13" s="266" t="e">
        <f t="shared" si="26"/>
        <v>#VALUE!</v>
      </c>
      <c r="FR13" s="266" t="e">
        <f t="shared" si="26"/>
        <v>#VALUE!</v>
      </c>
      <c r="FS13" s="266" t="e">
        <f t="shared" si="26"/>
        <v>#VALUE!</v>
      </c>
      <c r="FT13" s="266" t="e">
        <f t="shared" si="26"/>
        <v>#VALUE!</v>
      </c>
      <c r="FU13" s="266" t="e">
        <f t="shared" si="26"/>
        <v>#VALUE!</v>
      </c>
      <c r="FV13" s="266" t="e">
        <f t="shared" si="26"/>
        <v>#VALUE!</v>
      </c>
      <c r="FW13" s="266" t="e">
        <f t="shared" si="26"/>
        <v>#VALUE!</v>
      </c>
      <c r="FX13" s="266" t="e">
        <f t="shared" si="26"/>
        <v>#VALUE!</v>
      </c>
      <c r="FY13" s="266" t="e">
        <f t="shared" si="26"/>
        <v>#VALUE!</v>
      </c>
      <c r="FZ13" s="266" t="e">
        <f t="shared" si="26"/>
        <v>#VALUE!</v>
      </c>
      <c r="GA13" s="266" t="e">
        <f t="shared" si="26"/>
        <v>#VALUE!</v>
      </c>
      <c r="GB13" s="266" t="e">
        <f t="shared" si="26"/>
        <v>#VALUE!</v>
      </c>
      <c r="GC13" s="266" t="e">
        <f t="shared" si="26"/>
        <v>#VALUE!</v>
      </c>
      <c r="GD13" s="266" t="e">
        <f t="shared" si="26"/>
        <v>#VALUE!</v>
      </c>
      <c r="GE13" s="266" t="e">
        <f t="shared" si="26"/>
        <v>#VALUE!</v>
      </c>
      <c r="GF13" s="266" t="e">
        <f t="shared" si="26"/>
        <v>#VALUE!</v>
      </c>
      <c r="GG13" s="266" t="e">
        <f t="shared" si="26"/>
        <v>#VALUE!</v>
      </c>
      <c r="GH13" s="266" t="e">
        <f t="shared" si="26"/>
        <v>#VALUE!</v>
      </c>
      <c r="GI13" s="266" t="e">
        <f t="shared" si="26"/>
        <v>#VALUE!</v>
      </c>
      <c r="GJ13" s="266" t="e">
        <f t="shared" si="26"/>
        <v>#VALUE!</v>
      </c>
      <c r="GK13" s="266" t="e">
        <f t="shared" si="26"/>
        <v>#VALUE!</v>
      </c>
      <c r="GL13" s="266" t="e">
        <f t="shared" ref="GL13:IV13" si="27">IF(GL12=0,"PAID OFF","")</f>
        <v>#VALUE!</v>
      </c>
      <c r="GM13" s="266" t="e">
        <f t="shared" si="27"/>
        <v>#VALUE!</v>
      </c>
      <c r="GN13" s="266" t="e">
        <f t="shared" si="27"/>
        <v>#VALUE!</v>
      </c>
      <c r="GO13" s="266" t="e">
        <f t="shared" si="27"/>
        <v>#VALUE!</v>
      </c>
      <c r="GP13" s="266" t="e">
        <f t="shared" si="27"/>
        <v>#VALUE!</v>
      </c>
      <c r="GQ13" s="266" t="e">
        <f t="shared" si="27"/>
        <v>#VALUE!</v>
      </c>
      <c r="GR13" s="266" t="e">
        <f t="shared" si="27"/>
        <v>#VALUE!</v>
      </c>
      <c r="GS13" s="266" t="e">
        <f t="shared" si="27"/>
        <v>#VALUE!</v>
      </c>
      <c r="GT13" s="266" t="e">
        <f t="shared" si="27"/>
        <v>#VALUE!</v>
      </c>
      <c r="GU13" s="266" t="e">
        <f t="shared" si="27"/>
        <v>#VALUE!</v>
      </c>
      <c r="GV13" s="266" t="e">
        <f t="shared" si="27"/>
        <v>#VALUE!</v>
      </c>
      <c r="GW13" s="266" t="e">
        <f t="shared" si="27"/>
        <v>#VALUE!</v>
      </c>
      <c r="GX13" s="266" t="e">
        <f t="shared" si="27"/>
        <v>#VALUE!</v>
      </c>
      <c r="GY13" s="266" t="e">
        <f t="shared" si="27"/>
        <v>#VALUE!</v>
      </c>
      <c r="GZ13" s="266" t="e">
        <f t="shared" si="27"/>
        <v>#VALUE!</v>
      </c>
      <c r="HA13" s="266" t="e">
        <f t="shared" si="27"/>
        <v>#VALUE!</v>
      </c>
      <c r="HB13" s="266" t="e">
        <f t="shared" si="27"/>
        <v>#VALUE!</v>
      </c>
      <c r="HC13" s="266" t="e">
        <f t="shared" si="27"/>
        <v>#VALUE!</v>
      </c>
      <c r="HD13" s="266" t="e">
        <f t="shared" si="27"/>
        <v>#VALUE!</v>
      </c>
      <c r="HE13" s="266" t="e">
        <f t="shared" si="27"/>
        <v>#VALUE!</v>
      </c>
      <c r="HF13" s="266" t="e">
        <f t="shared" si="27"/>
        <v>#VALUE!</v>
      </c>
      <c r="HG13" s="266" t="e">
        <f t="shared" si="27"/>
        <v>#VALUE!</v>
      </c>
      <c r="HH13" s="266" t="e">
        <f t="shared" si="27"/>
        <v>#VALUE!</v>
      </c>
      <c r="HI13" s="266" t="e">
        <f t="shared" si="27"/>
        <v>#VALUE!</v>
      </c>
      <c r="HJ13" s="266" t="e">
        <f t="shared" si="27"/>
        <v>#VALUE!</v>
      </c>
      <c r="HK13" s="266" t="e">
        <f t="shared" si="27"/>
        <v>#VALUE!</v>
      </c>
      <c r="HL13" s="266" t="e">
        <f t="shared" si="27"/>
        <v>#VALUE!</v>
      </c>
      <c r="HM13" s="266" t="e">
        <f t="shared" si="27"/>
        <v>#VALUE!</v>
      </c>
      <c r="HN13" s="266" t="e">
        <f t="shared" si="27"/>
        <v>#VALUE!</v>
      </c>
      <c r="HO13" s="266" t="e">
        <f t="shared" si="27"/>
        <v>#VALUE!</v>
      </c>
      <c r="HP13" s="266" t="e">
        <f t="shared" si="27"/>
        <v>#VALUE!</v>
      </c>
      <c r="HQ13" s="266" t="e">
        <f t="shared" si="27"/>
        <v>#VALUE!</v>
      </c>
      <c r="HR13" s="266" t="e">
        <f t="shared" si="27"/>
        <v>#VALUE!</v>
      </c>
      <c r="HS13" s="266" t="e">
        <f t="shared" si="27"/>
        <v>#VALUE!</v>
      </c>
      <c r="HT13" s="266" t="e">
        <f t="shared" si="27"/>
        <v>#VALUE!</v>
      </c>
      <c r="HU13" s="266" t="e">
        <f t="shared" si="27"/>
        <v>#VALUE!</v>
      </c>
      <c r="HV13" s="266" t="e">
        <f t="shared" si="27"/>
        <v>#VALUE!</v>
      </c>
      <c r="HW13" s="266" t="e">
        <f t="shared" si="27"/>
        <v>#VALUE!</v>
      </c>
      <c r="HX13" s="266" t="e">
        <f t="shared" si="27"/>
        <v>#VALUE!</v>
      </c>
      <c r="HY13" s="266" t="e">
        <f t="shared" si="27"/>
        <v>#VALUE!</v>
      </c>
      <c r="HZ13" s="266" t="e">
        <f t="shared" si="27"/>
        <v>#VALUE!</v>
      </c>
      <c r="IA13" s="266" t="e">
        <f t="shared" si="27"/>
        <v>#VALUE!</v>
      </c>
      <c r="IB13" s="266" t="e">
        <f t="shared" si="27"/>
        <v>#VALUE!</v>
      </c>
      <c r="IC13" s="266" t="e">
        <f t="shared" si="27"/>
        <v>#VALUE!</v>
      </c>
      <c r="ID13" s="266" t="e">
        <f t="shared" si="27"/>
        <v>#VALUE!</v>
      </c>
      <c r="IE13" s="266" t="e">
        <f t="shared" si="27"/>
        <v>#VALUE!</v>
      </c>
      <c r="IF13" s="266" t="e">
        <f t="shared" si="27"/>
        <v>#VALUE!</v>
      </c>
      <c r="IG13" s="266" t="e">
        <f t="shared" si="27"/>
        <v>#VALUE!</v>
      </c>
      <c r="IH13" s="266" t="e">
        <f t="shared" si="27"/>
        <v>#VALUE!</v>
      </c>
      <c r="II13" s="266" t="e">
        <f t="shared" si="27"/>
        <v>#VALUE!</v>
      </c>
      <c r="IJ13" s="266" t="e">
        <f t="shared" si="27"/>
        <v>#VALUE!</v>
      </c>
      <c r="IK13" s="266" t="e">
        <f t="shared" si="27"/>
        <v>#VALUE!</v>
      </c>
      <c r="IL13" s="266" t="e">
        <f t="shared" si="27"/>
        <v>#VALUE!</v>
      </c>
      <c r="IM13" s="266" t="e">
        <f t="shared" si="27"/>
        <v>#VALUE!</v>
      </c>
      <c r="IN13" s="266" t="e">
        <f t="shared" si="27"/>
        <v>#VALUE!</v>
      </c>
      <c r="IO13" s="266" t="e">
        <f t="shared" si="27"/>
        <v>#VALUE!</v>
      </c>
      <c r="IP13" s="266" t="e">
        <f t="shared" si="27"/>
        <v>#VALUE!</v>
      </c>
      <c r="IQ13" s="266" t="e">
        <f t="shared" si="27"/>
        <v>#VALUE!</v>
      </c>
      <c r="IR13" s="266" t="e">
        <f t="shared" si="27"/>
        <v>#VALUE!</v>
      </c>
      <c r="IS13" s="266" t="e">
        <f t="shared" si="27"/>
        <v>#VALUE!</v>
      </c>
      <c r="IT13" s="266" t="e">
        <f t="shared" si="27"/>
        <v>#VALUE!</v>
      </c>
      <c r="IU13" s="266" t="e">
        <f t="shared" si="27"/>
        <v>#VALUE!</v>
      </c>
      <c r="IV13" s="266" t="e">
        <f t="shared" si="27"/>
        <v>#VALUE!</v>
      </c>
    </row>
    <row r="14" spans="1:256" ht="15.6">
      <c r="A14" s="265" t="str">
        <f>'Start Here!'!A6</f>
        <v>Mastercard</v>
      </c>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row>
    <row r="15" spans="1:256">
      <c r="A15" s="262" t="s">
        <v>234</v>
      </c>
      <c r="B15" s="266"/>
      <c r="C15" s="266" t="e">
        <f t="shared" ref="C15:BN15" si="28">B20</f>
        <v>#VALUE!</v>
      </c>
      <c r="D15" s="266" t="e">
        <f t="shared" si="28"/>
        <v>#VALUE!</v>
      </c>
      <c r="E15" s="266" t="e">
        <f t="shared" si="28"/>
        <v>#VALUE!</v>
      </c>
      <c r="F15" s="266" t="e">
        <f t="shared" si="28"/>
        <v>#VALUE!</v>
      </c>
      <c r="G15" s="266" t="e">
        <f t="shared" si="28"/>
        <v>#VALUE!</v>
      </c>
      <c r="H15" s="266" t="e">
        <f t="shared" si="28"/>
        <v>#VALUE!</v>
      </c>
      <c r="I15" s="266" t="e">
        <f t="shared" si="28"/>
        <v>#VALUE!</v>
      </c>
      <c r="J15" s="266" t="e">
        <f t="shared" si="28"/>
        <v>#VALUE!</v>
      </c>
      <c r="K15" s="266" t="e">
        <f t="shared" si="28"/>
        <v>#VALUE!</v>
      </c>
      <c r="L15" s="266" t="e">
        <f t="shared" si="28"/>
        <v>#VALUE!</v>
      </c>
      <c r="M15" s="266" t="e">
        <f t="shared" si="28"/>
        <v>#VALUE!</v>
      </c>
      <c r="N15" s="266" t="e">
        <f t="shared" si="28"/>
        <v>#VALUE!</v>
      </c>
      <c r="O15" s="266" t="e">
        <f t="shared" si="28"/>
        <v>#VALUE!</v>
      </c>
      <c r="P15" s="266" t="e">
        <f t="shared" si="28"/>
        <v>#VALUE!</v>
      </c>
      <c r="Q15" s="266" t="e">
        <f t="shared" si="28"/>
        <v>#VALUE!</v>
      </c>
      <c r="R15" s="266" t="e">
        <f t="shared" si="28"/>
        <v>#VALUE!</v>
      </c>
      <c r="S15" s="266" t="e">
        <f t="shared" si="28"/>
        <v>#VALUE!</v>
      </c>
      <c r="T15" s="266" t="e">
        <f t="shared" si="28"/>
        <v>#VALUE!</v>
      </c>
      <c r="U15" s="266" t="e">
        <f t="shared" si="28"/>
        <v>#VALUE!</v>
      </c>
      <c r="V15" s="266" t="e">
        <f t="shared" si="28"/>
        <v>#VALUE!</v>
      </c>
      <c r="W15" s="266" t="e">
        <f t="shared" si="28"/>
        <v>#VALUE!</v>
      </c>
      <c r="X15" s="266" t="e">
        <f t="shared" si="28"/>
        <v>#VALUE!</v>
      </c>
      <c r="Y15" s="266" t="e">
        <f t="shared" si="28"/>
        <v>#VALUE!</v>
      </c>
      <c r="Z15" s="266" t="e">
        <f t="shared" si="28"/>
        <v>#VALUE!</v>
      </c>
      <c r="AA15" s="266" t="e">
        <f t="shared" si="28"/>
        <v>#VALUE!</v>
      </c>
      <c r="AB15" s="266" t="e">
        <f t="shared" si="28"/>
        <v>#VALUE!</v>
      </c>
      <c r="AC15" s="266" t="e">
        <f t="shared" si="28"/>
        <v>#VALUE!</v>
      </c>
      <c r="AD15" s="266" t="e">
        <f t="shared" si="28"/>
        <v>#VALUE!</v>
      </c>
      <c r="AE15" s="266" t="e">
        <f t="shared" si="28"/>
        <v>#VALUE!</v>
      </c>
      <c r="AF15" s="266" t="e">
        <f t="shared" si="28"/>
        <v>#VALUE!</v>
      </c>
      <c r="AG15" s="266" t="e">
        <f t="shared" si="28"/>
        <v>#VALUE!</v>
      </c>
      <c r="AH15" s="266" t="e">
        <f t="shared" si="28"/>
        <v>#VALUE!</v>
      </c>
      <c r="AI15" s="266" t="e">
        <f t="shared" si="28"/>
        <v>#VALUE!</v>
      </c>
      <c r="AJ15" s="266" t="e">
        <f t="shared" si="28"/>
        <v>#VALUE!</v>
      </c>
      <c r="AK15" s="266" t="e">
        <f t="shared" si="28"/>
        <v>#VALUE!</v>
      </c>
      <c r="AL15" s="266" t="e">
        <f t="shared" si="28"/>
        <v>#VALUE!</v>
      </c>
      <c r="AM15" s="266" t="e">
        <f t="shared" si="28"/>
        <v>#VALUE!</v>
      </c>
      <c r="AN15" s="266" t="e">
        <f t="shared" si="28"/>
        <v>#VALUE!</v>
      </c>
      <c r="AO15" s="266" t="e">
        <f t="shared" si="28"/>
        <v>#VALUE!</v>
      </c>
      <c r="AP15" s="266" t="e">
        <f t="shared" si="28"/>
        <v>#VALUE!</v>
      </c>
      <c r="AQ15" s="266" t="e">
        <f t="shared" si="28"/>
        <v>#VALUE!</v>
      </c>
      <c r="AR15" s="266" t="e">
        <f t="shared" si="28"/>
        <v>#VALUE!</v>
      </c>
      <c r="AS15" s="266" t="e">
        <f t="shared" si="28"/>
        <v>#VALUE!</v>
      </c>
      <c r="AT15" s="266" t="e">
        <f t="shared" si="28"/>
        <v>#VALUE!</v>
      </c>
      <c r="AU15" s="266" t="e">
        <f t="shared" si="28"/>
        <v>#VALUE!</v>
      </c>
      <c r="AV15" s="266" t="e">
        <f t="shared" si="28"/>
        <v>#VALUE!</v>
      </c>
      <c r="AW15" s="266" t="e">
        <f t="shared" si="28"/>
        <v>#VALUE!</v>
      </c>
      <c r="AX15" s="266" t="e">
        <f t="shared" si="28"/>
        <v>#VALUE!</v>
      </c>
      <c r="AY15" s="266" t="e">
        <f t="shared" si="28"/>
        <v>#VALUE!</v>
      </c>
      <c r="AZ15" s="266" t="e">
        <f t="shared" si="28"/>
        <v>#VALUE!</v>
      </c>
      <c r="BA15" s="266" t="e">
        <f t="shared" si="28"/>
        <v>#VALUE!</v>
      </c>
      <c r="BB15" s="266" t="e">
        <f t="shared" si="28"/>
        <v>#VALUE!</v>
      </c>
      <c r="BC15" s="266" t="e">
        <f t="shared" si="28"/>
        <v>#VALUE!</v>
      </c>
      <c r="BD15" s="266" t="e">
        <f t="shared" si="28"/>
        <v>#VALUE!</v>
      </c>
      <c r="BE15" s="266" t="e">
        <f t="shared" si="28"/>
        <v>#VALUE!</v>
      </c>
      <c r="BF15" s="266" t="e">
        <f t="shared" si="28"/>
        <v>#VALUE!</v>
      </c>
      <c r="BG15" s="266" t="e">
        <f t="shared" si="28"/>
        <v>#VALUE!</v>
      </c>
      <c r="BH15" s="266" t="e">
        <f t="shared" si="28"/>
        <v>#VALUE!</v>
      </c>
      <c r="BI15" s="266" t="e">
        <f t="shared" si="28"/>
        <v>#VALUE!</v>
      </c>
      <c r="BJ15" s="266" t="e">
        <f t="shared" si="28"/>
        <v>#VALUE!</v>
      </c>
      <c r="BK15" s="266" t="e">
        <f t="shared" si="28"/>
        <v>#VALUE!</v>
      </c>
      <c r="BL15" s="266" t="e">
        <f t="shared" si="28"/>
        <v>#VALUE!</v>
      </c>
      <c r="BM15" s="266" t="e">
        <f t="shared" si="28"/>
        <v>#VALUE!</v>
      </c>
      <c r="BN15" s="266" t="e">
        <f t="shared" si="28"/>
        <v>#VALUE!</v>
      </c>
      <c r="BO15" s="266" t="e">
        <f t="shared" ref="BO15:DZ15" si="29">BN20</f>
        <v>#VALUE!</v>
      </c>
      <c r="BP15" s="266" t="e">
        <f t="shared" si="29"/>
        <v>#VALUE!</v>
      </c>
      <c r="BQ15" s="266" t="e">
        <f t="shared" si="29"/>
        <v>#VALUE!</v>
      </c>
      <c r="BR15" s="266" t="e">
        <f t="shared" si="29"/>
        <v>#VALUE!</v>
      </c>
      <c r="BS15" s="266" t="e">
        <f t="shared" si="29"/>
        <v>#VALUE!</v>
      </c>
      <c r="BT15" s="266" t="e">
        <f t="shared" si="29"/>
        <v>#VALUE!</v>
      </c>
      <c r="BU15" s="266" t="e">
        <f t="shared" si="29"/>
        <v>#VALUE!</v>
      </c>
      <c r="BV15" s="266" t="e">
        <f t="shared" si="29"/>
        <v>#VALUE!</v>
      </c>
      <c r="BW15" s="266" t="e">
        <f t="shared" si="29"/>
        <v>#VALUE!</v>
      </c>
      <c r="BX15" s="266" t="e">
        <f t="shared" si="29"/>
        <v>#VALUE!</v>
      </c>
      <c r="BY15" s="266" t="e">
        <f t="shared" si="29"/>
        <v>#VALUE!</v>
      </c>
      <c r="BZ15" s="266" t="e">
        <f t="shared" si="29"/>
        <v>#VALUE!</v>
      </c>
      <c r="CA15" s="266" t="e">
        <f t="shared" si="29"/>
        <v>#VALUE!</v>
      </c>
      <c r="CB15" s="266" t="e">
        <f t="shared" si="29"/>
        <v>#VALUE!</v>
      </c>
      <c r="CC15" s="266" t="e">
        <f t="shared" si="29"/>
        <v>#VALUE!</v>
      </c>
      <c r="CD15" s="266" t="e">
        <f t="shared" si="29"/>
        <v>#VALUE!</v>
      </c>
      <c r="CE15" s="266" t="e">
        <f t="shared" si="29"/>
        <v>#VALUE!</v>
      </c>
      <c r="CF15" s="266" t="e">
        <f t="shared" si="29"/>
        <v>#VALUE!</v>
      </c>
      <c r="CG15" s="266" t="e">
        <f t="shared" si="29"/>
        <v>#VALUE!</v>
      </c>
      <c r="CH15" s="266" t="e">
        <f t="shared" si="29"/>
        <v>#VALUE!</v>
      </c>
      <c r="CI15" s="266" t="e">
        <f t="shared" si="29"/>
        <v>#VALUE!</v>
      </c>
      <c r="CJ15" s="266" t="e">
        <f t="shared" si="29"/>
        <v>#VALUE!</v>
      </c>
      <c r="CK15" s="266" t="e">
        <f t="shared" si="29"/>
        <v>#VALUE!</v>
      </c>
      <c r="CL15" s="266" t="e">
        <f t="shared" si="29"/>
        <v>#VALUE!</v>
      </c>
      <c r="CM15" s="266" t="e">
        <f t="shared" si="29"/>
        <v>#VALUE!</v>
      </c>
      <c r="CN15" s="266" t="e">
        <f t="shared" si="29"/>
        <v>#VALUE!</v>
      </c>
      <c r="CO15" s="266" t="e">
        <f t="shared" si="29"/>
        <v>#VALUE!</v>
      </c>
      <c r="CP15" s="266" t="e">
        <f t="shared" si="29"/>
        <v>#VALUE!</v>
      </c>
      <c r="CQ15" s="266" t="e">
        <f t="shared" si="29"/>
        <v>#VALUE!</v>
      </c>
      <c r="CR15" s="266" t="e">
        <f t="shared" si="29"/>
        <v>#VALUE!</v>
      </c>
      <c r="CS15" s="266" t="e">
        <f t="shared" si="29"/>
        <v>#VALUE!</v>
      </c>
      <c r="CT15" s="266" t="e">
        <f t="shared" si="29"/>
        <v>#VALUE!</v>
      </c>
      <c r="CU15" s="266" t="e">
        <f t="shared" si="29"/>
        <v>#VALUE!</v>
      </c>
      <c r="CV15" s="266" t="e">
        <f t="shared" si="29"/>
        <v>#VALUE!</v>
      </c>
      <c r="CW15" s="266" t="e">
        <f t="shared" si="29"/>
        <v>#VALUE!</v>
      </c>
      <c r="CX15" s="266" t="e">
        <f t="shared" si="29"/>
        <v>#VALUE!</v>
      </c>
      <c r="CY15" s="266" t="e">
        <f t="shared" si="29"/>
        <v>#VALUE!</v>
      </c>
      <c r="CZ15" s="266" t="e">
        <f t="shared" si="29"/>
        <v>#VALUE!</v>
      </c>
      <c r="DA15" s="266" t="e">
        <f t="shared" si="29"/>
        <v>#VALUE!</v>
      </c>
      <c r="DB15" s="266" t="e">
        <f t="shared" si="29"/>
        <v>#VALUE!</v>
      </c>
      <c r="DC15" s="266" t="e">
        <f t="shared" si="29"/>
        <v>#VALUE!</v>
      </c>
      <c r="DD15" s="266" t="e">
        <f t="shared" si="29"/>
        <v>#VALUE!</v>
      </c>
      <c r="DE15" s="266" t="e">
        <f t="shared" si="29"/>
        <v>#VALUE!</v>
      </c>
      <c r="DF15" s="266" t="e">
        <f t="shared" si="29"/>
        <v>#VALUE!</v>
      </c>
      <c r="DG15" s="266" t="e">
        <f t="shared" si="29"/>
        <v>#VALUE!</v>
      </c>
      <c r="DH15" s="266" t="e">
        <f t="shared" si="29"/>
        <v>#VALUE!</v>
      </c>
      <c r="DI15" s="266" t="e">
        <f t="shared" si="29"/>
        <v>#VALUE!</v>
      </c>
      <c r="DJ15" s="266" t="e">
        <f t="shared" si="29"/>
        <v>#VALUE!</v>
      </c>
      <c r="DK15" s="266" t="e">
        <f t="shared" si="29"/>
        <v>#VALUE!</v>
      </c>
      <c r="DL15" s="266" t="e">
        <f t="shared" si="29"/>
        <v>#VALUE!</v>
      </c>
      <c r="DM15" s="266" t="e">
        <f t="shared" si="29"/>
        <v>#VALUE!</v>
      </c>
      <c r="DN15" s="266" t="e">
        <f t="shared" si="29"/>
        <v>#VALUE!</v>
      </c>
      <c r="DO15" s="266" t="e">
        <f t="shared" si="29"/>
        <v>#VALUE!</v>
      </c>
      <c r="DP15" s="266" t="e">
        <f t="shared" si="29"/>
        <v>#VALUE!</v>
      </c>
      <c r="DQ15" s="266" t="e">
        <f t="shared" si="29"/>
        <v>#VALUE!</v>
      </c>
      <c r="DR15" s="266" t="e">
        <f t="shared" si="29"/>
        <v>#VALUE!</v>
      </c>
      <c r="DS15" s="266" t="e">
        <f t="shared" si="29"/>
        <v>#VALUE!</v>
      </c>
      <c r="DT15" s="266" t="e">
        <f t="shared" si="29"/>
        <v>#VALUE!</v>
      </c>
      <c r="DU15" s="266" t="e">
        <f t="shared" si="29"/>
        <v>#VALUE!</v>
      </c>
      <c r="DV15" s="266" t="e">
        <f t="shared" si="29"/>
        <v>#VALUE!</v>
      </c>
      <c r="DW15" s="266" t="e">
        <f t="shared" si="29"/>
        <v>#VALUE!</v>
      </c>
      <c r="DX15" s="266" t="e">
        <f t="shared" si="29"/>
        <v>#VALUE!</v>
      </c>
      <c r="DY15" s="266" t="e">
        <f t="shared" si="29"/>
        <v>#VALUE!</v>
      </c>
      <c r="DZ15" s="266" t="e">
        <f t="shared" si="29"/>
        <v>#VALUE!</v>
      </c>
      <c r="EA15" s="266" t="e">
        <f t="shared" ref="EA15:GL15" si="30">DZ20</f>
        <v>#VALUE!</v>
      </c>
      <c r="EB15" s="266" t="e">
        <f t="shared" si="30"/>
        <v>#VALUE!</v>
      </c>
      <c r="EC15" s="266" t="e">
        <f t="shared" si="30"/>
        <v>#VALUE!</v>
      </c>
      <c r="ED15" s="266" t="e">
        <f t="shared" si="30"/>
        <v>#VALUE!</v>
      </c>
      <c r="EE15" s="266" t="e">
        <f t="shared" si="30"/>
        <v>#VALUE!</v>
      </c>
      <c r="EF15" s="266" t="e">
        <f t="shared" si="30"/>
        <v>#VALUE!</v>
      </c>
      <c r="EG15" s="266" t="e">
        <f t="shared" si="30"/>
        <v>#VALUE!</v>
      </c>
      <c r="EH15" s="266" t="e">
        <f t="shared" si="30"/>
        <v>#VALUE!</v>
      </c>
      <c r="EI15" s="266" t="e">
        <f t="shared" si="30"/>
        <v>#VALUE!</v>
      </c>
      <c r="EJ15" s="266" t="e">
        <f t="shared" si="30"/>
        <v>#VALUE!</v>
      </c>
      <c r="EK15" s="266" t="e">
        <f t="shared" si="30"/>
        <v>#VALUE!</v>
      </c>
      <c r="EL15" s="266" t="e">
        <f t="shared" si="30"/>
        <v>#VALUE!</v>
      </c>
      <c r="EM15" s="266" t="e">
        <f t="shared" si="30"/>
        <v>#VALUE!</v>
      </c>
      <c r="EN15" s="266" t="e">
        <f t="shared" si="30"/>
        <v>#VALUE!</v>
      </c>
      <c r="EO15" s="266" t="e">
        <f t="shared" si="30"/>
        <v>#VALUE!</v>
      </c>
      <c r="EP15" s="266" t="e">
        <f t="shared" si="30"/>
        <v>#VALUE!</v>
      </c>
      <c r="EQ15" s="266" t="e">
        <f t="shared" si="30"/>
        <v>#VALUE!</v>
      </c>
      <c r="ER15" s="266" t="e">
        <f t="shared" si="30"/>
        <v>#VALUE!</v>
      </c>
      <c r="ES15" s="266" t="e">
        <f t="shared" si="30"/>
        <v>#VALUE!</v>
      </c>
      <c r="ET15" s="266" t="e">
        <f t="shared" si="30"/>
        <v>#VALUE!</v>
      </c>
      <c r="EU15" s="266" t="e">
        <f t="shared" si="30"/>
        <v>#VALUE!</v>
      </c>
      <c r="EV15" s="266" t="e">
        <f t="shared" si="30"/>
        <v>#VALUE!</v>
      </c>
      <c r="EW15" s="266" t="e">
        <f t="shared" si="30"/>
        <v>#VALUE!</v>
      </c>
      <c r="EX15" s="266" t="e">
        <f t="shared" si="30"/>
        <v>#VALUE!</v>
      </c>
      <c r="EY15" s="266" t="e">
        <f t="shared" si="30"/>
        <v>#VALUE!</v>
      </c>
      <c r="EZ15" s="266" t="e">
        <f t="shared" si="30"/>
        <v>#VALUE!</v>
      </c>
      <c r="FA15" s="266" t="e">
        <f t="shared" si="30"/>
        <v>#VALUE!</v>
      </c>
      <c r="FB15" s="266" t="e">
        <f t="shared" si="30"/>
        <v>#VALUE!</v>
      </c>
      <c r="FC15" s="266" t="e">
        <f t="shared" si="30"/>
        <v>#VALUE!</v>
      </c>
      <c r="FD15" s="266" t="e">
        <f t="shared" si="30"/>
        <v>#VALUE!</v>
      </c>
      <c r="FE15" s="266" t="e">
        <f t="shared" si="30"/>
        <v>#VALUE!</v>
      </c>
      <c r="FF15" s="266" t="e">
        <f t="shared" si="30"/>
        <v>#VALUE!</v>
      </c>
      <c r="FG15" s="266" t="e">
        <f t="shared" si="30"/>
        <v>#VALUE!</v>
      </c>
      <c r="FH15" s="266" t="e">
        <f t="shared" si="30"/>
        <v>#VALUE!</v>
      </c>
      <c r="FI15" s="266" t="e">
        <f t="shared" si="30"/>
        <v>#VALUE!</v>
      </c>
      <c r="FJ15" s="266" t="e">
        <f t="shared" si="30"/>
        <v>#VALUE!</v>
      </c>
      <c r="FK15" s="266" t="e">
        <f t="shared" si="30"/>
        <v>#VALUE!</v>
      </c>
      <c r="FL15" s="266" t="e">
        <f t="shared" si="30"/>
        <v>#VALUE!</v>
      </c>
      <c r="FM15" s="266" t="e">
        <f t="shared" si="30"/>
        <v>#VALUE!</v>
      </c>
      <c r="FN15" s="266" t="e">
        <f t="shared" si="30"/>
        <v>#VALUE!</v>
      </c>
      <c r="FO15" s="266" t="e">
        <f t="shared" si="30"/>
        <v>#VALUE!</v>
      </c>
      <c r="FP15" s="266" t="e">
        <f t="shared" si="30"/>
        <v>#VALUE!</v>
      </c>
      <c r="FQ15" s="266" t="e">
        <f t="shared" si="30"/>
        <v>#VALUE!</v>
      </c>
      <c r="FR15" s="266" t="e">
        <f t="shared" si="30"/>
        <v>#VALUE!</v>
      </c>
      <c r="FS15" s="266" t="e">
        <f t="shared" si="30"/>
        <v>#VALUE!</v>
      </c>
      <c r="FT15" s="266" t="e">
        <f t="shared" si="30"/>
        <v>#VALUE!</v>
      </c>
      <c r="FU15" s="266" t="e">
        <f t="shared" si="30"/>
        <v>#VALUE!</v>
      </c>
      <c r="FV15" s="266" t="e">
        <f t="shared" si="30"/>
        <v>#VALUE!</v>
      </c>
      <c r="FW15" s="266" t="e">
        <f t="shared" si="30"/>
        <v>#VALUE!</v>
      </c>
      <c r="FX15" s="266" t="e">
        <f t="shared" si="30"/>
        <v>#VALUE!</v>
      </c>
      <c r="FY15" s="266" t="e">
        <f t="shared" si="30"/>
        <v>#VALUE!</v>
      </c>
      <c r="FZ15" s="266" t="e">
        <f t="shared" si="30"/>
        <v>#VALUE!</v>
      </c>
      <c r="GA15" s="266" t="e">
        <f t="shared" si="30"/>
        <v>#VALUE!</v>
      </c>
      <c r="GB15" s="266" t="e">
        <f t="shared" si="30"/>
        <v>#VALUE!</v>
      </c>
      <c r="GC15" s="266" t="e">
        <f t="shared" si="30"/>
        <v>#VALUE!</v>
      </c>
      <c r="GD15" s="266" t="e">
        <f t="shared" si="30"/>
        <v>#VALUE!</v>
      </c>
      <c r="GE15" s="266" t="e">
        <f t="shared" si="30"/>
        <v>#VALUE!</v>
      </c>
      <c r="GF15" s="266" t="e">
        <f t="shared" si="30"/>
        <v>#VALUE!</v>
      </c>
      <c r="GG15" s="266" t="e">
        <f t="shared" si="30"/>
        <v>#VALUE!</v>
      </c>
      <c r="GH15" s="266" t="e">
        <f t="shared" si="30"/>
        <v>#VALUE!</v>
      </c>
      <c r="GI15" s="266" t="e">
        <f t="shared" si="30"/>
        <v>#VALUE!</v>
      </c>
      <c r="GJ15" s="266" t="e">
        <f t="shared" si="30"/>
        <v>#VALUE!</v>
      </c>
      <c r="GK15" s="266" t="e">
        <f t="shared" si="30"/>
        <v>#VALUE!</v>
      </c>
      <c r="GL15" s="266" t="e">
        <f t="shared" si="30"/>
        <v>#VALUE!</v>
      </c>
      <c r="GM15" s="266" t="e">
        <f t="shared" ref="GM15:IV15" si="31">GL20</f>
        <v>#VALUE!</v>
      </c>
      <c r="GN15" s="266" t="e">
        <f t="shared" si="31"/>
        <v>#VALUE!</v>
      </c>
      <c r="GO15" s="266" t="e">
        <f t="shared" si="31"/>
        <v>#VALUE!</v>
      </c>
      <c r="GP15" s="266" t="e">
        <f t="shared" si="31"/>
        <v>#VALUE!</v>
      </c>
      <c r="GQ15" s="266" t="e">
        <f t="shared" si="31"/>
        <v>#VALUE!</v>
      </c>
      <c r="GR15" s="266" t="e">
        <f t="shared" si="31"/>
        <v>#VALUE!</v>
      </c>
      <c r="GS15" s="266" t="e">
        <f t="shared" si="31"/>
        <v>#VALUE!</v>
      </c>
      <c r="GT15" s="266" t="e">
        <f t="shared" si="31"/>
        <v>#VALUE!</v>
      </c>
      <c r="GU15" s="266" t="e">
        <f t="shared" si="31"/>
        <v>#VALUE!</v>
      </c>
      <c r="GV15" s="266" t="e">
        <f t="shared" si="31"/>
        <v>#VALUE!</v>
      </c>
      <c r="GW15" s="266" t="e">
        <f t="shared" si="31"/>
        <v>#VALUE!</v>
      </c>
      <c r="GX15" s="266" t="e">
        <f t="shared" si="31"/>
        <v>#VALUE!</v>
      </c>
      <c r="GY15" s="266" t="e">
        <f t="shared" si="31"/>
        <v>#VALUE!</v>
      </c>
      <c r="GZ15" s="266" t="e">
        <f t="shared" si="31"/>
        <v>#VALUE!</v>
      </c>
      <c r="HA15" s="266" t="e">
        <f t="shared" si="31"/>
        <v>#VALUE!</v>
      </c>
      <c r="HB15" s="266" t="e">
        <f t="shared" si="31"/>
        <v>#VALUE!</v>
      </c>
      <c r="HC15" s="266" t="e">
        <f t="shared" si="31"/>
        <v>#VALUE!</v>
      </c>
      <c r="HD15" s="266" t="e">
        <f t="shared" si="31"/>
        <v>#VALUE!</v>
      </c>
      <c r="HE15" s="266" t="e">
        <f t="shared" si="31"/>
        <v>#VALUE!</v>
      </c>
      <c r="HF15" s="266" t="e">
        <f t="shared" si="31"/>
        <v>#VALUE!</v>
      </c>
      <c r="HG15" s="266" t="e">
        <f t="shared" si="31"/>
        <v>#VALUE!</v>
      </c>
      <c r="HH15" s="266" t="e">
        <f t="shared" si="31"/>
        <v>#VALUE!</v>
      </c>
      <c r="HI15" s="266" t="e">
        <f t="shared" si="31"/>
        <v>#VALUE!</v>
      </c>
      <c r="HJ15" s="266" t="e">
        <f t="shared" si="31"/>
        <v>#VALUE!</v>
      </c>
      <c r="HK15" s="266" t="e">
        <f t="shared" si="31"/>
        <v>#VALUE!</v>
      </c>
      <c r="HL15" s="266" t="e">
        <f t="shared" si="31"/>
        <v>#VALUE!</v>
      </c>
      <c r="HM15" s="266" t="e">
        <f t="shared" si="31"/>
        <v>#VALUE!</v>
      </c>
      <c r="HN15" s="266" t="e">
        <f t="shared" si="31"/>
        <v>#VALUE!</v>
      </c>
      <c r="HO15" s="266" t="e">
        <f t="shared" si="31"/>
        <v>#VALUE!</v>
      </c>
      <c r="HP15" s="266" t="e">
        <f t="shared" si="31"/>
        <v>#VALUE!</v>
      </c>
      <c r="HQ15" s="266" t="e">
        <f t="shared" si="31"/>
        <v>#VALUE!</v>
      </c>
      <c r="HR15" s="266" t="e">
        <f t="shared" si="31"/>
        <v>#VALUE!</v>
      </c>
      <c r="HS15" s="266" t="e">
        <f t="shared" si="31"/>
        <v>#VALUE!</v>
      </c>
      <c r="HT15" s="266" t="e">
        <f t="shared" si="31"/>
        <v>#VALUE!</v>
      </c>
      <c r="HU15" s="266" t="e">
        <f t="shared" si="31"/>
        <v>#VALUE!</v>
      </c>
      <c r="HV15" s="266" t="e">
        <f t="shared" si="31"/>
        <v>#VALUE!</v>
      </c>
      <c r="HW15" s="266" t="e">
        <f t="shared" si="31"/>
        <v>#VALUE!</v>
      </c>
      <c r="HX15" s="266" t="e">
        <f t="shared" si="31"/>
        <v>#VALUE!</v>
      </c>
      <c r="HY15" s="266" t="e">
        <f t="shared" si="31"/>
        <v>#VALUE!</v>
      </c>
      <c r="HZ15" s="266" t="e">
        <f t="shared" si="31"/>
        <v>#VALUE!</v>
      </c>
      <c r="IA15" s="266" t="e">
        <f t="shared" si="31"/>
        <v>#VALUE!</v>
      </c>
      <c r="IB15" s="266" t="e">
        <f t="shared" si="31"/>
        <v>#VALUE!</v>
      </c>
      <c r="IC15" s="266" t="e">
        <f t="shared" si="31"/>
        <v>#VALUE!</v>
      </c>
      <c r="ID15" s="266" t="e">
        <f t="shared" si="31"/>
        <v>#VALUE!</v>
      </c>
      <c r="IE15" s="266" t="e">
        <f t="shared" si="31"/>
        <v>#VALUE!</v>
      </c>
      <c r="IF15" s="266" t="e">
        <f t="shared" si="31"/>
        <v>#VALUE!</v>
      </c>
      <c r="IG15" s="266" t="e">
        <f t="shared" si="31"/>
        <v>#VALUE!</v>
      </c>
      <c r="IH15" s="266" t="e">
        <f t="shared" si="31"/>
        <v>#VALUE!</v>
      </c>
      <c r="II15" s="266" t="e">
        <f t="shared" si="31"/>
        <v>#VALUE!</v>
      </c>
      <c r="IJ15" s="266" t="e">
        <f t="shared" si="31"/>
        <v>#VALUE!</v>
      </c>
      <c r="IK15" s="266" t="e">
        <f t="shared" si="31"/>
        <v>#VALUE!</v>
      </c>
      <c r="IL15" s="266" t="e">
        <f t="shared" si="31"/>
        <v>#VALUE!</v>
      </c>
      <c r="IM15" s="266" t="e">
        <f t="shared" si="31"/>
        <v>#VALUE!</v>
      </c>
      <c r="IN15" s="266" t="e">
        <f t="shared" si="31"/>
        <v>#VALUE!</v>
      </c>
      <c r="IO15" s="266" t="e">
        <f t="shared" si="31"/>
        <v>#VALUE!</v>
      </c>
      <c r="IP15" s="266" t="e">
        <f t="shared" si="31"/>
        <v>#VALUE!</v>
      </c>
      <c r="IQ15" s="266" t="e">
        <f t="shared" si="31"/>
        <v>#VALUE!</v>
      </c>
      <c r="IR15" s="266" t="e">
        <f t="shared" si="31"/>
        <v>#VALUE!</v>
      </c>
      <c r="IS15" s="266" t="e">
        <f t="shared" si="31"/>
        <v>#VALUE!</v>
      </c>
      <c r="IT15" s="266" t="e">
        <f t="shared" si="31"/>
        <v>#VALUE!</v>
      </c>
      <c r="IU15" s="266" t="e">
        <f t="shared" si="31"/>
        <v>#VALUE!</v>
      </c>
      <c r="IV15" s="266" t="e">
        <f t="shared" si="31"/>
        <v>#VALUE!</v>
      </c>
    </row>
    <row r="16" spans="1:256">
      <c r="A16" s="262" t="s">
        <v>13</v>
      </c>
      <c r="B16" s="266"/>
      <c r="C16" s="266" t="e">
        <f>('Start Here!'!$C$6/12)*'Results Tab'!C15</f>
        <v>#VALUE!</v>
      </c>
      <c r="D16" s="266" t="e">
        <f>('Start Here!'!$C$6/12)*'Results Tab'!D15</f>
        <v>#VALUE!</v>
      </c>
      <c r="E16" s="266" t="e">
        <f>('Start Here!'!$C$6/12)*'Results Tab'!E15</f>
        <v>#VALUE!</v>
      </c>
      <c r="F16" s="266" t="e">
        <f>('Start Here!'!$C$6/12)*'Results Tab'!F15</f>
        <v>#VALUE!</v>
      </c>
      <c r="G16" s="266" t="e">
        <f>('Start Here!'!$C$6/12)*'Results Tab'!G15</f>
        <v>#VALUE!</v>
      </c>
      <c r="H16" s="266" t="e">
        <f>('Start Here!'!$C$6/12)*'Results Tab'!H15</f>
        <v>#VALUE!</v>
      </c>
      <c r="I16" s="266" t="e">
        <f>('Start Here!'!$C$6/12)*'Results Tab'!I15</f>
        <v>#VALUE!</v>
      </c>
      <c r="J16" s="266" t="e">
        <f>('Start Here!'!$C$6/12)*'Results Tab'!J15</f>
        <v>#VALUE!</v>
      </c>
      <c r="K16" s="266" t="e">
        <f>('Start Here!'!$C$6/12)*'Results Tab'!K15</f>
        <v>#VALUE!</v>
      </c>
      <c r="L16" s="266" t="e">
        <f>('Start Here!'!$C$6/12)*'Results Tab'!L15</f>
        <v>#VALUE!</v>
      </c>
      <c r="M16" s="266" t="e">
        <f>('Start Here!'!$C$6/12)*'Results Tab'!M15</f>
        <v>#VALUE!</v>
      </c>
      <c r="N16" s="266" t="e">
        <f>('Start Here!'!$C$6/12)*'Results Tab'!N15</f>
        <v>#VALUE!</v>
      </c>
      <c r="O16" s="266" t="e">
        <f>('Start Here!'!$C$6/12)*'Results Tab'!O15</f>
        <v>#VALUE!</v>
      </c>
      <c r="P16" s="266" t="e">
        <f>('Start Here!'!$C$6/12)*'Results Tab'!P15</f>
        <v>#VALUE!</v>
      </c>
      <c r="Q16" s="266" t="e">
        <f>('Start Here!'!$C$6/12)*'Results Tab'!Q15</f>
        <v>#VALUE!</v>
      </c>
      <c r="R16" s="266" t="e">
        <f>('Start Here!'!$C$6/12)*'Results Tab'!R15</f>
        <v>#VALUE!</v>
      </c>
      <c r="S16" s="266" t="e">
        <f>('Start Here!'!$C$6/12)*'Results Tab'!S15</f>
        <v>#VALUE!</v>
      </c>
      <c r="T16" s="266" t="e">
        <f>('Start Here!'!$C$6/12)*'Results Tab'!T15</f>
        <v>#VALUE!</v>
      </c>
      <c r="U16" s="266" t="e">
        <f>('Start Here!'!$C$6/12)*'Results Tab'!U15</f>
        <v>#VALUE!</v>
      </c>
      <c r="V16" s="266" t="e">
        <f>('Start Here!'!$C$6/12)*'Results Tab'!V15</f>
        <v>#VALUE!</v>
      </c>
      <c r="W16" s="266" t="e">
        <f>('Start Here!'!$C$6/12)*'Results Tab'!W15</f>
        <v>#VALUE!</v>
      </c>
      <c r="X16" s="266" t="e">
        <f>('Start Here!'!$C$6/12)*'Results Tab'!X15</f>
        <v>#VALUE!</v>
      </c>
      <c r="Y16" s="266" t="e">
        <f>('Start Here!'!$C$6/12)*'Results Tab'!Y15</f>
        <v>#VALUE!</v>
      </c>
      <c r="Z16" s="266" t="e">
        <f>('Start Here!'!$C$6/12)*'Results Tab'!Z15</f>
        <v>#VALUE!</v>
      </c>
      <c r="AA16" s="266" t="e">
        <f>('Start Here!'!$C$6/12)*'Results Tab'!AA15</f>
        <v>#VALUE!</v>
      </c>
      <c r="AB16" s="266" t="e">
        <f>('Start Here!'!$C$6/12)*'Results Tab'!AB15</f>
        <v>#VALUE!</v>
      </c>
      <c r="AC16" s="266" t="e">
        <f>('Start Here!'!$C$6/12)*'Results Tab'!AC15</f>
        <v>#VALUE!</v>
      </c>
      <c r="AD16" s="266" t="e">
        <f>('Start Here!'!$C$6/12)*'Results Tab'!AD15</f>
        <v>#VALUE!</v>
      </c>
      <c r="AE16" s="266" t="e">
        <f>('Start Here!'!$C$6/12)*'Results Tab'!AE15</f>
        <v>#VALUE!</v>
      </c>
      <c r="AF16" s="266" t="e">
        <f>('Start Here!'!$C$6/12)*'Results Tab'!AF15</f>
        <v>#VALUE!</v>
      </c>
      <c r="AG16" s="266" t="e">
        <f>('Start Here!'!$C$6/12)*'Results Tab'!AG15</f>
        <v>#VALUE!</v>
      </c>
      <c r="AH16" s="266" t="e">
        <f>('Start Here!'!$C$6/12)*'Results Tab'!AH15</f>
        <v>#VALUE!</v>
      </c>
      <c r="AI16" s="266" t="e">
        <f>('Start Here!'!$C$6/12)*'Results Tab'!AI15</f>
        <v>#VALUE!</v>
      </c>
      <c r="AJ16" s="266" t="e">
        <f>('Start Here!'!$C$6/12)*'Results Tab'!AJ15</f>
        <v>#VALUE!</v>
      </c>
      <c r="AK16" s="266" t="e">
        <f>('Start Here!'!$C$6/12)*'Results Tab'!AK15</f>
        <v>#VALUE!</v>
      </c>
      <c r="AL16" s="266" t="e">
        <f>('Start Here!'!$C$6/12)*'Results Tab'!AL15</f>
        <v>#VALUE!</v>
      </c>
      <c r="AM16" s="266" t="e">
        <f>('Start Here!'!$C$6/12)*'Results Tab'!AM15</f>
        <v>#VALUE!</v>
      </c>
      <c r="AN16" s="266" t="e">
        <f>('Start Here!'!$C$6/12)*'Results Tab'!AN15</f>
        <v>#VALUE!</v>
      </c>
      <c r="AO16" s="266" t="e">
        <f>('Start Here!'!$C$6/12)*'Results Tab'!AO15</f>
        <v>#VALUE!</v>
      </c>
      <c r="AP16" s="266" t="e">
        <f>('Start Here!'!$C$6/12)*'Results Tab'!AP15</f>
        <v>#VALUE!</v>
      </c>
      <c r="AQ16" s="266" t="e">
        <f>('Start Here!'!$C$6/12)*'Results Tab'!AQ15</f>
        <v>#VALUE!</v>
      </c>
      <c r="AR16" s="266" t="e">
        <f>('Start Here!'!$C$6/12)*'Results Tab'!AR15</f>
        <v>#VALUE!</v>
      </c>
      <c r="AS16" s="266" t="e">
        <f>('Start Here!'!$C$6/12)*'Results Tab'!AS15</f>
        <v>#VALUE!</v>
      </c>
      <c r="AT16" s="266" t="e">
        <f>('Start Here!'!$C$6/12)*'Results Tab'!AT15</f>
        <v>#VALUE!</v>
      </c>
      <c r="AU16" s="266" t="e">
        <f>('Start Here!'!$C$6/12)*'Results Tab'!AU15</f>
        <v>#VALUE!</v>
      </c>
      <c r="AV16" s="266" t="e">
        <f>('Start Here!'!$C$6/12)*'Results Tab'!AV15</f>
        <v>#VALUE!</v>
      </c>
      <c r="AW16" s="266" t="e">
        <f>('Start Here!'!$C$6/12)*'Results Tab'!AW15</f>
        <v>#VALUE!</v>
      </c>
      <c r="AX16" s="266" t="e">
        <f>('Start Here!'!$C$6/12)*'Results Tab'!AX15</f>
        <v>#VALUE!</v>
      </c>
      <c r="AY16" s="266" t="e">
        <f>('Start Here!'!$C$6/12)*'Results Tab'!AY15</f>
        <v>#VALUE!</v>
      </c>
      <c r="AZ16" s="266" t="e">
        <f>('Start Here!'!$C$6/12)*'Results Tab'!AZ15</f>
        <v>#VALUE!</v>
      </c>
      <c r="BA16" s="266" t="e">
        <f>('Start Here!'!$C$6/12)*'Results Tab'!BA15</f>
        <v>#VALUE!</v>
      </c>
      <c r="BB16" s="266" t="e">
        <f>('Start Here!'!$C$6/12)*'Results Tab'!BB15</f>
        <v>#VALUE!</v>
      </c>
      <c r="BC16" s="266" t="e">
        <f>('Start Here!'!$C$6/12)*'Results Tab'!BC15</f>
        <v>#VALUE!</v>
      </c>
      <c r="BD16" s="266" t="e">
        <f>('Start Here!'!$C$6/12)*'Results Tab'!BD15</f>
        <v>#VALUE!</v>
      </c>
      <c r="BE16" s="266" t="e">
        <f>('Start Here!'!$C$6/12)*'Results Tab'!BE15</f>
        <v>#VALUE!</v>
      </c>
      <c r="BF16" s="266" t="e">
        <f>('Start Here!'!$C$6/12)*'Results Tab'!BF15</f>
        <v>#VALUE!</v>
      </c>
      <c r="BG16" s="266" t="e">
        <f>('Start Here!'!$C$6/12)*'Results Tab'!BG15</f>
        <v>#VALUE!</v>
      </c>
      <c r="BH16" s="266" t="e">
        <f>('Start Here!'!$C$6/12)*'Results Tab'!BH15</f>
        <v>#VALUE!</v>
      </c>
      <c r="BI16" s="266" t="e">
        <f>('Start Here!'!$C$6/12)*'Results Tab'!BI15</f>
        <v>#VALUE!</v>
      </c>
      <c r="BJ16" s="266" t="e">
        <f>('Start Here!'!$C$6/12)*'Results Tab'!BJ15</f>
        <v>#VALUE!</v>
      </c>
      <c r="BK16" s="266" t="e">
        <f>('Start Here!'!$C$6/12)*'Results Tab'!BK15</f>
        <v>#VALUE!</v>
      </c>
      <c r="BL16" s="266" t="e">
        <f>('Start Here!'!$C$6/12)*'Results Tab'!BL15</f>
        <v>#VALUE!</v>
      </c>
      <c r="BM16" s="266" t="e">
        <f>('Start Here!'!$C$6/12)*'Results Tab'!BM15</f>
        <v>#VALUE!</v>
      </c>
      <c r="BN16" s="266" t="e">
        <f>('Start Here!'!$C$6/12)*'Results Tab'!BN15</f>
        <v>#VALUE!</v>
      </c>
      <c r="BO16" s="266" t="e">
        <f>('Start Here!'!$C$6/12)*'Results Tab'!BO15</f>
        <v>#VALUE!</v>
      </c>
      <c r="BP16" s="266" t="e">
        <f>('Start Here!'!$C$6/12)*'Results Tab'!BP15</f>
        <v>#VALUE!</v>
      </c>
      <c r="BQ16" s="266" t="e">
        <f>('Start Here!'!$C$6/12)*'Results Tab'!BQ15</f>
        <v>#VALUE!</v>
      </c>
      <c r="BR16" s="266" t="e">
        <f>('Start Here!'!$C$6/12)*'Results Tab'!BR15</f>
        <v>#VALUE!</v>
      </c>
      <c r="BS16" s="266" t="e">
        <f>('Start Here!'!$C$6/12)*'Results Tab'!BS15</f>
        <v>#VALUE!</v>
      </c>
      <c r="BT16" s="266" t="e">
        <f>('Start Here!'!$C$6/12)*'Results Tab'!BT15</f>
        <v>#VALUE!</v>
      </c>
      <c r="BU16" s="266" t="e">
        <f>('Start Here!'!$C$6/12)*'Results Tab'!BU15</f>
        <v>#VALUE!</v>
      </c>
      <c r="BV16" s="266" t="e">
        <f>('Start Here!'!$C$6/12)*'Results Tab'!BV15</f>
        <v>#VALUE!</v>
      </c>
      <c r="BW16" s="266" t="e">
        <f>('Start Here!'!$C$6/12)*'Results Tab'!BW15</f>
        <v>#VALUE!</v>
      </c>
      <c r="BX16" s="266" t="e">
        <f>('Start Here!'!$C$6/12)*'Results Tab'!BX15</f>
        <v>#VALUE!</v>
      </c>
      <c r="BY16" s="266" t="e">
        <f>('Start Here!'!$C$6/12)*'Results Tab'!BY15</f>
        <v>#VALUE!</v>
      </c>
      <c r="BZ16" s="266" t="e">
        <f>('Start Here!'!$C$6/12)*'Results Tab'!BZ15</f>
        <v>#VALUE!</v>
      </c>
      <c r="CA16" s="266" t="e">
        <f>('Start Here!'!$C$6/12)*'Results Tab'!CA15</f>
        <v>#VALUE!</v>
      </c>
      <c r="CB16" s="266" t="e">
        <f>('Start Here!'!$C$6/12)*'Results Tab'!CB15</f>
        <v>#VALUE!</v>
      </c>
      <c r="CC16" s="266" t="e">
        <f>('Start Here!'!$C$6/12)*'Results Tab'!CC15</f>
        <v>#VALUE!</v>
      </c>
      <c r="CD16" s="266" t="e">
        <f>('Start Here!'!$C$6/12)*'Results Tab'!CD15</f>
        <v>#VALUE!</v>
      </c>
      <c r="CE16" s="266" t="e">
        <f>('Start Here!'!$C$6/12)*'Results Tab'!CE15</f>
        <v>#VALUE!</v>
      </c>
      <c r="CF16" s="266" t="e">
        <f>('Start Here!'!$C$6/12)*'Results Tab'!CF15</f>
        <v>#VALUE!</v>
      </c>
      <c r="CG16" s="266" t="e">
        <f>('Start Here!'!$C$6/12)*'Results Tab'!CG15</f>
        <v>#VALUE!</v>
      </c>
      <c r="CH16" s="266" t="e">
        <f>('Start Here!'!$C$6/12)*'Results Tab'!CH15</f>
        <v>#VALUE!</v>
      </c>
      <c r="CI16" s="266" t="e">
        <f>('Start Here!'!$C$6/12)*'Results Tab'!CI15</f>
        <v>#VALUE!</v>
      </c>
      <c r="CJ16" s="266" t="e">
        <f>('Start Here!'!$C$6/12)*'Results Tab'!CJ15</f>
        <v>#VALUE!</v>
      </c>
      <c r="CK16" s="266" t="e">
        <f>('Start Here!'!$C$6/12)*'Results Tab'!CK15</f>
        <v>#VALUE!</v>
      </c>
      <c r="CL16" s="266" t="e">
        <f>('Start Here!'!$C$6/12)*'Results Tab'!CL15</f>
        <v>#VALUE!</v>
      </c>
      <c r="CM16" s="266" t="e">
        <f>('Start Here!'!$C$6/12)*'Results Tab'!CM15</f>
        <v>#VALUE!</v>
      </c>
      <c r="CN16" s="266" t="e">
        <f>('Start Here!'!$C$6/12)*'Results Tab'!CN15</f>
        <v>#VALUE!</v>
      </c>
      <c r="CO16" s="266" t="e">
        <f>('Start Here!'!$C$6/12)*'Results Tab'!CO15</f>
        <v>#VALUE!</v>
      </c>
      <c r="CP16" s="266" t="e">
        <f>('Start Here!'!$C$6/12)*'Results Tab'!CP15</f>
        <v>#VALUE!</v>
      </c>
      <c r="CQ16" s="266" t="e">
        <f>('Start Here!'!$C$6/12)*'Results Tab'!CQ15</f>
        <v>#VALUE!</v>
      </c>
      <c r="CR16" s="266" t="e">
        <f>('Start Here!'!$C$6/12)*'Results Tab'!CR15</f>
        <v>#VALUE!</v>
      </c>
      <c r="CS16" s="266" t="e">
        <f>('Start Here!'!$C$6/12)*'Results Tab'!CS15</f>
        <v>#VALUE!</v>
      </c>
      <c r="CT16" s="266" t="e">
        <f>('Start Here!'!$C$6/12)*'Results Tab'!CT15</f>
        <v>#VALUE!</v>
      </c>
      <c r="CU16" s="266" t="e">
        <f>('Start Here!'!$C$6/12)*'Results Tab'!CU15</f>
        <v>#VALUE!</v>
      </c>
      <c r="CV16" s="266" t="e">
        <f>('Start Here!'!$C$6/12)*'Results Tab'!CV15</f>
        <v>#VALUE!</v>
      </c>
      <c r="CW16" s="266" t="e">
        <f>('Start Here!'!$C$6/12)*'Results Tab'!CW15</f>
        <v>#VALUE!</v>
      </c>
      <c r="CX16" s="266" t="e">
        <f>('Start Here!'!$C$6/12)*'Results Tab'!CX15</f>
        <v>#VALUE!</v>
      </c>
      <c r="CY16" s="266" t="e">
        <f>('Start Here!'!$C$6/12)*'Results Tab'!CY15</f>
        <v>#VALUE!</v>
      </c>
      <c r="CZ16" s="266" t="e">
        <f>('Start Here!'!$C$6/12)*'Results Tab'!CZ15</f>
        <v>#VALUE!</v>
      </c>
      <c r="DA16" s="266" t="e">
        <f>('Start Here!'!$C$6/12)*'Results Tab'!DA15</f>
        <v>#VALUE!</v>
      </c>
      <c r="DB16" s="266" t="e">
        <f>('Start Here!'!$C$6/12)*'Results Tab'!DB15</f>
        <v>#VALUE!</v>
      </c>
      <c r="DC16" s="266" t="e">
        <f>('Start Here!'!$C$6/12)*'Results Tab'!DC15</f>
        <v>#VALUE!</v>
      </c>
      <c r="DD16" s="266" t="e">
        <f>('Start Here!'!$C$6/12)*'Results Tab'!DD15</f>
        <v>#VALUE!</v>
      </c>
      <c r="DE16" s="266" t="e">
        <f>('Start Here!'!$C$6/12)*'Results Tab'!DE15</f>
        <v>#VALUE!</v>
      </c>
      <c r="DF16" s="266" t="e">
        <f>('Start Here!'!$C$6/12)*'Results Tab'!DF15</f>
        <v>#VALUE!</v>
      </c>
      <c r="DG16" s="266" t="e">
        <f>('Start Here!'!$C$6/12)*'Results Tab'!DG15</f>
        <v>#VALUE!</v>
      </c>
      <c r="DH16" s="266" t="e">
        <f>('Start Here!'!$C$6/12)*'Results Tab'!DH15</f>
        <v>#VALUE!</v>
      </c>
      <c r="DI16" s="266" t="e">
        <f>('Start Here!'!$C$6/12)*'Results Tab'!DI15</f>
        <v>#VALUE!</v>
      </c>
      <c r="DJ16" s="266" t="e">
        <f>('Start Here!'!$C$6/12)*'Results Tab'!DJ15</f>
        <v>#VALUE!</v>
      </c>
      <c r="DK16" s="266" t="e">
        <f>('Start Here!'!$C$6/12)*'Results Tab'!DK15</f>
        <v>#VALUE!</v>
      </c>
      <c r="DL16" s="266" t="e">
        <f>('Start Here!'!$C$6/12)*'Results Tab'!DL15</f>
        <v>#VALUE!</v>
      </c>
      <c r="DM16" s="266" t="e">
        <f>('Start Here!'!$C$6/12)*'Results Tab'!DM15</f>
        <v>#VALUE!</v>
      </c>
      <c r="DN16" s="266" t="e">
        <f>('Start Here!'!$C$6/12)*'Results Tab'!DN15</f>
        <v>#VALUE!</v>
      </c>
      <c r="DO16" s="266" t="e">
        <f>('Start Here!'!$C$6/12)*'Results Tab'!DO15</f>
        <v>#VALUE!</v>
      </c>
      <c r="DP16" s="266" t="e">
        <f>('Start Here!'!$C$6/12)*'Results Tab'!DP15</f>
        <v>#VALUE!</v>
      </c>
      <c r="DQ16" s="266" t="e">
        <f>('Start Here!'!$C$6/12)*'Results Tab'!DQ15</f>
        <v>#VALUE!</v>
      </c>
      <c r="DR16" s="266" t="e">
        <f>('Start Here!'!$C$6/12)*'Results Tab'!DR15</f>
        <v>#VALUE!</v>
      </c>
      <c r="DS16" s="266" t="e">
        <f>('Start Here!'!$C$6/12)*'Results Tab'!DS15</f>
        <v>#VALUE!</v>
      </c>
      <c r="DT16" s="266" t="e">
        <f>('Start Here!'!$C$6/12)*'Results Tab'!DT15</f>
        <v>#VALUE!</v>
      </c>
      <c r="DU16" s="266" t="e">
        <f>('Start Here!'!$C$6/12)*'Results Tab'!DU15</f>
        <v>#VALUE!</v>
      </c>
      <c r="DV16" s="266" t="e">
        <f>('Start Here!'!$C$6/12)*'Results Tab'!DV15</f>
        <v>#VALUE!</v>
      </c>
      <c r="DW16" s="266" t="e">
        <f>('Start Here!'!$C$6/12)*'Results Tab'!DW15</f>
        <v>#VALUE!</v>
      </c>
      <c r="DX16" s="266" t="e">
        <f>('Start Here!'!$C$6/12)*'Results Tab'!DX15</f>
        <v>#VALUE!</v>
      </c>
      <c r="DY16" s="266" t="e">
        <f>('Start Here!'!$C$6/12)*'Results Tab'!DY15</f>
        <v>#VALUE!</v>
      </c>
      <c r="DZ16" s="266" t="e">
        <f>('Start Here!'!$C$6/12)*'Results Tab'!DZ15</f>
        <v>#VALUE!</v>
      </c>
      <c r="EA16" s="266" t="e">
        <f>('Start Here!'!$C$6/12)*'Results Tab'!EA15</f>
        <v>#VALUE!</v>
      </c>
      <c r="EB16" s="266" t="e">
        <f>('Start Here!'!$C$6/12)*'Results Tab'!EB15</f>
        <v>#VALUE!</v>
      </c>
      <c r="EC16" s="266" t="e">
        <f>('Start Here!'!$C$6/12)*'Results Tab'!EC15</f>
        <v>#VALUE!</v>
      </c>
      <c r="ED16" s="266" t="e">
        <f>('Start Here!'!$C$6/12)*'Results Tab'!ED15</f>
        <v>#VALUE!</v>
      </c>
      <c r="EE16" s="266" t="e">
        <f>('Start Here!'!$C$6/12)*'Results Tab'!EE15</f>
        <v>#VALUE!</v>
      </c>
      <c r="EF16" s="266" t="e">
        <f>('Start Here!'!$C$6/12)*'Results Tab'!EF15</f>
        <v>#VALUE!</v>
      </c>
      <c r="EG16" s="266" t="e">
        <f>('Start Here!'!$C$6/12)*'Results Tab'!EG15</f>
        <v>#VALUE!</v>
      </c>
      <c r="EH16" s="266" t="e">
        <f>('Start Here!'!$C$6/12)*'Results Tab'!EH15</f>
        <v>#VALUE!</v>
      </c>
      <c r="EI16" s="266" t="e">
        <f>('Start Here!'!$C$6/12)*'Results Tab'!EI15</f>
        <v>#VALUE!</v>
      </c>
      <c r="EJ16" s="266" t="e">
        <f>('Start Here!'!$C$6/12)*'Results Tab'!EJ15</f>
        <v>#VALUE!</v>
      </c>
      <c r="EK16" s="266" t="e">
        <f>('Start Here!'!$C$6/12)*'Results Tab'!EK15</f>
        <v>#VALUE!</v>
      </c>
      <c r="EL16" s="266" t="e">
        <f>('Start Here!'!$C$6/12)*'Results Tab'!EL15</f>
        <v>#VALUE!</v>
      </c>
      <c r="EM16" s="266" t="e">
        <f>('Start Here!'!$C$6/12)*'Results Tab'!EM15</f>
        <v>#VALUE!</v>
      </c>
      <c r="EN16" s="266" t="e">
        <f>('Start Here!'!$C$6/12)*'Results Tab'!EN15</f>
        <v>#VALUE!</v>
      </c>
      <c r="EO16" s="266" t="e">
        <f>('Start Here!'!$C$6/12)*'Results Tab'!EO15</f>
        <v>#VALUE!</v>
      </c>
      <c r="EP16" s="266" t="e">
        <f>('Start Here!'!$C$6/12)*'Results Tab'!EP15</f>
        <v>#VALUE!</v>
      </c>
      <c r="EQ16" s="266" t="e">
        <f>('Start Here!'!$C$6/12)*'Results Tab'!EQ15</f>
        <v>#VALUE!</v>
      </c>
      <c r="ER16" s="266" t="e">
        <f>('Start Here!'!$C$6/12)*'Results Tab'!ER15</f>
        <v>#VALUE!</v>
      </c>
      <c r="ES16" s="266" t="e">
        <f>('Start Here!'!$C$6/12)*'Results Tab'!ES15</f>
        <v>#VALUE!</v>
      </c>
      <c r="ET16" s="266" t="e">
        <f>('Start Here!'!$C$6/12)*'Results Tab'!ET15</f>
        <v>#VALUE!</v>
      </c>
      <c r="EU16" s="266" t="e">
        <f>('Start Here!'!$C$6/12)*'Results Tab'!EU15</f>
        <v>#VALUE!</v>
      </c>
      <c r="EV16" s="266" t="e">
        <f>('Start Here!'!$C$6/12)*'Results Tab'!EV15</f>
        <v>#VALUE!</v>
      </c>
      <c r="EW16" s="266" t="e">
        <f>('Start Here!'!$C$6/12)*'Results Tab'!EW15</f>
        <v>#VALUE!</v>
      </c>
      <c r="EX16" s="266" t="e">
        <f>('Start Here!'!$C$6/12)*'Results Tab'!EX15</f>
        <v>#VALUE!</v>
      </c>
      <c r="EY16" s="266" t="e">
        <f>('Start Here!'!$C$6/12)*'Results Tab'!EY15</f>
        <v>#VALUE!</v>
      </c>
      <c r="EZ16" s="266" t="e">
        <f>('Start Here!'!$C$6/12)*'Results Tab'!EZ15</f>
        <v>#VALUE!</v>
      </c>
      <c r="FA16" s="266" t="e">
        <f>('Start Here!'!$C$6/12)*'Results Tab'!FA15</f>
        <v>#VALUE!</v>
      </c>
      <c r="FB16" s="266" t="e">
        <f>('Start Here!'!$C$6/12)*'Results Tab'!FB15</f>
        <v>#VALUE!</v>
      </c>
      <c r="FC16" s="266" t="e">
        <f>('Start Here!'!$C$6/12)*'Results Tab'!FC15</f>
        <v>#VALUE!</v>
      </c>
      <c r="FD16" s="266" t="e">
        <f>('Start Here!'!$C$6/12)*'Results Tab'!FD15</f>
        <v>#VALUE!</v>
      </c>
      <c r="FE16" s="266" t="e">
        <f>('Start Here!'!$C$6/12)*'Results Tab'!FE15</f>
        <v>#VALUE!</v>
      </c>
      <c r="FF16" s="266" t="e">
        <f>('Start Here!'!$C$6/12)*'Results Tab'!FF15</f>
        <v>#VALUE!</v>
      </c>
      <c r="FG16" s="266" t="e">
        <f>('Start Here!'!$C$6/12)*'Results Tab'!FG15</f>
        <v>#VALUE!</v>
      </c>
      <c r="FH16" s="266" t="e">
        <f>('Start Here!'!$C$6/12)*'Results Tab'!FH15</f>
        <v>#VALUE!</v>
      </c>
      <c r="FI16" s="266" t="e">
        <f>('Start Here!'!$C$6/12)*'Results Tab'!FI15</f>
        <v>#VALUE!</v>
      </c>
      <c r="FJ16" s="266" t="e">
        <f>('Start Here!'!$C$6/12)*'Results Tab'!FJ15</f>
        <v>#VALUE!</v>
      </c>
      <c r="FK16" s="266" t="e">
        <f>('Start Here!'!$C$6/12)*'Results Tab'!FK15</f>
        <v>#VALUE!</v>
      </c>
      <c r="FL16" s="266" t="e">
        <f>('Start Here!'!$C$6/12)*'Results Tab'!FL15</f>
        <v>#VALUE!</v>
      </c>
      <c r="FM16" s="266" t="e">
        <f>('Start Here!'!$C$6/12)*'Results Tab'!FM15</f>
        <v>#VALUE!</v>
      </c>
      <c r="FN16" s="266" t="e">
        <f>('Start Here!'!$C$6/12)*'Results Tab'!FN15</f>
        <v>#VALUE!</v>
      </c>
      <c r="FO16" s="266" t="e">
        <f>('Start Here!'!$C$6/12)*'Results Tab'!FO15</f>
        <v>#VALUE!</v>
      </c>
      <c r="FP16" s="266" t="e">
        <f>('Start Here!'!$C$6/12)*'Results Tab'!FP15</f>
        <v>#VALUE!</v>
      </c>
      <c r="FQ16" s="266" t="e">
        <f>('Start Here!'!$C$6/12)*'Results Tab'!FQ15</f>
        <v>#VALUE!</v>
      </c>
      <c r="FR16" s="266" t="e">
        <f>('Start Here!'!$C$6/12)*'Results Tab'!FR15</f>
        <v>#VALUE!</v>
      </c>
      <c r="FS16" s="266" t="e">
        <f>('Start Here!'!$C$6/12)*'Results Tab'!FS15</f>
        <v>#VALUE!</v>
      </c>
      <c r="FT16" s="266" t="e">
        <f>('Start Here!'!$C$6/12)*'Results Tab'!FT15</f>
        <v>#VALUE!</v>
      </c>
      <c r="FU16" s="266" t="e">
        <f>('Start Here!'!$C$6/12)*'Results Tab'!FU15</f>
        <v>#VALUE!</v>
      </c>
      <c r="FV16" s="266" t="e">
        <f>('Start Here!'!$C$6/12)*'Results Tab'!FV15</f>
        <v>#VALUE!</v>
      </c>
      <c r="FW16" s="266" t="e">
        <f>('Start Here!'!$C$6/12)*'Results Tab'!FW15</f>
        <v>#VALUE!</v>
      </c>
      <c r="FX16" s="266" t="e">
        <f>('Start Here!'!$C$6/12)*'Results Tab'!FX15</f>
        <v>#VALUE!</v>
      </c>
      <c r="FY16" s="266" t="e">
        <f>('Start Here!'!$C$6/12)*'Results Tab'!FY15</f>
        <v>#VALUE!</v>
      </c>
      <c r="FZ16" s="266" t="e">
        <f>('Start Here!'!$C$6/12)*'Results Tab'!FZ15</f>
        <v>#VALUE!</v>
      </c>
      <c r="GA16" s="266" t="e">
        <f>('Start Here!'!$C$6/12)*'Results Tab'!GA15</f>
        <v>#VALUE!</v>
      </c>
      <c r="GB16" s="266" t="e">
        <f>('Start Here!'!$C$6/12)*'Results Tab'!GB15</f>
        <v>#VALUE!</v>
      </c>
      <c r="GC16" s="266" t="e">
        <f>('Start Here!'!$C$6/12)*'Results Tab'!GC15</f>
        <v>#VALUE!</v>
      </c>
      <c r="GD16" s="266" t="e">
        <f>('Start Here!'!$C$6/12)*'Results Tab'!GD15</f>
        <v>#VALUE!</v>
      </c>
      <c r="GE16" s="266" t="e">
        <f>('Start Here!'!$C$6/12)*'Results Tab'!GE15</f>
        <v>#VALUE!</v>
      </c>
      <c r="GF16" s="266" t="e">
        <f>('Start Here!'!$C$6/12)*'Results Tab'!GF15</f>
        <v>#VALUE!</v>
      </c>
      <c r="GG16" s="266" t="e">
        <f>('Start Here!'!$C$6/12)*'Results Tab'!GG15</f>
        <v>#VALUE!</v>
      </c>
      <c r="GH16" s="266" t="e">
        <f>('Start Here!'!$C$6/12)*'Results Tab'!GH15</f>
        <v>#VALUE!</v>
      </c>
      <c r="GI16" s="266" t="e">
        <f>('Start Here!'!$C$6/12)*'Results Tab'!GI15</f>
        <v>#VALUE!</v>
      </c>
      <c r="GJ16" s="266" t="e">
        <f>('Start Here!'!$C$6/12)*'Results Tab'!GJ15</f>
        <v>#VALUE!</v>
      </c>
      <c r="GK16" s="266" t="e">
        <f>('Start Here!'!$C$6/12)*'Results Tab'!GK15</f>
        <v>#VALUE!</v>
      </c>
      <c r="GL16" s="266" t="e">
        <f>('Start Here!'!$C$6/12)*'Results Tab'!GL15</f>
        <v>#VALUE!</v>
      </c>
      <c r="GM16" s="266" t="e">
        <f>('Start Here!'!$C$6/12)*'Results Tab'!GM15</f>
        <v>#VALUE!</v>
      </c>
      <c r="GN16" s="266" t="e">
        <f>('Start Here!'!$C$6/12)*'Results Tab'!GN15</f>
        <v>#VALUE!</v>
      </c>
      <c r="GO16" s="266" t="e">
        <f>('Start Here!'!$C$6/12)*'Results Tab'!GO15</f>
        <v>#VALUE!</v>
      </c>
      <c r="GP16" s="266" t="e">
        <f>('Start Here!'!$C$6/12)*'Results Tab'!GP15</f>
        <v>#VALUE!</v>
      </c>
      <c r="GQ16" s="266" t="e">
        <f>('Start Here!'!$C$6/12)*'Results Tab'!GQ15</f>
        <v>#VALUE!</v>
      </c>
      <c r="GR16" s="266" t="e">
        <f>('Start Here!'!$C$6/12)*'Results Tab'!GR15</f>
        <v>#VALUE!</v>
      </c>
      <c r="GS16" s="266" t="e">
        <f>('Start Here!'!$C$6/12)*'Results Tab'!GS15</f>
        <v>#VALUE!</v>
      </c>
      <c r="GT16" s="266" t="e">
        <f>('Start Here!'!$C$6/12)*'Results Tab'!GT15</f>
        <v>#VALUE!</v>
      </c>
      <c r="GU16" s="266" t="e">
        <f>('Start Here!'!$C$6/12)*'Results Tab'!GU15</f>
        <v>#VALUE!</v>
      </c>
      <c r="GV16" s="266" t="e">
        <f>('Start Here!'!$C$6/12)*'Results Tab'!GV15</f>
        <v>#VALUE!</v>
      </c>
      <c r="GW16" s="266" t="e">
        <f>('Start Here!'!$C$6/12)*'Results Tab'!GW15</f>
        <v>#VALUE!</v>
      </c>
      <c r="GX16" s="266" t="e">
        <f>('Start Here!'!$C$6/12)*'Results Tab'!GX15</f>
        <v>#VALUE!</v>
      </c>
      <c r="GY16" s="266" t="e">
        <f>('Start Here!'!$C$6/12)*'Results Tab'!GY15</f>
        <v>#VALUE!</v>
      </c>
      <c r="GZ16" s="266" t="e">
        <f>('Start Here!'!$C$6/12)*'Results Tab'!GZ15</f>
        <v>#VALUE!</v>
      </c>
      <c r="HA16" s="266" t="e">
        <f>('Start Here!'!$C$6/12)*'Results Tab'!HA15</f>
        <v>#VALUE!</v>
      </c>
      <c r="HB16" s="266" t="e">
        <f>('Start Here!'!$C$6/12)*'Results Tab'!HB15</f>
        <v>#VALUE!</v>
      </c>
      <c r="HC16" s="266" t="e">
        <f>('Start Here!'!$C$6/12)*'Results Tab'!HC15</f>
        <v>#VALUE!</v>
      </c>
      <c r="HD16" s="266" t="e">
        <f>('Start Here!'!$C$6/12)*'Results Tab'!HD15</f>
        <v>#VALUE!</v>
      </c>
      <c r="HE16" s="266" t="e">
        <f>('Start Here!'!$C$6/12)*'Results Tab'!HE15</f>
        <v>#VALUE!</v>
      </c>
      <c r="HF16" s="266" t="e">
        <f>('Start Here!'!$C$6/12)*'Results Tab'!HF15</f>
        <v>#VALUE!</v>
      </c>
      <c r="HG16" s="266" t="e">
        <f>('Start Here!'!$C$6/12)*'Results Tab'!HG15</f>
        <v>#VALUE!</v>
      </c>
      <c r="HH16" s="266" t="e">
        <f>('Start Here!'!$C$6/12)*'Results Tab'!HH15</f>
        <v>#VALUE!</v>
      </c>
      <c r="HI16" s="266" t="e">
        <f>('Start Here!'!$C$6/12)*'Results Tab'!HI15</f>
        <v>#VALUE!</v>
      </c>
      <c r="HJ16" s="266" t="e">
        <f>('Start Here!'!$C$6/12)*'Results Tab'!HJ15</f>
        <v>#VALUE!</v>
      </c>
      <c r="HK16" s="266" t="e">
        <f>('Start Here!'!$C$6/12)*'Results Tab'!HK15</f>
        <v>#VALUE!</v>
      </c>
      <c r="HL16" s="266" t="e">
        <f>('Start Here!'!$C$6/12)*'Results Tab'!HL15</f>
        <v>#VALUE!</v>
      </c>
      <c r="HM16" s="266" t="e">
        <f>('Start Here!'!$C$6/12)*'Results Tab'!HM15</f>
        <v>#VALUE!</v>
      </c>
      <c r="HN16" s="266" t="e">
        <f>('Start Here!'!$C$6/12)*'Results Tab'!HN15</f>
        <v>#VALUE!</v>
      </c>
      <c r="HO16" s="266" t="e">
        <f>('Start Here!'!$C$6/12)*'Results Tab'!HO15</f>
        <v>#VALUE!</v>
      </c>
      <c r="HP16" s="266" t="e">
        <f>('Start Here!'!$C$6/12)*'Results Tab'!HP15</f>
        <v>#VALUE!</v>
      </c>
      <c r="HQ16" s="266" t="e">
        <f>('Start Here!'!$C$6/12)*'Results Tab'!HQ15</f>
        <v>#VALUE!</v>
      </c>
      <c r="HR16" s="266" t="e">
        <f>('Start Here!'!$C$6/12)*'Results Tab'!HR15</f>
        <v>#VALUE!</v>
      </c>
      <c r="HS16" s="266" t="e">
        <f>('Start Here!'!$C$6/12)*'Results Tab'!HS15</f>
        <v>#VALUE!</v>
      </c>
      <c r="HT16" s="266" t="e">
        <f>('Start Here!'!$C$6/12)*'Results Tab'!HT15</f>
        <v>#VALUE!</v>
      </c>
      <c r="HU16" s="266" t="e">
        <f>('Start Here!'!$C$6/12)*'Results Tab'!HU15</f>
        <v>#VALUE!</v>
      </c>
      <c r="HV16" s="266" t="e">
        <f>('Start Here!'!$C$6/12)*'Results Tab'!HV15</f>
        <v>#VALUE!</v>
      </c>
      <c r="HW16" s="266" t="e">
        <f>('Start Here!'!$C$6/12)*'Results Tab'!HW15</f>
        <v>#VALUE!</v>
      </c>
      <c r="HX16" s="266" t="e">
        <f>('Start Here!'!$C$6/12)*'Results Tab'!HX15</f>
        <v>#VALUE!</v>
      </c>
      <c r="HY16" s="266" t="e">
        <f>('Start Here!'!$C$6/12)*'Results Tab'!HY15</f>
        <v>#VALUE!</v>
      </c>
      <c r="HZ16" s="266" t="e">
        <f>('Start Here!'!$C$6/12)*'Results Tab'!HZ15</f>
        <v>#VALUE!</v>
      </c>
      <c r="IA16" s="266" t="e">
        <f>('Start Here!'!$C$6/12)*'Results Tab'!IA15</f>
        <v>#VALUE!</v>
      </c>
      <c r="IB16" s="266" t="e">
        <f>('Start Here!'!$C$6/12)*'Results Tab'!IB15</f>
        <v>#VALUE!</v>
      </c>
      <c r="IC16" s="266" t="e">
        <f>('Start Here!'!$C$6/12)*'Results Tab'!IC15</f>
        <v>#VALUE!</v>
      </c>
      <c r="ID16" s="266" t="e">
        <f>('Start Here!'!$C$6/12)*'Results Tab'!ID15</f>
        <v>#VALUE!</v>
      </c>
      <c r="IE16" s="266" t="e">
        <f>('Start Here!'!$C$6/12)*'Results Tab'!IE15</f>
        <v>#VALUE!</v>
      </c>
      <c r="IF16" s="266" t="e">
        <f>('Start Here!'!$C$6/12)*'Results Tab'!IF15</f>
        <v>#VALUE!</v>
      </c>
      <c r="IG16" s="266" t="e">
        <f>('Start Here!'!$C$6/12)*'Results Tab'!IG15</f>
        <v>#VALUE!</v>
      </c>
      <c r="IH16" s="266" t="e">
        <f>('Start Here!'!$C$6/12)*'Results Tab'!IH15</f>
        <v>#VALUE!</v>
      </c>
      <c r="II16" s="266" t="e">
        <f>('Start Here!'!$C$6/12)*'Results Tab'!II15</f>
        <v>#VALUE!</v>
      </c>
      <c r="IJ16" s="266" t="e">
        <f>('Start Here!'!$C$6/12)*'Results Tab'!IJ15</f>
        <v>#VALUE!</v>
      </c>
      <c r="IK16" s="266" t="e">
        <f>('Start Here!'!$C$6/12)*'Results Tab'!IK15</f>
        <v>#VALUE!</v>
      </c>
      <c r="IL16" s="266" t="e">
        <f>('Start Here!'!$C$6/12)*'Results Tab'!IL15</f>
        <v>#VALUE!</v>
      </c>
      <c r="IM16" s="266" t="e">
        <f>('Start Here!'!$C$6/12)*'Results Tab'!IM15</f>
        <v>#VALUE!</v>
      </c>
      <c r="IN16" s="266" t="e">
        <f>('Start Here!'!$C$6/12)*'Results Tab'!IN15</f>
        <v>#VALUE!</v>
      </c>
      <c r="IO16" s="266" t="e">
        <f>('Start Here!'!$C$6/12)*'Results Tab'!IO15</f>
        <v>#VALUE!</v>
      </c>
      <c r="IP16" s="266" t="e">
        <f>('Start Here!'!$C$6/12)*'Results Tab'!IP15</f>
        <v>#VALUE!</v>
      </c>
      <c r="IQ16" s="266" t="e">
        <f>('Start Here!'!$C$6/12)*'Results Tab'!IQ15</f>
        <v>#VALUE!</v>
      </c>
      <c r="IR16" s="266" t="e">
        <f>('Start Here!'!$C$6/12)*'Results Tab'!IR15</f>
        <v>#VALUE!</v>
      </c>
      <c r="IS16" s="266" t="e">
        <f>('Start Here!'!$C$6/12)*'Results Tab'!IS15</f>
        <v>#VALUE!</v>
      </c>
      <c r="IT16" s="266" t="e">
        <f>('Start Here!'!$C$6/12)*'Results Tab'!IT15</f>
        <v>#VALUE!</v>
      </c>
      <c r="IU16" s="266" t="e">
        <f>('Start Here!'!$C$6/12)*'Results Tab'!IU15</f>
        <v>#VALUE!</v>
      </c>
      <c r="IV16" s="266" t="e">
        <f>('Start Here!'!$C$6/12)*'Results Tab'!IV15</f>
        <v>#VALUE!</v>
      </c>
    </row>
    <row r="17" spans="1:256">
      <c r="A17" s="262" t="s">
        <v>233</v>
      </c>
      <c r="B17" s="266">
        <f>'Start Here!'!$B$6</f>
        <v>0</v>
      </c>
      <c r="C17" s="266" t="e">
        <f t="shared" ref="C17:BN17" si="32">C15+C16</f>
        <v>#VALUE!</v>
      </c>
      <c r="D17" s="266" t="e">
        <f t="shared" si="32"/>
        <v>#VALUE!</v>
      </c>
      <c r="E17" s="266" t="e">
        <f t="shared" si="32"/>
        <v>#VALUE!</v>
      </c>
      <c r="F17" s="266" t="e">
        <f t="shared" si="32"/>
        <v>#VALUE!</v>
      </c>
      <c r="G17" s="266" t="e">
        <f t="shared" si="32"/>
        <v>#VALUE!</v>
      </c>
      <c r="H17" s="266" t="e">
        <f t="shared" si="32"/>
        <v>#VALUE!</v>
      </c>
      <c r="I17" s="266" t="e">
        <f t="shared" si="32"/>
        <v>#VALUE!</v>
      </c>
      <c r="J17" s="266" t="e">
        <f t="shared" si="32"/>
        <v>#VALUE!</v>
      </c>
      <c r="K17" s="266" t="e">
        <f t="shared" si="32"/>
        <v>#VALUE!</v>
      </c>
      <c r="L17" s="266" t="e">
        <f t="shared" si="32"/>
        <v>#VALUE!</v>
      </c>
      <c r="M17" s="266" t="e">
        <f t="shared" si="32"/>
        <v>#VALUE!</v>
      </c>
      <c r="N17" s="266" t="e">
        <f t="shared" si="32"/>
        <v>#VALUE!</v>
      </c>
      <c r="O17" s="266" t="e">
        <f t="shared" si="32"/>
        <v>#VALUE!</v>
      </c>
      <c r="P17" s="266" t="e">
        <f t="shared" si="32"/>
        <v>#VALUE!</v>
      </c>
      <c r="Q17" s="266" t="e">
        <f t="shared" si="32"/>
        <v>#VALUE!</v>
      </c>
      <c r="R17" s="266" t="e">
        <f t="shared" si="32"/>
        <v>#VALUE!</v>
      </c>
      <c r="S17" s="266" t="e">
        <f t="shared" si="32"/>
        <v>#VALUE!</v>
      </c>
      <c r="T17" s="266" t="e">
        <f t="shared" si="32"/>
        <v>#VALUE!</v>
      </c>
      <c r="U17" s="266" t="e">
        <f t="shared" si="32"/>
        <v>#VALUE!</v>
      </c>
      <c r="V17" s="266" t="e">
        <f t="shared" si="32"/>
        <v>#VALUE!</v>
      </c>
      <c r="W17" s="266" t="e">
        <f t="shared" si="32"/>
        <v>#VALUE!</v>
      </c>
      <c r="X17" s="266" t="e">
        <f t="shared" si="32"/>
        <v>#VALUE!</v>
      </c>
      <c r="Y17" s="266" t="e">
        <f t="shared" si="32"/>
        <v>#VALUE!</v>
      </c>
      <c r="Z17" s="266" t="e">
        <f t="shared" si="32"/>
        <v>#VALUE!</v>
      </c>
      <c r="AA17" s="266" t="e">
        <f t="shared" si="32"/>
        <v>#VALUE!</v>
      </c>
      <c r="AB17" s="266" t="e">
        <f t="shared" si="32"/>
        <v>#VALUE!</v>
      </c>
      <c r="AC17" s="266" t="e">
        <f t="shared" si="32"/>
        <v>#VALUE!</v>
      </c>
      <c r="AD17" s="266" t="e">
        <f t="shared" si="32"/>
        <v>#VALUE!</v>
      </c>
      <c r="AE17" s="266" t="e">
        <f t="shared" si="32"/>
        <v>#VALUE!</v>
      </c>
      <c r="AF17" s="266" t="e">
        <f t="shared" si="32"/>
        <v>#VALUE!</v>
      </c>
      <c r="AG17" s="266" t="e">
        <f t="shared" si="32"/>
        <v>#VALUE!</v>
      </c>
      <c r="AH17" s="266" t="e">
        <f t="shared" si="32"/>
        <v>#VALUE!</v>
      </c>
      <c r="AI17" s="266" t="e">
        <f t="shared" si="32"/>
        <v>#VALUE!</v>
      </c>
      <c r="AJ17" s="266" t="e">
        <f t="shared" si="32"/>
        <v>#VALUE!</v>
      </c>
      <c r="AK17" s="266" t="e">
        <f t="shared" si="32"/>
        <v>#VALUE!</v>
      </c>
      <c r="AL17" s="266" t="e">
        <f t="shared" si="32"/>
        <v>#VALUE!</v>
      </c>
      <c r="AM17" s="266" t="e">
        <f t="shared" si="32"/>
        <v>#VALUE!</v>
      </c>
      <c r="AN17" s="266" t="e">
        <f t="shared" si="32"/>
        <v>#VALUE!</v>
      </c>
      <c r="AO17" s="266" t="e">
        <f t="shared" si="32"/>
        <v>#VALUE!</v>
      </c>
      <c r="AP17" s="266" t="e">
        <f t="shared" si="32"/>
        <v>#VALUE!</v>
      </c>
      <c r="AQ17" s="266" t="e">
        <f t="shared" si="32"/>
        <v>#VALUE!</v>
      </c>
      <c r="AR17" s="266" t="e">
        <f t="shared" si="32"/>
        <v>#VALUE!</v>
      </c>
      <c r="AS17" s="266" t="e">
        <f t="shared" si="32"/>
        <v>#VALUE!</v>
      </c>
      <c r="AT17" s="266" t="e">
        <f t="shared" si="32"/>
        <v>#VALUE!</v>
      </c>
      <c r="AU17" s="266" t="e">
        <f t="shared" si="32"/>
        <v>#VALUE!</v>
      </c>
      <c r="AV17" s="266" t="e">
        <f t="shared" si="32"/>
        <v>#VALUE!</v>
      </c>
      <c r="AW17" s="266" t="e">
        <f t="shared" si="32"/>
        <v>#VALUE!</v>
      </c>
      <c r="AX17" s="266" t="e">
        <f t="shared" si="32"/>
        <v>#VALUE!</v>
      </c>
      <c r="AY17" s="266" t="e">
        <f t="shared" si="32"/>
        <v>#VALUE!</v>
      </c>
      <c r="AZ17" s="266" t="e">
        <f t="shared" si="32"/>
        <v>#VALUE!</v>
      </c>
      <c r="BA17" s="266" t="e">
        <f t="shared" si="32"/>
        <v>#VALUE!</v>
      </c>
      <c r="BB17" s="266" t="e">
        <f t="shared" si="32"/>
        <v>#VALUE!</v>
      </c>
      <c r="BC17" s="266" t="e">
        <f t="shared" si="32"/>
        <v>#VALUE!</v>
      </c>
      <c r="BD17" s="266" t="e">
        <f t="shared" si="32"/>
        <v>#VALUE!</v>
      </c>
      <c r="BE17" s="266" t="e">
        <f t="shared" si="32"/>
        <v>#VALUE!</v>
      </c>
      <c r="BF17" s="266" t="e">
        <f t="shared" si="32"/>
        <v>#VALUE!</v>
      </c>
      <c r="BG17" s="266" t="e">
        <f t="shared" si="32"/>
        <v>#VALUE!</v>
      </c>
      <c r="BH17" s="266" t="e">
        <f t="shared" si="32"/>
        <v>#VALUE!</v>
      </c>
      <c r="BI17" s="266" t="e">
        <f t="shared" si="32"/>
        <v>#VALUE!</v>
      </c>
      <c r="BJ17" s="266" t="e">
        <f t="shared" si="32"/>
        <v>#VALUE!</v>
      </c>
      <c r="BK17" s="266" t="e">
        <f t="shared" si="32"/>
        <v>#VALUE!</v>
      </c>
      <c r="BL17" s="266" t="e">
        <f t="shared" si="32"/>
        <v>#VALUE!</v>
      </c>
      <c r="BM17" s="266" t="e">
        <f t="shared" si="32"/>
        <v>#VALUE!</v>
      </c>
      <c r="BN17" s="266" t="e">
        <f t="shared" si="32"/>
        <v>#VALUE!</v>
      </c>
      <c r="BO17" s="266" t="e">
        <f t="shared" ref="BO17:DZ17" si="33">BO15+BO16</f>
        <v>#VALUE!</v>
      </c>
      <c r="BP17" s="266" t="e">
        <f t="shared" si="33"/>
        <v>#VALUE!</v>
      </c>
      <c r="BQ17" s="266" t="e">
        <f t="shared" si="33"/>
        <v>#VALUE!</v>
      </c>
      <c r="BR17" s="266" t="e">
        <f t="shared" si="33"/>
        <v>#VALUE!</v>
      </c>
      <c r="BS17" s="266" t="e">
        <f t="shared" si="33"/>
        <v>#VALUE!</v>
      </c>
      <c r="BT17" s="266" t="e">
        <f t="shared" si="33"/>
        <v>#VALUE!</v>
      </c>
      <c r="BU17" s="266" t="e">
        <f t="shared" si="33"/>
        <v>#VALUE!</v>
      </c>
      <c r="BV17" s="266" t="e">
        <f t="shared" si="33"/>
        <v>#VALUE!</v>
      </c>
      <c r="BW17" s="266" t="e">
        <f t="shared" si="33"/>
        <v>#VALUE!</v>
      </c>
      <c r="BX17" s="266" t="e">
        <f t="shared" si="33"/>
        <v>#VALUE!</v>
      </c>
      <c r="BY17" s="266" t="e">
        <f t="shared" si="33"/>
        <v>#VALUE!</v>
      </c>
      <c r="BZ17" s="266" t="e">
        <f t="shared" si="33"/>
        <v>#VALUE!</v>
      </c>
      <c r="CA17" s="266" t="e">
        <f t="shared" si="33"/>
        <v>#VALUE!</v>
      </c>
      <c r="CB17" s="266" t="e">
        <f t="shared" si="33"/>
        <v>#VALUE!</v>
      </c>
      <c r="CC17" s="266" t="e">
        <f t="shared" si="33"/>
        <v>#VALUE!</v>
      </c>
      <c r="CD17" s="266" t="e">
        <f t="shared" si="33"/>
        <v>#VALUE!</v>
      </c>
      <c r="CE17" s="266" t="e">
        <f t="shared" si="33"/>
        <v>#VALUE!</v>
      </c>
      <c r="CF17" s="266" t="e">
        <f t="shared" si="33"/>
        <v>#VALUE!</v>
      </c>
      <c r="CG17" s="266" t="e">
        <f t="shared" si="33"/>
        <v>#VALUE!</v>
      </c>
      <c r="CH17" s="266" t="e">
        <f t="shared" si="33"/>
        <v>#VALUE!</v>
      </c>
      <c r="CI17" s="266" t="e">
        <f t="shared" si="33"/>
        <v>#VALUE!</v>
      </c>
      <c r="CJ17" s="266" t="e">
        <f t="shared" si="33"/>
        <v>#VALUE!</v>
      </c>
      <c r="CK17" s="266" t="e">
        <f t="shared" si="33"/>
        <v>#VALUE!</v>
      </c>
      <c r="CL17" s="266" t="e">
        <f t="shared" si="33"/>
        <v>#VALUE!</v>
      </c>
      <c r="CM17" s="266" t="e">
        <f t="shared" si="33"/>
        <v>#VALUE!</v>
      </c>
      <c r="CN17" s="266" t="e">
        <f t="shared" si="33"/>
        <v>#VALUE!</v>
      </c>
      <c r="CO17" s="266" t="e">
        <f t="shared" si="33"/>
        <v>#VALUE!</v>
      </c>
      <c r="CP17" s="266" t="e">
        <f t="shared" si="33"/>
        <v>#VALUE!</v>
      </c>
      <c r="CQ17" s="266" t="e">
        <f t="shared" si="33"/>
        <v>#VALUE!</v>
      </c>
      <c r="CR17" s="266" t="e">
        <f t="shared" si="33"/>
        <v>#VALUE!</v>
      </c>
      <c r="CS17" s="266" t="e">
        <f t="shared" si="33"/>
        <v>#VALUE!</v>
      </c>
      <c r="CT17" s="266" t="e">
        <f t="shared" si="33"/>
        <v>#VALUE!</v>
      </c>
      <c r="CU17" s="266" t="e">
        <f t="shared" si="33"/>
        <v>#VALUE!</v>
      </c>
      <c r="CV17" s="266" t="e">
        <f t="shared" si="33"/>
        <v>#VALUE!</v>
      </c>
      <c r="CW17" s="266" t="e">
        <f t="shared" si="33"/>
        <v>#VALUE!</v>
      </c>
      <c r="CX17" s="266" t="e">
        <f t="shared" si="33"/>
        <v>#VALUE!</v>
      </c>
      <c r="CY17" s="266" t="e">
        <f t="shared" si="33"/>
        <v>#VALUE!</v>
      </c>
      <c r="CZ17" s="266" t="e">
        <f t="shared" si="33"/>
        <v>#VALUE!</v>
      </c>
      <c r="DA17" s="266" t="e">
        <f t="shared" si="33"/>
        <v>#VALUE!</v>
      </c>
      <c r="DB17" s="266" t="e">
        <f t="shared" si="33"/>
        <v>#VALUE!</v>
      </c>
      <c r="DC17" s="266" t="e">
        <f t="shared" si="33"/>
        <v>#VALUE!</v>
      </c>
      <c r="DD17" s="266" t="e">
        <f t="shared" si="33"/>
        <v>#VALUE!</v>
      </c>
      <c r="DE17" s="266" t="e">
        <f t="shared" si="33"/>
        <v>#VALUE!</v>
      </c>
      <c r="DF17" s="266" t="e">
        <f t="shared" si="33"/>
        <v>#VALUE!</v>
      </c>
      <c r="DG17" s="266" t="e">
        <f t="shared" si="33"/>
        <v>#VALUE!</v>
      </c>
      <c r="DH17" s="266" t="e">
        <f t="shared" si="33"/>
        <v>#VALUE!</v>
      </c>
      <c r="DI17" s="266" t="e">
        <f t="shared" si="33"/>
        <v>#VALUE!</v>
      </c>
      <c r="DJ17" s="266" t="e">
        <f t="shared" si="33"/>
        <v>#VALUE!</v>
      </c>
      <c r="DK17" s="266" t="e">
        <f t="shared" si="33"/>
        <v>#VALUE!</v>
      </c>
      <c r="DL17" s="266" t="e">
        <f t="shared" si="33"/>
        <v>#VALUE!</v>
      </c>
      <c r="DM17" s="266" t="e">
        <f t="shared" si="33"/>
        <v>#VALUE!</v>
      </c>
      <c r="DN17" s="266" t="e">
        <f t="shared" si="33"/>
        <v>#VALUE!</v>
      </c>
      <c r="DO17" s="266" t="e">
        <f t="shared" si="33"/>
        <v>#VALUE!</v>
      </c>
      <c r="DP17" s="266" t="e">
        <f t="shared" si="33"/>
        <v>#VALUE!</v>
      </c>
      <c r="DQ17" s="266" t="e">
        <f t="shared" si="33"/>
        <v>#VALUE!</v>
      </c>
      <c r="DR17" s="266" t="e">
        <f t="shared" si="33"/>
        <v>#VALUE!</v>
      </c>
      <c r="DS17" s="266" t="e">
        <f t="shared" si="33"/>
        <v>#VALUE!</v>
      </c>
      <c r="DT17" s="266" t="e">
        <f t="shared" si="33"/>
        <v>#VALUE!</v>
      </c>
      <c r="DU17" s="266" t="e">
        <f t="shared" si="33"/>
        <v>#VALUE!</v>
      </c>
      <c r="DV17" s="266" t="e">
        <f t="shared" si="33"/>
        <v>#VALUE!</v>
      </c>
      <c r="DW17" s="266" t="e">
        <f t="shared" si="33"/>
        <v>#VALUE!</v>
      </c>
      <c r="DX17" s="266" t="e">
        <f t="shared" si="33"/>
        <v>#VALUE!</v>
      </c>
      <c r="DY17" s="266" t="e">
        <f t="shared" si="33"/>
        <v>#VALUE!</v>
      </c>
      <c r="DZ17" s="266" t="e">
        <f t="shared" si="33"/>
        <v>#VALUE!</v>
      </c>
      <c r="EA17" s="266" t="e">
        <f t="shared" ref="EA17:GL17" si="34">EA15+EA16</f>
        <v>#VALUE!</v>
      </c>
      <c r="EB17" s="266" t="e">
        <f t="shared" si="34"/>
        <v>#VALUE!</v>
      </c>
      <c r="EC17" s="266" t="e">
        <f t="shared" si="34"/>
        <v>#VALUE!</v>
      </c>
      <c r="ED17" s="266" t="e">
        <f t="shared" si="34"/>
        <v>#VALUE!</v>
      </c>
      <c r="EE17" s="266" t="e">
        <f t="shared" si="34"/>
        <v>#VALUE!</v>
      </c>
      <c r="EF17" s="266" t="e">
        <f t="shared" si="34"/>
        <v>#VALUE!</v>
      </c>
      <c r="EG17" s="266" t="e">
        <f t="shared" si="34"/>
        <v>#VALUE!</v>
      </c>
      <c r="EH17" s="266" t="e">
        <f t="shared" si="34"/>
        <v>#VALUE!</v>
      </c>
      <c r="EI17" s="266" t="e">
        <f t="shared" si="34"/>
        <v>#VALUE!</v>
      </c>
      <c r="EJ17" s="266" t="e">
        <f t="shared" si="34"/>
        <v>#VALUE!</v>
      </c>
      <c r="EK17" s="266" t="e">
        <f t="shared" si="34"/>
        <v>#VALUE!</v>
      </c>
      <c r="EL17" s="266" t="e">
        <f t="shared" si="34"/>
        <v>#VALUE!</v>
      </c>
      <c r="EM17" s="266" t="e">
        <f t="shared" si="34"/>
        <v>#VALUE!</v>
      </c>
      <c r="EN17" s="266" t="e">
        <f t="shared" si="34"/>
        <v>#VALUE!</v>
      </c>
      <c r="EO17" s="266" t="e">
        <f t="shared" si="34"/>
        <v>#VALUE!</v>
      </c>
      <c r="EP17" s="266" t="e">
        <f t="shared" si="34"/>
        <v>#VALUE!</v>
      </c>
      <c r="EQ17" s="266" t="e">
        <f t="shared" si="34"/>
        <v>#VALUE!</v>
      </c>
      <c r="ER17" s="266" t="e">
        <f t="shared" si="34"/>
        <v>#VALUE!</v>
      </c>
      <c r="ES17" s="266" t="e">
        <f t="shared" si="34"/>
        <v>#VALUE!</v>
      </c>
      <c r="ET17" s="266" t="e">
        <f t="shared" si="34"/>
        <v>#VALUE!</v>
      </c>
      <c r="EU17" s="266" t="e">
        <f t="shared" si="34"/>
        <v>#VALUE!</v>
      </c>
      <c r="EV17" s="266" t="e">
        <f t="shared" si="34"/>
        <v>#VALUE!</v>
      </c>
      <c r="EW17" s="266" t="e">
        <f t="shared" si="34"/>
        <v>#VALUE!</v>
      </c>
      <c r="EX17" s="266" t="e">
        <f t="shared" si="34"/>
        <v>#VALUE!</v>
      </c>
      <c r="EY17" s="266" t="e">
        <f t="shared" si="34"/>
        <v>#VALUE!</v>
      </c>
      <c r="EZ17" s="266" t="e">
        <f t="shared" si="34"/>
        <v>#VALUE!</v>
      </c>
      <c r="FA17" s="266" t="e">
        <f t="shared" si="34"/>
        <v>#VALUE!</v>
      </c>
      <c r="FB17" s="266" t="e">
        <f t="shared" si="34"/>
        <v>#VALUE!</v>
      </c>
      <c r="FC17" s="266" t="e">
        <f t="shared" si="34"/>
        <v>#VALUE!</v>
      </c>
      <c r="FD17" s="266" t="e">
        <f t="shared" si="34"/>
        <v>#VALUE!</v>
      </c>
      <c r="FE17" s="266" t="e">
        <f t="shared" si="34"/>
        <v>#VALUE!</v>
      </c>
      <c r="FF17" s="266" t="e">
        <f t="shared" si="34"/>
        <v>#VALUE!</v>
      </c>
      <c r="FG17" s="266" t="e">
        <f t="shared" si="34"/>
        <v>#VALUE!</v>
      </c>
      <c r="FH17" s="266" t="e">
        <f t="shared" si="34"/>
        <v>#VALUE!</v>
      </c>
      <c r="FI17" s="266" t="e">
        <f t="shared" si="34"/>
        <v>#VALUE!</v>
      </c>
      <c r="FJ17" s="266" t="e">
        <f t="shared" si="34"/>
        <v>#VALUE!</v>
      </c>
      <c r="FK17" s="266" t="e">
        <f t="shared" si="34"/>
        <v>#VALUE!</v>
      </c>
      <c r="FL17" s="266" t="e">
        <f t="shared" si="34"/>
        <v>#VALUE!</v>
      </c>
      <c r="FM17" s="266" t="e">
        <f t="shared" si="34"/>
        <v>#VALUE!</v>
      </c>
      <c r="FN17" s="266" t="e">
        <f t="shared" si="34"/>
        <v>#VALUE!</v>
      </c>
      <c r="FO17" s="266" t="e">
        <f t="shared" si="34"/>
        <v>#VALUE!</v>
      </c>
      <c r="FP17" s="266" t="e">
        <f t="shared" si="34"/>
        <v>#VALUE!</v>
      </c>
      <c r="FQ17" s="266" t="e">
        <f t="shared" si="34"/>
        <v>#VALUE!</v>
      </c>
      <c r="FR17" s="266" t="e">
        <f t="shared" si="34"/>
        <v>#VALUE!</v>
      </c>
      <c r="FS17" s="266" t="e">
        <f t="shared" si="34"/>
        <v>#VALUE!</v>
      </c>
      <c r="FT17" s="266" t="e">
        <f t="shared" si="34"/>
        <v>#VALUE!</v>
      </c>
      <c r="FU17" s="266" t="e">
        <f t="shared" si="34"/>
        <v>#VALUE!</v>
      </c>
      <c r="FV17" s="266" t="e">
        <f t="shared" si="34"/>
        <v>#VALUE!</v>
      </c>
      <c r="FW17" s="266" t="e">
        <f t="shared" si="34"/>
        <v>#VALUE!</v>
      </c>
      <c r="FX17" s="266" t="e">
        <f t="shared" si="34"/>
        <v>#VALUE!</v>
      </c>
      <c r="FY17" s="266" t="e">
        <f t="shared" si="34"/>
        <v>#VALUE!</v>
      </c>
      <c r="FZ17" s="266" t="e">
        <f t="shared" si="34"/>
        <v>#VALUE!</v>
      </c>
      <c r="GA17" s="266" t="e">
        <f t="shared" si="34"/>
        <v>#VALUE!</v>
      </c>
      <c r="GB17" s="266" t="e">
        <f t="shared" si="34"/>
        <v>#VALUE!</v>
      </c>
      <c r="GC17" s="266" t="e">
        <f t="shared" si="34"/>
        <v>#VALUE!</v>
      </c>
      <c r="GD17" s="266" t="e">
        <f t="shared" si="34"/>
        <v>#VALUE!</v>
      </c>
      <c r="GE17" s="266" t="e">
        <f t="shared" si="34"/>
        <v>#VALUE!</v>
      </c>
      <c r="GF17" s="266" t="e">
        <f t="shared" si="34"/>
        <v>#VALUE!</v>
      </c>
      <c r="GG17" s="266" t="e">
        <f t="shared" si="34"/>
        <v>#VALUE!</v>
      </c>
      <c r="GH17" s="266" t="e">
        <f t="shared" si="34"/>
        <v>#VALUE!</v>
      </c>
      <c r="GI17" s="266" t="e">
        <f t="shared" si="34"/>
        <v>#VALUE!</v>
      </c>
      <c r="GJ17" s="266" t="e">
        <f t="shared" si="34"/>
        <v>#VALUE!</v>
      </c>
      <c r="GK17" s="266" t="e">
        <f t="shared" si="34"/>
        <v>#VALUE!</v>
      </c>
      <c r="GL17" s="266" t="e">
        <f t="shared" si="34"/>
        <v>#VALUE!</v>
      </c>
      <c r="GM17" s="266" t="e">
        <f t="shared" ref="GM17:IV17" si="35">GM15+GM16</f>
        <v>#VALUE!</v>
      </c>
      <c r="GN17" s="266" t="e">
        <f t="shared" si="35"/>
        <v>#VALUE!</v>
      </c>
      <c r="GO17" s="266" t="e">
        <f t="shared" si="35"/>
        <v>#VALUE!</v>
      </c>
      <c r="GP17" s="266" t="e">
        <f t="shared" si="35"/>
        <v>#VALUE!</v>
      </c>
      <c r="GQ17" s="266" t="e">
        <f t="shared" si="35"/>
        <v>#VALUE!</v>
      </c>
      <c r="GR17" s="266" t="e">
        <f t="shared" si="35"/>
        <v>#VALUE!</v>
      </c>
      <c r="GS17" s="266" t="e">
        <f t="shared" si="35"/>
        <v>#VALUE!</v>
      </c>
      <c r="GT17" s="266" t="e">
        <f t="shared" si="35"/>
        <v>#VALUE!</v>
      </c>
      <c r="GU17" s="266" t="e">
        <f t="shared" si="35"/>
        <v>#VALUE!</v>
      </c>
      <c r="GV17" s="266" t="e">
        <f t="shared" si="35"/>
        <v>#VALUE!</v>
      </c>
      <c r="GW17" s="266" t="e">
        <f t="shared" si="35"/>
        <v>#VALUE!</v>
      </c>
      <c r="GX17" s="266" t="e">
        <f t="shared" si="35"/>
        <v>#VALUE!</v>
      </c>
      <c r="GY17" s="266" t="e">
        <f t="shared" si="35"/>
        <v>#VALUE!</v>
      </c>
      <c r="GZ17" s="266" t="e">
        <f t="shared" si="35"/>
        <v>#VALUE!</v>
      </c>
      <c r="HA17" s="266" t="e">
        <f t="shared" si="35"/>
        <v>#VALUE!</v>
      </c>
      <c r="HB17" s="266" t="e">
        <f t="shared" si="35"/>
        <v>#VALUE!</v>
      </c>
      <c r="HC17" s="266" t="e">
        <f t="shared" si="35"/>
        <v>#VALUE!</v>
      </c>
      <c r="HD17" s="266" t="e">
        <f t="shared" si="35"/>
        <v>#VALUE!</v>
      </c>
      <c r="HE17" s="266" t="e">
        <f t="shared" si="35"/>
        <v>#VALUE!</v>
      </c>
      <c r="HF17" s="266" t="e">
        <f t="shared" si="35"/>
        <v>#VALUE!</v>
      </c>
      <c r="HG17" s="266" t="e">
        <f t="shared" si="35"/>
        <v>#VALUE!</v>
      </c>
      <c r="HH17" s="266" t="e">
        <f t="shared" si="35"/>
        <v>#VALUE!</v>
      </c>
      <c r="HI17" s="266" t="e">
        <f t="shared" si="35"/>
        <v>#VALUE!</v>
      </c>
      <c r="HJ17" s="266" t="e">
        <f t="shared" si="35"/>
        <v>#VALUE!</v>
      </c>
      <c r="HK17" s="266" t="e">
        <f t="shared" si="35"/>
        <v>#VALUE!</v>
      </c>
      <c r="HL17" s="266" t="e">
        <f t="shared" si="35"/>
        <v>#VALUE!</v>
      </c>
      <c r="HM17" s="266" t="e">
        <f t="shared" si="35"/>
        <v>#VALUE!</v>
      </c>
      <c r="HN17" s="266" t="e">
        <f t="shared" si="35"/>
        <v>#VALUE!</v>
      </c>
      <c r="HO17" s="266" t="e">
        <f t="shared" si="35"/>
        <v>#VALUE!</v>
      </c>
      <c r="HP17" s="266" t="e">
        <f t="shared" si="35"/>
        <v>#VALUE!</v>
      </c>
      <c r="HQ17" s="266" t="e">
        <f t="shared" si="35"/>
        <v>#VALUE!</v>
      </c>
      <c r="HR17" s="266" t="e">
        <f t="shared" si="35"/>
        <v>#VALUE!</v>
      </c>
      <c r="HS17" s="266" t="e">
        <f t="shared" si="35"/>
        <v>#VALUE!</v>
      </c>
      <c r="HT17" s="266" t="e">
        <f t="shared" si="35"/>
        <v>#VALUE!</v>
      </c>
      <c r="HU17" s="266" t="e">
        <f t="shared" si="35"/>
        <v>#VALUE!</v>
      </c>
      <c r="HV17" s="266" t="e">
        <f t="shared" si="35"/>
        <v>#VALUE!</v>
      </c>
      <c r="HW17" s="266" t="e">
        <f t="shared" si="35"/>
        <v>#VALUE!</v>
      </c>
      <c r="HX17" s="266" t="e">
        <f t="shared" si="35"/>
        <v>#VALUE!</v>
      </c>
      <c r="HY17" s="266" t="e">
        <f t="shared" si="35"/>
        <v>#VALUE!</v>
      </c>
      <c r="HZ17" s="266" t="e">
        <f t="shared" si="35"/>
        <v>#VALUE!</v>
      </c>
      <c r="IA17" s="266" t="e">
        <f t="shared" si="35"/>
        <v>#VALUE!</v>
      </c>
      <c r="IB17" s="266" t="e">
        <f t="shared" si="35"/>
        <v>#VALUE!</v>
      </c>
      <c r="IC17" s="266" t="e">
        <f t="shared" si="35"/>
        <v>#VALUE!</v>
      </c>
      <c r="ID17" s="266" t="e">
        <f t="shared" si="35"/>
        <v>#VALUE!</v>
      </c>
      <c r="IE17" s="266" t="e">
        <f t="shared" si="35"/>
        <v>#VALUE!</v>
      </c>
      <c r="IF17" s="266" t="e">
        <f t="shared" si="35"/>
        <v>#VALUE!</v>
      </c>
      <c r="IG17" s="266" t="e">
        <f t="shared" si="35"/>
        <v>#VALUE!</v>
      </c>
      <c r="IH17" s="266" t="e">
        <f t="shared" si="35"/>
        <v>#VALUE!</v>
      </c>
      <c r="II17" s="266" t="e">
        <f t="shared" si="35"/>
        <v>#VALUE!</v>
      </c>
      <c r="IJ17" s="266" t="e">
        <f t="shared" si="35"/>
        <v>#VALUE!</v>
      </c>
      <c r="IK17" s="266" t="e">
        <f t="shared" si="35"/>
        <v>#VALUE!</v>
      </c>
      <c r="IL17" s="266" t="e">
        <f t="shared" si="35"/>
        <v>#VALUE!</v>
      </c>
      <c r="IM17" s="266" t="e">
        <f t="shared" si="35"/>
        <v>#VALUE!</v>
      </c>
      <c r="IN17" s="266" t="e">
        <f t="shared" si="35"/>
        <v>#VALUE!</v>
      </c>
      <c r="IO17" s="266" t="e">
        <f t="shared" si="35"/>
        <v>#VALUE!</v>
      </c>
      <c r="IP17" s="266" t="e">
        <f t="shared" si="35"/>
        <v>#VALUE!</v>
      </c>
      <c r="IQ17" s="266" t="e">
        <f t="shared" si="35"/>
        <v>#VALUE!</v>
      </c>
      <c r="IR17" s="266" t="e">
        <f t="shared" si="35"/>
        <v>#VALUE!</v>
      </c>
      <c r="IS17" s="266" t="e">
        <f t="shared" si="35"/>
        <v>#VALUE!</v>
      </c>
      <c r="IT17" s="266" t="e">
        <f t="shared" si="35"/>
        <v>#VALUE!</v>
      </c>
      <c r="IU17" s="266" t="e">
        <f t="shared" si="35"/>
        <v>#VALUE!</v>
      </c>
      <c r="IV17" s="266" t="e">
        <f t="shared" si="35"/>
        <v>#VALUE!</v>
      </c>
    </row>
    <row r="18" spans="1:256">
      <c r="A18" s="262" t="s">
        <v>232</v>
      </c>
      <c r="B18" s="266" t="e">
        <f>IF(B17=0,0,'Start Here!'!$D$6)+(B10-B11)</f>
        <v>#VALUE!</v>
      </c>
      <c r="C18" s="266" t="e">
        <f>IF(C17=0,0,'Start Here!'!$D$6)+(C10-C11)</f>
        <v>#VALUE!</v>
      </c>
      <c r="D18" s="266" t="e">
        <f>IF(D17=0,0,'Start Here!'!$D$6)+(D10-D11)</f>
        <v>#VALUE!</v>
      </c>
      <c r="E18" s="266" t="e">
        <f>IF(E17=0,0,'Start Here!'!$D$6)+(E10-E11)</f>
        <v>#VALUE!</v>
      </c>
      <c r="F18" s="266" t="e">
        <f>IF(F17=0,0,'Start Here!'!$D$6)+(F10-F11)</f>
        <v>#VALUE!</v>
      </c>
      <c r="G18" s="266" t="e">
        <f>IF(G17=0,0,'Start Here!'!$D$6)+(G10-G11)</f>
        <v>#VALUE!</v>
      </c>
      <c r="H18" s="266" t="e">
        <f>IF(H17=0,0,'Start Here!'!$D$6)+(H10-H11)</f>
        <v>#VALUE!</v>
      </c>
      <c r="I18" s="266" t="e">
        <f>IF(I17=0,0,'Start Here!'!$D$6)+(I10-I11)</f>
        <v>#VALUE!</v>
      </c>
      <c r="J18" s="266" t="e">
        <f>IF(J17=0,0,'Start Here!'!$D$6)+(J10-J11)</f>
        <v>#VALUE!</v>
      </c>
      <c r="K18" s="266" t="e">
        <f>IF(K17=0,0,'Start Here!'!$D$6)+(K10-K11)</f>
        <v>#VALUE!</v>
      </c>
      <c r="L18" s="266" t="e">
        <f>IF(L17=0,0,'Start Here!'!$D$6)+(L10-L11)</f>
        <v>#VALUE!</v>
      </c>
      <c r="M18" s="266" t="e">
        <f>IF(M17=0,0,'Start Here!'!$D$6)+(M10-M11)</f>
        <v>#VALUE!</v>
      </c>
      <c r="N18" s="266" t="e">
        <f>IF(N17=0,0,'Start Here!'!$D$6)+(N10-N11)</f>
        <v>#VALUE!</v>
      </c>
      <c r="O18" s="266" t="e">
        <f>IF(O17=0,0,'Start Here!'!$D$6)+(O10-O11)</f>
        <v>#VALUE!</v>
      </c>
      <c r="P18" s="266" t="e">
        <f>IF(P17=0,0,'Start Here!'!$D$6)+(P10-P11)</f>
        <v>#VALUE!</v>
      </c>
      <c r="Q18" s="266" t="e">
        <f>IF(Q17=0,0,'Start Here!'!$D$6)+(Q10-Q11)</f>
        <v>#VALUE!</v>
      </c>
      <c r="R18" s="266" t="e">
        <f>IF(R17=0,0,'Start Here!'!$D$6)+(R10-R11)</f>
        <v>#VALUE!</v>
      </c>
      <c r="S18" s="266" t="e">
        <f>IF(S17=0,0,'Start Here!'!$D$6)+(S10-S11)</f>
        <v>#VALUE!</v>
      </c>
      <c r="T18" s="266" t="e">
        <f>IF(T17=0,0,'Start Here!'!$D$6)+(T10-T11)</f>
        <v>#VALUE!</v>
      </c>
      <c r="U18" s="266" t="e">
        <f>IF(U17=0,0,'Start Here!'!$D$6)+(U10-U11)</f>
        <v>#VALUE!</v>
      </c>
      <c r="V18" s="266" t="e">
        <f>IF(V17=0,0,'Start Here!'!$D$6)+(V10-V11)</f>
        <v>#VALUE!</v>
      </c>
      <c r="W18" s="266" t="e">
        <f>IF(W17=0,0,'Start Here!'!$D$6)+(W10-W11)</f>
        <v>#VALUE!</v>
      </c>
      <c r="X18" s="266" t="e">
        <f>IF(X17=0,0,'Start Here!'!$D$6)+(X10-X11)</f>
        <v>#VALUE!</v>
      </c>
      <c r="Y18" s="266" t="e">
        <f>IF(Y17=0,0,'Start Here!'!$D$6)+(Y10-Y11)</f>
        <v>#VALUE!</v>
      </c>
      <c r="Z18" s="266" t="e">
        <f>IF(Z17=0,0,'Start Here!'!$D$6)+(Z10-Z11)</f>
        <v>#VALUE!</v>
      </c>
      <c r="AA18" s="266" t="e">
        <f>IF(AA17=0,0,'Start Here!'!$D$6)+(AA10-AA11)</f>
        <v>#VALUE!</v>
      </c>
      <c r="AB18" s="266" t="e">
        <f>IF(AB17=0,0,'Start Here!'!$D$6)+(AB10-AB11)</f>
        <v>#VALUE!</v>
      </c>
      <c r="AC18" s="266" t="e">
        <f>IF(AC17=0,0,'Start Here!'!$D$6)+(AC10-AC11)</f>
        <v>#VALUE!</v>
      </c>
      <c r="AD18" s="266" t="e">
        <f>IF(AD17=0,0,'Start Here!'!$D$6)+(AD10-AD11)</f>
        <v>#VALUE!</v>
      </c>
      <c r="AE18" s="266" t="e">
        <f>IF(AE17=0,0,'Start Here!'!$D$6)+(AE10-AE11)</f>
        <v>#VALUE!</v>
      </c>
      <c r="AF18" s="266" t="e">
        <f>IF(AF17=0,0,'Start Here!'!$D$6)+(AF10-AF11)</f>
        <v>#VALUE!</v>
      </c>
      <c r="AG18" s="266" t="e">
        <f>IF(AG17=0,0,'Start Here!'!$D$6)+(AG10-AG11)</f>
        <v>#VALUE!</v>
      </c>
      <c r="AH18" s="266" t="e">
        <f>IF(AH17=0,0,'Start Here!'!$D$6)+(AH10-AH11)</f>
        <v>#VALUE!</v>
      </c>
      <c r="AI18" s="266" t="e">
        <f>IF(AI17=0,0,'Start Here!'!$D$6)+(AI10-AI11)</f>
        <v>#VALUE!</v>
      </c>
      <c r="AJ18" s="266" t="e">
        <f>IF(AJ17=0,0,'Start Here!'!$D$6)+(AJ10-AJ11)</f>
        <v>#VALUE!</v>
      </c>
      <c r="AK18" s="266" t="e">
        <f>IF(AK17=0,0,'Start Here!'!$D$6)+(AK10-AK11)</f>
        <v>#VALUE!</v>
      </c>
      <c r="AL18" s="266" t="e">
        <f>IF(AL17=0,0,'Start Here!'!$D$6)+(AL10-AL11)</f>
        <v>#VALUE!</v>
      </c>
      <c r="AM18" s="266" t="e">
        <f>IF(AM17=0,0,'Start Here!'!$D$6)+(AM10-AM11)</f>
        <v>#VALUE!</v>
      </c>
      <c r="AN18" s="266" t="e">
        <f>IF(AN17=0,0,'Start Here!'!$D$6)+(AN10-AN11)</f>
        <v>#VALUE!</v>
      </c>
      <c r="AO18" s="266" t="e">
        <f>IF(AO17=0,0,'Start Here!'!$D$6)+(AO10-AO11)</f>
        <v>#VALUE!</v>
      </c>
      <c r="AP18" s="266" t="e">
        <f>IF(AP17=0,0,'Start Here!'!$D$6)+(AP10-AP11)</f>
        <v>#VALUE!</v>
      </c>
      <c r="AQ18" s="266" t="e">
        <f>IF(AQ17=0,0,'Start Here!'!$D$6)+(AQ10-AQ11)</f>
        <v>#VALUE!</v>
      </c>
      <c r="AR18" s="266" t="e">
        <f>IF(AR17=0,0,'Start Here!'!$D$6)+(AR10-AR11)</f>
        <v>#VALUE!</v>
      </c>
      <c r="AS18" s="266" t="e">
        <f>IF(AS17=0,0,'Start Here!'!$D$6)+(AS10-AS11)</f>
        <v>#VALUE!</v>
      </c>
      <c r="AT18" s="266" t="e">
        <f>IF(AT17=0,0,'Start Here!'!$D$6)+(AT10-AT11)</f>
        <v>#VALUE!</v>
      </c>
      <c r="AU18" s="266" t="e">
        <f>IF(AU17=0,0,'Start Here!'!$D$6)+(AU10-AU11)</f>
        <v>#VALUE!</v>
      </c>
      <c r="AV18" s="266" t="e">
        <f>IF(AV17=0,0,'Start Here!'!$D$6)+(AV10-AV11)</f>
        <v>#VALUE!</v>
      </c>
      <c r="AW18" s="266" t="e">
        <f>IF(AW17=0,0,'Start Here!'!$D$6)+(AW10-AW11)</f>
        <v>#VALUE!</v>
      </c>
      <c r="AX18" s="266" t="e">
        <f>IF(AX17=0,0,'Start Here!'!$D$6)+(AX10-AX11)</f>
        <v>#VALUE!</v>
      </c>
      <c r="AY18" s="266" t="e">
        <f>IF(AY17=0,0,'Start Here!'!$D$6)+(AY10-AY11)</f>
        <v>#VALUE!</v>
      </c>
      <c r="AZ18" s="266" t="e">
        <f>IF(AZ17=0,0,'Start Here!'!$D$6)+(AZ10-AZ11)</f>
        <v>#VALUE!</v>
      </c>
      <c r="BA18" s="266" t="e">
        <f>IF(BA17=0,0,'Start Here!'!$D$6)+(BA10-BA11)</f>
        <v>#VALUE!</v>
      </c>
      <c r="BB18" s="266" t="e">
        <f>IF(BB17=0,0,'Start Here!'!$D$6)+(BB10-BB11)</f>
        <v>#VALUE!</v>
      </c>
      <c r="BC18" s="266" t="e">
        <f>IF(BC17=0,0,'Start Here!'!$D$6)+(BC10-BC11)</f>
        <v>#VALUE!</v>
      </c>
      <c r="BD18" s="266" t="e">
        <f>IF(BD17=0,0,'Start Here!'!$D$6)+(BD10-BD11)</f>
        <v>#VALUE!</v>
      </c>
      <c r="BE18" s="266" t="e">
        <f>IF(BE17=0,0,'Start Here!'!$D$6)+(BE10-BE11)</f>
        <v>#VALUE!</v>
      </c>
      <c r="BF18" s="266" t="e">
        <f>IF(BF17=0,0,'Start Here!'!$D$6)+(BF10-BF11)</f>
        <v>#VALUE!</v>
      </c>
      <c r="BG18" s="266" t="e">
        <f>IF(BG17=0,0,'Start Here!'!$D$6)+(BG10-BG11)</f>
        <v>#VALUE!</v>
      </c>
      <c r="BH18" s="266" t="e">
        <f>IF(BH17=0,0,'Start Here!'!$D$6)+(BH10-BH11)</f>
        <v>#VALUE!</v>
      </c>
      <c r="BI18" s="266" t="e">
        <f>IF(BI17=0,0,'Start Here!'!$D$6)+(BI10-BI11)</f>
        <v>#VALUE!</v>
      </c>
      <c r="BJ18" s="266" t="e">
        <f>IF(BJ17=0,0,'Start Here!'!$D$6)+(BJ10-BJ11)</f>
        <v>#VALUE!</v>
      </c>
      <c r="BK18" s="266" t="e">
        <f>IF(BK17=0,0,'Start Here!'!$D$6)+(BK10-BK11)</f>
        <v>#VALUE!</v>
      </c>
      <c r="BL18" s="266" t="e">
        <f>IF(BL17=0,0,'Start Here!'!$D$6)+(BL10-BL11)</f>
        <v>#VALUE!</v>
      </c>
      <c r="BM18" s="266" t="e">
        <f>IF(BM17=0,0,'Start Here!'!$D$6)+(BM10-BM11)</f>
        <v>#VALUE!</v>
      </c>
      <c r="BN18" s="266" t="e">
        <f>IF(BN17=0,0,'Start Here!'!$D$6)+(BN10-BN11)</f>
        <v>#VALUE!</v>
      </c>
      <c r="BO18" s="266" t="e">
        <f>IF(BO17=0,0,'Start Here!'!$D$6)+(BO10-BO11)</f>
        <v>#VALUE!</v>
      </c>
      <c r="BP18" s="266" t="e">
        <f>IF(BP17=0,0,'Start Here!'!$D$6)+(BP10-BP11)</f>
        <v>#VALUE!</v>
      </c>
      <c r="BQ18" s="266" t="e">
        <f>IF(BQ17=0,0,'Start Here!'!$D$6)+(BQ10-BQ11)</f>
        <v>#VALUE!</v>
      </c>
      <c r="BR18" s="266" t="e">
        <f>IF(BR17=0,0,'Start Here!'!$D$6)+(BR10-BR11)</f>
        <v>#VALUE!</v>
      </c>
      <c r="BS18" s="266" t="e">
        <f>IF(BS17=0,0,'Start Here!'!$D$6)+(BS10-BS11)</f>
        <v>#VALUE!</v>
      </c>
      <c r="BT18" s="266" t="e">
        <f>IF(BT17=0,0,'Start Here!'!$D$6)+(BT10-BT11)</f>
        <v>#VALUE!</v>
      </c>
      <c r="BU18" s="266" t="e">
        <f>IF(BU17=0,0,'Start Here!'!$D$6)+(BU10-BU11)</f>
        <v>#VALUE!</v>
      </c>
      <c r="BV18" s="266" t="e">
        <f>IF(BV17=0,0,'Start Here!'!$D$6)+(BV10-BV11)</f>
        <v>#VALUE!</v>
      </c>
      <c r="BW18" s="266" t="e">
        <f>IF(BW17=0,0,'Start Here!'!$D$6)+(BW10-BW11)</f>
        <v>#VALUE!</v>
      </c>
      <c r="BX18" s="266" t="e">
        <f>IF(BX17=0,0,'Start Here!'!$D$6)+(BX10-BX11)</f>
        <v>#VALUE!</v>
      </c>
      <c r="BY18" s="266" t="e">
        <f>IF(BY17=0,0,'Start Here!'!$D$6)+(BY10-BY11)</f>
        <v>#VALUE!</v>
      </c>
      <c r="BZ18" s="266" t="e">
        <f>IF(BZ17=0,0,'Start Here!'!$D$6)+(BZ10-BZ11)</f>
        <v>#VALUE!</v>
      </c>
      <c r="CA18" s="266" t="e">
        <f>IF(CA17=0,0,'Start Here!'!$D$6)+(CA10-CA11)</f>
        <v>#VALUE!</v>
      </c>
      <c r="CB18" s="266" t="e">
        <f>IF(CB17=0,0,'Start Here!'!$D$6)+(CB10-CB11)</f>
        <v>#VALUE!</v>
      </c>
      <c r="CC18" s="266" t="e">
        <f>IF(CC17=0,0,'Start Here!'!$D$6)+(CC10-CC11)</f>
        <v>#VALUE!</v>
      </c>
      <c r="CD18" s="266" t="e">
        <f>IF(CD17=0,0,'Start Here!'!$D$6)+(CD10-CD11)</f>
        <v>#VALUE!</v>
      </c>
      <c r="CE18" s="266" t="e">
        <f>IF(CE17=0,0,'Start Here!'!$D$6)+(CE10-CE11)</f>
        <v>#VALUE!</v>
      </c>
      <c r="CF18" s="266" t="e">
        <f>IF(CF17=0,0,'Start Here!'!$D$6)+(CF10-CF11)</f>
        <v>#VALUE!</v>
      </c>
      <c r="CG18" s="266" t="e">
        <f>IF(CG17=0,0,'Start Here!'!$D$6)+(CG10-CG11)</f>
        <v>#VALUE!</v>
      </c>
      <c r="CH18" s="266" t="e">
        <f>IF(CH17=0,0,'Start Here!'!$D$6)+(CH10-CH11)</f>
        <v>#VALUE!</v>
      </c>
      <c r="CI18" s="266" t="e">
        <f>IF(CI17=0,0,'Start Here!'!$D$6)+(CI10-CI11)</f>
        <v>#VALUE!</v>
      </c>
      <c r="CJ18" s="266" t="e">
        <f>IF(CJ17=0,0,'Start Here!'!$D$6)+(CJ10-CJ11)</f>
        <v>#VALUE!</v>
      </c>
      <c r="CK18" s="266" t="e">
        <f>IF(CK17=0,0,'Start Here!'!$D$6)+(CK10-CK11)</f>
        <v>#VALUE!</v>
      </c>
      <c r="CL18" s="266" t="e">
        <f>IF(CL17=0,0,'Start Here!'!$D$6)+(CL10-CL11)</f>
        <v>#VALUE!</v>
      </c>
      <c r="CM18" s="266" t="e">
        <f>IF(CM17=0,0,'Start Here!'!$D$6)+(CM10-CM11)</f>
        <v>#VALUE!</v>
      </c>
      <c r="CN18" s="266" t="e">
        <f>IF(CN17=0,0,'Start Here!'!$D$6)+(CN10-CN11)</f>
        <v>#VALUE!</v>
      </c>
      <c r="CO18" s="266" t="e">
        <f>IF(CO17=0,0,'Start Here!'!$D$6)+(CO10-CO11)</f>
        <v>#VALUE!</v>
      </c>
      <c r="CP18" s="266" t="e">
        <f>IF(CP17=0,0,'Start Here!'!$D$6)+(CP10-CP11)</f>
        <v>#VALUE!</v>
      </c>
      <c r="CQ18" s="266" t="e">
        <f>IF(CQ17=0,0,'Start Here!'!$D$6)+(CQ10-CQ11)</f>
        <v>#VALUE!</v>
      </c>
      <c r="CR18" s="266" t="e">
        <f>IF(CR17=0,0,'Start Here!'!$D$6)+(CR10-CR11)</f>
        <v>#VALUE!</v>
      </c>
      <c r="CS18" s="266" t="e">
        <f>IF(CS17=0,0,'Start Here!'!$D$6)+(CS10-CS11)</f>
        <v>#VALUE!</v>
      </c>
      <c r="CT18" s="266" t="e">
        <f>IF(CT17=0,0,'Start Here!'!$D$6)+(CT10-CT11)</f>
        <v>#VALUE!</v>
      </c>
      <c r="CU18" s="266" t="e">
        <f>IF(CU17=0,0,'Start Here!'!$D$6)+(CU10-CU11)</f>
        <v>#VALUE!</v>
      </c>
      <c r="CV18" s="266" t="e">
        <f>IF(CV17=0,0,'Start Here!'!$D$6)+(CV10-CV11)</f>
        <v>#VALUE!</v>
      </c>
      <c r="CW18" s="266" t="e">
        <f>IF(CW17=0,0,'Start Here!'!$D$6)+(CW10-CW11)</f>
        <v>#VALUE!</v>
      </c>
      <c r="CX18" s="266" t="e">
        <f>IF(CX17=0,0,'Start Here!'!$D$6)+(CX10-CX11)</f>
        <v>#VALUE!</v>
      </c>
      <c r="CY18" s="266" t="e">
        <f>IF(CY17=0,0,'Start Here!'!$D$6)+(CY10-CY11)</f>
        <v>#VALUE!</v>
      </c>
      <c r="CZ18" s="266" t="e">
        <f>IF(CZ17=0,0,'Start Here!'!$D$6)+(CZ10-CZ11)</f>
        <v>#VALUE!</v>
      </c>
      <c r="DA18" s="266" t="e">
        <f>IF(DA17=0,0,'Start Here!'!$D$6)+(DA10-DA11)</f>
        <v>#VALUE!</v>
      </c>
      <c r="DB18" s="266" t="e">
        <f>IF(DB17=0,0,'Start Here!'!$D$6)+(DB10-DB11)</f>
        <v>#VALUE!</v>
      </c>
      <c r="DC18" s="266" t="e">
        <f>IF(DC17=0,0,'Start Here!'!$D$6)+(DC10-DC11)</f>
        <v>#VALUE!</v>
      </c>
      <c r="DD18" s="266" t="e">
        <f>IF(DD17=0,0,'Start Here!'!$D$6)+(DD10-DD11)</f>
        <v>#VALUE!</v>
      </c>
      <c r="DE18" s="266" t="e">
        <f>IF(DE17=0,0,'Start Here!'!$D$6)+(DE10-DE11)</f>
        <v>#VALUE!</v>
      </c>
      <c r="DF18" s="266" t="e">
        <f>IF(DF17=0,0,'Start Here!'!$D$6)+(DF10-DF11)</f>
        <v>#VALUE!</v>
      </c>
      <c r="DG18" s="266" t="e">
        <f>IF(DG17=0,0,'Start Here!'!$D$6)+(DG10-DG11)</f>
        <v>#VALUE!</v>
      </c>
      <c r="DH18" s="266" t="e">
        <f>IF(DH17=0,0,'Start Here!'!$D$6)+(DH10-DH11)</f>
        <v>#VALUE!</v>
      </c>
      <c r="DI18" s="266" t="e">
        <f>IF(DI17=0,0,'Start Here!'!$D$6)+(DI10-DI11)</f>
        <v>#VALUE!</v>
      </c>
      <c r="DJ18" s="266" t="e">
        <f>IF(DJ17=0,0,'Start Here!'!$D$6)+(DJ10-DJ11)</f>
        <v>#VALUE!</v>
      </c>
      <c r="DK18" s="266" t="e">
        <f>IF(DK17=0,0,'Start Here!'!$D$6)+(DK10-DK11)</f>
        <v>#VALUE!</v>
      </c>
      <c r="DL18" s="266" t="e">
        <f>IF(DL17=0,0,'Start Here!'!$D$6)+(DL10-DL11)</f>
        <v>#VALUE!</v>
      </c>
      <c r="DM18" s="266" t="e">
        <f>IF(DM17=0,0,'Start Here!'!$D$6)+(DM10-DM11)</f>
        <v>#VALUE!</v>
      </c>
      <c r="DN18" s="266" t="e">
        <f>IF(DN17=0,0,'Start Here!'!$D$6)+(DN10-DN11)</f>
        <v>#VALUE!</v>
      </c>
      <c r="DO18" s="266" t="e">
        <f>IF(DO17=0,0,'Start Here!'!$D$6)+(DO10-DO11)</f>
        <v>#VALUE!</v>
      </c>
      <c r="DP18" s="266" t="e">
        <f>IF(DP17=0,0,'Start Here!'!$D$6)+(DP10-DP11)</f>
        <v>#VALUE!</v>
      </c>
      <c r="DQ18" s="266" t="e">
        <f>IF(DQ17=0,0,'Start Here!'!$D$6)+(DQ10-DQ11)</f>
        <v>#VALUE!</v>
      </c>
      <c r="DR18" s="266" t="e">
        <f>IF(DR17=0,0,'Start Here!'!$D$6)+(DR10-DR11)</f>
        <v>#VALUE!</v>
      </c>
      <c r="DS18" s="266" t="e">
        <f>IF(DS17=0,0,'Start Here!'!$D$6)+(DS10-DS11)</f>
        <v>#VALUE!</v>
      </c>
      <c r="DT18" s="266" t="e">
        <f>IF(DT17=0,0,'Start Here!'!$D$6)+(DT10-DT11)</f>
        <v>#VALUE!</v>
      </c>
      <c r="DU18" s="266" t="e">
        <f>IF(DU17=0,0,'Start Here!'!$D$6)+(DU10-DU11)</f>
        <v>#VALUE!</v>
      </c>
      <c r="DV18" s="266" t="e">
        <f>IF(DV17=0,0,'Start Here!'!$D$6)+(DV10-DV11)</f>
        <v>#VALUE!</v>
      </c>
      <c r="DW18" s="266" t="e">
        <f>IF(DW17=0,0,'Start Here!'!$D$6)+(DW10-DW11)</f>
        <v>#VALUE!</v>
      </c>
      <c r="DX18" s="266" t="e">
        <f>IF(DX17=0,0,'Start Here!'!$D$6)+(DX10-DX11)</f>
        <v>#VALUE!</v>
      </c>
      <c r="DY18" s="266" t="e">
        <f>IF(DY17=0,0,'Start Here!'!$D$6)+(DY10-DY11)</f>
        <v>#VALUE!</v>
      </c>
      <c r="DZ18" s="266" t="e">
        <f>IF(DZ17=0,0,'Start Here!'!$D$6)+(DZ10-DZ11)</f>
        <v>#VALUE!</v>
      </c>
      <c r="EA18" s="266" t="e">
        <f>IF(EA17=0,0,'Start Here!'!$D$6)+(EA10-EA11)</f>
        <v>#VALUE!</v>
      </c>
      <c r="EB18" s="266" t="e">
        <f>IF(EB17=0,0,'Start Here!'!$D$6)+(EB10-EB11)</f>
        <v>#VALUE!</v>
      </c>
      <c r="EC18" s="266" t="e">
        <f>IF(EC17=0,0,'Start Here!'!$D$6)+(EC10-EC11)</f>
        <v>#VALUE!</v>
      </c>
      <c r="ED18" s="266" t="e">
        <f>IF(ED17=0,0,'Start Here!'!$D$6)+(ED10-ED11)</f>
        <v>#VALUE!</v>
      </c>
      <c r="EE18" s="266" t="e">
        <f>IF(EE17=0,0,'Start Here!'!$D$6)+(EE10-EE11)</f>
        <v>#VALUE!</v>
      </c>
      <c r="EF18" s="266" t="e">
        <f>IF(EF17=0,0,'Start Here!'!$D$6)+(EF10-EF11)</f>
        <v>#VALUE!</v>
      </c>
      <c r="EG18" s="266" t="e">
        <f>IF(EG17=0,0,'Start Here!'!$D$6)+(EG10-EG11)</f>
        <v>#VALUE!</v>
      </c>
      <c r="EH18" s="266" t="e">
        <f>IF(EH17=0,0,'Start Here!'!$D$6)+(EH10-EH11)</f>
        <v>#VALUE!</v>
      </c>
      <c r="EI18" s="266" t="e">
        <f>IF(EI17=0,0,'Start Here!'!$D$6)+(EI10-EI11)</f>
        <v>#VALUE!</v>
      </c>
      <c r="EJ18" s="266" t="e">
        <f>IF(EJ17=0,0,'Start Here!'!$D$6)+(EJ10-EJ11)</f>
        <v>#VALUE!</v>
      </c>
      <c r="EK18" s="266" t="e">
        <f>IF(EK17=0,0,'Start Here!'!$D$6)+(EK10-EK11)</f>
        <v>#VALUE!</v>
      </c>
      <c r="EL18" s="266" t="e">
        <f>IF(EL17=0,0,'Start Here!'!$D$6)+(EL10-EL11)</f>
        <v>#VALUE!</v>
      </c>
      <c r="EM18" s="266" t="e">
        <f>IF(EM17=0,0,'Start Here!'!$D$6)+(EM10-EM11)</f>
        <v>#VALUE!</v>
      </c>
      <c r="EN18" s="266" t="e">
        <f>IF(EN17=0,0,'Start Here!'!$D$6)+(EN10-EN11)</f>
        <v>#VALUE!</v>
      </c>
      <c r="EO18" s="266" t="e">
        <f>IF(EO17=0,0,'Start Here!'!$D$6)+(EO10-EO11)</f>
        <v>#VALUE!</v>
      </c>
      <c r="EP18" s="266" t="e">
        <f>IF(EP17=0,0,'Start Here!'!$D$6)+(EP10-EP11)</f>
        <v>#VALUE!</v>
      </c>
      <c r="EQ18" s="266" t="e">
        <f>IF(EQ17=0,0,'Start Here!'!$D$6)+(EQ10-EQ11)</f>
        <v>#VALUE!</v>
      </c>
      <c r="ER18" s="266" t="e">
        <f>IF(ER17=0,0,'Start Here!'!$D$6)+(ER10-ER11)</f>
        <v>#VALUE!</v>
      </c>
      <c r="ES18" s="266" t="e">
        <f>IF(ES17=0,0,'Start Here!'!$D$6)+(ES10-ES11)</f>
        <v>#VALUE!</v>
      </c>
      <c r="ET18" s="266" t="e">
        <f>IF(ET17=0,0,'Start Here!'!$D$6)+(ET10-ET11)</f>
        <v>#VALUE!</v>
      </c>
      <c r="EU18" s="266" t="e">
        <f>IF(EU17=0,0,'Start Here!'!$D$6)+(EU10-EU11)</f>
        <v>#VALUE!</v>
      </c>
      <c r="EV18" s="266" t="e">
        <f>IF(EV17=0,0,'Start Here!'!$D$6)+(EV10-EV11)</f>
        <v>#VALUE!</v>
      </c>
      <c r="EW18" s="266" t="e">
        <f>IF(EW17=0,0,'Start Here!'!$D$6)+(EW10-EW11)</f>
        <v>#VALUE!</v>
      </c>
      <c r="EX18" s="266" t="e">
        <f>IF(EX17=0,0,'Start Here!'!$D$6)+(EX10-EX11)</f>
        <v>#VALUE!</v>
      </c>
      <c r="EY18" s="266" t="e">
        <f>IF(EY17=0,0,'Start Here!'!$D$6)+(EY10-EY11)</f>
        <v>#VALUE!</v>
      </c>
      <c r="EZ18" s="266" t="e">
        <f>IF(EZ17=0,0,'Start Here!'!$D$6)+(EZ10-EZ11)</f>
        <v>#VALUE!</v>
      </c>
      <c r="FA18" s="266" t="e">
        <f>IF(FA17=0,0,'Start Here!'!$D$6)+(FA10-FA11)</f>
        <v>#VALUE!</v>
      </c>
      <c r="FB18" s="266" t="e">
        <f>IF(FB17=0,0,'Start Here!'!$D$6)+(FB10-FB11)</f>
        <v>#VALUE!</v>
      </c>
      <c r="FC18" s="266" t="e">
        <f>IF(FC17=0,0,'Start Here!'!$D$6)+(FC10-FC11)</f>
        <v>#VALUE!</v>
      </c>
      <c r="FD18" s="266" t="e">
        <f>IF(FD17=0,0,'Start Here!'!$D$6)+(FD10-FD11)</f>
        <v>#VALUE!</v>
      </c>
      <c r="FE18" s="266" t="e">
        <f>IF(FE17=0,0,'Start Here!'!$D$6)+(FE10-FE11)</f>
        <v>#VALUE!</v>
      </c>
      <c r="FF18" s="266" t="e">
        <f>IF(FF17=0,0,'Start Here!'!$D$6)+(FF10-FF11)</f>
        <v>#VALUE!</v>
      </c>
      <c r="FG18" s="266" t="e">
        <f>IF(FG17=0,0,'Start Here!'!$D$6)+(FG10-FG11)</f>
        <v>#VALUE!</v>
      </c>
      <c r="FH18" s="266" t="e">
        <f>IF(FH17=0,0,'Start Here!'!$D$6)+(FH10-FH11)</f>
        <v>#VALUE!</v>
      </c>
      <c r="FI18" s="266" t="e">
        <f>IF(FI17=0,0,'Start Here!'!$D$6)+(FI10-FI11)</f>
        <v>#VALUE!</v>
      </c>
      <c r="FJ18" s="266" t="e">
        <f>IF(FJ17=0,0,'Start Here!'!$D$6)+(FJ10-FJ11)</f>
        <v>#VALUE!</v>
      </c>
      <c r="FK18" s="266" t="e">
        <f>IF(FK17=0,0,'Start Here!'!$D$6)+(FK10-FK11)</f>
        <v>#VALUE!</v>
      </c>
      <c r="FL18" s="266" t="e">
        <f>IF(FL17=0,0,'Start Here!'!$D$6)+(FL10-FL11)</f>
        <v>#VALUE!</v>
      </c>
      <c r="FM18" s="266" t="e">
        <f>IF(FM17=0,0,'Start Here!'!$D$6)+(FM10-FM11)</f>
        <v>#VALUE!</v>
      </c>
      <c r="FN18" s="266" t="e">
        <f>IF(FN17=0,0,'Start Here!'!$D$6)+(FN10-FN11)</f>
        <v>#VALUE!</v>
      </c>
      <c r="FO18" s="266" t="e">
        <f>IF(FO17=0,0,'Start Here!'!$D$6)+(FO10-FO11)</f>
        <v>#VALUE!</v>
      </c>
      <c r="FP18" s="266" t="e">
        <f>IF(FP17=0,0,'Start Here!'!$D$6)+(FP10-FP11)</f>
        <v>#VALUE!</v>
      </c>
      <c r="FQ18" s="266" t="e">
        <f>IF(FQ17=0,0,'Start Here!'!$D$6)+(FQ10-FQ11)</f>
        <v>#VALUE!</v>
      </c>
      <c r="FR18" s="266" t="e">
        <f>IF(FR17=0,0,'Start Here!'!$D$6)+(FR10-FR11)</f>
        <v>#VALUE!</v>
      </c>
      <c r="FS18" s="266" t="e">
        <f>IF(FS17=0,0,'Start Here!'!$D$6)+(FS10-FS11)</f>
        <v>#VALUE!</v>
      </c>
      <c r="FT18" s="266" t="e">
        <f>IF(FT17=0,0,'Start Here!'!$D$6)+(FT10-FT11)</f>
        <v>#VALUE!</v>
      </c>
      <c r="FU18" s="266" t="e">
        <f>IF(FU17=0,0,'Start Here!'!$D$6)+(FU10-FU11)</f>
        <v>#VALUE!</v>
      </c>
      <c r="FV18" s="266" t="e">
        <f>IF(FV17=0,0,'Start Here!'!$D$6)+(FV10-FV11)</f>
        <v>#VALUE!</v>
      </c>
      <c r="FW18" s="266" t="e">
        <f>IF(FW17=0,0,'Start Here!'!$D$6)+(FW10-FW11)</f>
        <v>#VALUE!</v>
      </c>
      <c r="FX18" s="266" t="e">
        <f>IF(FX17=0,0,'Start Here!'!$D$6)+(FX10-FX11)</f>
        <v>#VALUE!</v>
      </c>
      <c r="FY18" s="266" t="e">
        <f>IF(FY17=0,0,'Start Here!'!$D$6)+(FY10-FY11)</f>
        <v>#VALUE!</v>
      </c>
      <c r="FZ18" s="266" t="e">
        <f>IF(FZ17=0,0,'Start Here!'!$D$6)+(FZ10-FZ11)</f>
        <v>#VALUE!</v>
      </c>
      <c r="GA18" s="266" t="e">
        <f>IF(GA17=0,0,'Start Here!'!$D$6)+(GA10-GA11)</f>
        <v>#VALUE!</v>
      </c>
      <c r="GB18" s="266" t="e">
        <f>IF(GB17=0,0,'Start Here!'!$D$6)+(GB10-GB11)</f>
        <v>#VALUE!</v>
      </c>
      <c r="GC18" s="266" t="e">
        <f>IF(GC17=0,0,'Start Here!'!$D$6)+(GC10-GC11)</f>
        <v>#VALUE!</v>
      </c>
      <c r="GD18" s="266" t="e">
        <f>IF(GD17=0,0,'Start Here!'!$D$6)+(GD10-GD11)</f>
        <v>#VALUE!</v>
      </c>
      <c r="GE18" s="266" t="e">
        <f>IF(GE17=0,0,'Start Here!'!$D$6)+(GE10-GE11)</f>
        <v>#VALUE!</v>
      </c>
      <c r="GF18" s="266" t="e">
        <f>IF(GF17=0,0,'Start Here!'!$D$6)+(GF10-GF11)</f>
        <v>#VALUE!</v>
      </c>
      <c r="GG18" s="266" t="e">
        <f>IF(GG17=0,0,'Start Here!'!$D$6)+(GG10-GG11)</f>
        <v>#VALUE!</v>
      </c>
      <c r="GH18" s="266" t="e">
        <f>IF(GH17=0,0,'Start Here!'!$D$6)+(GH10-GH11)</f>
        <v>#VALUE!</v>
      </c>
      <c r="GI18" s="266" t="e">
        <f>IF(GI17=0,0,'Start Here!'!$D$6)+(GI10-GI11)</f>
        <v>#VALUE!</v>
      </c>
      <c r="GJ18" s="266" t="e">
        <f>IF(GJ17=0,0,'Start Here!'!$D$6)+(GJ10-GJ11)</f>
        <v>#VALUE!</v>
      </c>
      <c r="GK18" s="266" t="e">
        <f>IF(GK17=0,0,'Start Here!'!$D$6)+(GK10-GK11)</f>
        <v>#VALUE!</v>
      </c>
      <c r="GL18" s="266" t="e">
        <f>IF(GL17=0,0,'Start Here!'!$D$6)+(GL10-GL11)</f>
        <v>#VALUE!</v>
      </c>
      <c r="GM18" s="266" t="e">
        <f>IF(GM17=0,0,'Start Here!'!$D$6)+(GM10-GM11)</f>
        <v>#VALUE!</v>
      </c>
      <c r="GN18" s="266" t="e">
        <f>IF(GN17=0,0,'Start Here!'!$D$6)+(GN10-GN11)</f>
        <v>#VALUE!</v>
      </c>
      <c r="GO18" s="266" t="e">
        <f>IF(GO17=0,0,'Start Here!'!$D$6)+(GO10-GO11)</f>
        <v>#VALUE!</v>
      </c>
      <c r="GP18" s="266" t="e">
        <f>IF(GP17=0,0,'Start Here!'!$D$6)+(GP10-GP11)</f>
        <v>#VALUE!</v>
      </c>
      <c r="GQ18" s="266" t="e">
        <f>IF(GQ17=0,0,'Start Here!'!$D$6)+(GQ10-GQ11)</f>
        <v>#VALUE!</v>
      </c>
      <c r="GR18" s="266" t="e">
        <f>IF(GR17=0,0,'Start Here!'!$D$6)+(GR10-GR11)</f>
        <v>#VALUE!</v>
      </c>
      <c r="GS18" s="266" t="e">
        <f>IF(GS17=0,0,'Start Here!'!$D$6)+(GS10-GS11)</f>
        <v>#VALUE!</v>
      </c>
      <c r="GT18" s="266" t="e">
        <f>IF(GT17=0,0,'Start Here!'!$D$6)+(GT10-GT11)</f>
        <v>#VALUE!</v>
      </c>
      <c r="GU18" s="266" t="e">
        <f>IF(GU17=0,0,'Start Here!'!$D$6)+(GU10-GU11)</f>
        <v>#VALUE!</v>
      </c>
      <c r="GV18" s="266" t="e">
        <f>IF(GV17=0,0,'Start Here!'!$D$6)+(GV10-GV11)</f>
        <v>#VALUE!</v>
      </c>
      <c r="GW18" s="266" t="e">
        <f>IF(GW17=0,0,'Start Here!'!$D$6)+(GW10-GW11)</f>
        <v>#VALUE!</v>
      </c>
      <c r="GX18" s="266" t="e">
        <f>IF(GX17=0,0,'Start Here!'!$D$6)+(GX10-GX11)</f>
        <v>#VALUE!</v>
      </c>
      <c r="GY18" s="266" t="e">
        <f>IF(GY17=0,0,'Start Here!'!$D$6)+(GY10-GY11)</f>
        <v>#VALUE!</v>
      </c>
      <c r="GZ18" s="266" t="e">
        <f>IF(GZ17=0,0,'Start Here!'!$D$6)+(GZ10-GZ11)</f>
        <v>#VALUE!</v>
      </c>
      <c r="HA18" s="266" t="e">
        <f>IF(HA17=0,0,'Start Here!'!$D$6)+(HA10-HA11)</f>
        <v>#VALUE!</v>
      </c>
      <c r="HB18" s="266" t="e">
        <f>IF(HB17=0,0,'Start Here!'!$D$6)+(HB10-HB11)</f>
        <v>#VALUE!</v>
      </c>
      <c r="HC18" s="266" t="e">
        <f>IF(HC17=0,0,'Start Here!'!$D$6)+(HC10-HC11)</f>
        <v>#VALUE!</v>
      </c>
      <c r="HD18" s="266" t="e">
        <f>IF(HD17=0,0,'Start Here!'!$D$6)+(HD10-HD11)</f>
        <v>#VALUE!</v>
      </c>
      <c r="HE18" s="266" t="e">
        <f>IF(HE17=0,0,'Start Here!'!$D$6)+(HE10-HE11)</f>
        <v>#VALUE!</v>
      </c>
      <c r="HF18" s="266" t="e">
        <f>IF(HF17=0,0,'Start Here!'!$D$6)+(HF10-HF11)</f>
        <v>#VALUE!</v>
      </c>
      <c r="HG18" s="266" t="e">
        <f>IF(HG17=0,0,'Start Here!'!$D$6)+(HG10-HG11)</f>
        <v>#VALUE!</v>
      </c>
      <c r="HH18" s="266" t="e">
        <f>IF(HH17=0,0,'Start Here!'!$D$6)+(HH10-HH11)</f>
        <v>#VALUE!</v>
      </c>
      <c r="HI18" s="266" t="e">
        <f>IF(HI17=0,0,'Start Here!'!$D$6)+(HI10-HI11)</f>
        <v>#VALUE!</v>
      </c>
      <c r="HJ18" s="266" t="e">
        <f>IF(HJ17=0,0,'Start Here!'!$D$6)+(HJ10-HJ11)</f>
        <v>#VALUE!</v>
      </c>
      <c r="HK18" s="266" t="e">
        <f>IF(HK17=0,0,'Start Here!'!$D$6)+(HK10-HK11)</f>
        <v>#VALUE!</v>
      </c>
      <c r="HL18" s="266" t="e">
        <f>IF(HL17=0,0,'Start Here!'!$D$6)+(HL10-HL11)</f>
        <v>#VALUE!</v>
      </c>
      <c r="HM18" s="266" t="e">
        <f>IF(HM17=0,0,'Start Here!'!$D$6)+(HM10-HM11)</f>
        <v>#VALUE!</v>
      </c>
      <c r="HN18" s="266" t="e">
        <f>IF(HN17=0,0,'Start Here!'!$D$6)+(HN10-HN11)</f>
        <v>#VALUE!</v>
      </c>
      <c r="HO18" s="266" t="e">
        <f>IF(HO17=0,0,'Start Here!'!$D$6)+(HO10-HO11)</f>
        <v>#VALUE!</v>
      </c>
      <c r="HP18" s="266" t="e">
        <f>IF(HP17=0,0,'Start Here!'!$D$6)+(HP10-HP11)</f>
        <v>#VALUE!</v>
      </c>
      <c r="HQ18" s="266" t="e">
        <f>IF(HQ17=0,0,'Start Here!'!$D$6)+(HQ10-HQ11)</f>
        <v>#VALUE!</v>
      </c>
      <c r="HR18" s="266" t="e">
        <f>IF(HR17=0,0,'Start Here!'!$D$6)+(HR10-HR11)</f>
        <v>#VALUE!</v>
      </c>
      <c r="HS18" s="266" t="e">
        <f>IF(HS17=0,0,'Start Here!'!$D$6)+(HS10-HS11)</f>
        <v>#VALUE!</v>
      </c>
      <c r="HT18" s="266" t="e">
        <f>IF(HT17=0,0,'Start Here!'!$D$6)+(HT10-HT11)</f>
        <v>#VALUE!</v>
      </c>
      <c r="HU18" s="266" t="e">
        <f>IF(HU17=0,0,'Start Here!'!$D$6)+(HU10-HU11)</f>
        <v>#VALUE!</v>
      </c>
      <c r="HV18" s="266" t="e">
        <f>IF(HV17=0,0,'Start Here!'!$D$6)+(HV10-HV11)</f>
        <v>#VALUE!</v>
      </c>
      <c r="HW18" s="266" t="e">
        <f>IF(HW17=0,0,'Start Here!'!$D$6)+(HW10-HW11)</f>
        <v>#VALUE!</v>
      </c>
      <c r="HX18" s="266" t="e">
        <f>IF(HX17=0,0,'Start Here!'!$D$6)+(HX10-HX11)</f>
        <v>#VALUE!</v>
      </c>
      <c r="HY18" s="266" t="e">
        <f>IF(HY17=0,0,'Start Here!'!$D$6)+(HY10-HY11)</f>
        <v>#VALUE!</v>
      </c>
      <c r="HZ18" s="266" t="e">
        <f>IF(HZ17=0,0,'Start Here!'!$D$6)+(HZ10-HZ11)</f>
        <v>#VALUE!</v>
      </c>
      <c r="IA18" s="266" t="e">
        <f>IF(IA17=0,0,'Start Here!'!$D$6)+(IA10-IA11)</f>
        <v>#VALUE!</v>
      </c>
      <c r="IB18" s="266" t="e">
        <f>IF(IB17=0,0,'Start Here!'!$D$6)+(IB10-IB11)</f>
        <v>#VALUE!</v>
      </c>
      <c r="IC18" s="266" t="e">
        <f>IF(IC17=0,0,'Start Here!'!$D$6)+(IC10-IC11)</f>
        <v>#VALUE!</v>
      </c>
      <c r="ID18" s="266" t="e">
        <f>IF(ID17=0,0,'Start Here!'!$D$6)+(ID10-ID11)</f>
        <v>#VALUE!</v>
      </c>
      <c r="IE18" s="266" t="e">
        <f>IF(IE17=0,0,'Start Here!'!$D$6)+(IE10-IE11)</f>
        <v>#VALUE!</v>
      </c>
      <c r="IF18" s="266" t="e">
        <f>IF(IF17=0,0,'Start Here!'!$D$6)+(IF10-IF11)</f>
        <v>#VALUE!</v>
      </c>
      <c r="IG18" s="266" t="e">
        <f>IF(IG17=0,0,'Start Here!'!$D$6)+(IG10-IG11)</f>
        <v>#VALUE!</v>
      </c>
      <c r="IH18" s="266" t="e">
        <f>IF(IH17=0,0,'Start Here!'!$D$6)+(IH10-IH11)</f>
        <v>#VALUE!</v>
      </c>
      <c r="II18" s="266" t="e">
        <f>IF(II17=0,0,'Start Here!'!$D$6)+(II10-II11)</f>
        <v>#VALUE!</v>
      </c>
      <c r="IJ18" s="266" t="e">
        <f>IF(IJ17=0,0,'Start Here!'!$D$6)+(IJ10-IJ11)</f>
        <v>#VALUE!</v>
      </c>
      <c r="IK18" s="266" t="e">
        <f>IF(IK17=0,0,'Start Here!'!$D$6)+(IK10-IK11)</f>
        <v>#VALUE!</v>
      </c>
      <c r="IL18" s="266" t="e">
        <f>IF(IL17=0,0,'Start Here!'!$D$6)+(IL10-IL11)</f>
        <v>#VALUE!</v>
      </c>
      <c r="IM18" s="266" t="e">
        <f>IF(IM17=0,0,'Start Here!'!$D$6)+(IM10-IM11)</f>
        <v>#VALUE!</v>
      </c>
      <c r="IN18" s="266" t="e">
        <f>IF(IN17=0,0,'Start Here!'!$D$6)+(IN10-IN11)</f>
        <v>#VALUE!</v>
      </c>
      <c r="IO18" s="266" t="e">
        <f>IF(IO17=0,0,'Start Here!'!$D$6)+(IO10-IO11)</f>
        <v>#VALUE!</v>
      </c>
      <c r="IP18" s="266" t="e">
        <f>IF(IP17=0,0,'Start Here!'!$D$6)+(IP10-IP11)</f>
        <v>#VALUE!</v>
      </c>
      <c r="IQ18" s="266" t="e">
        <f>IF(IQ17=0,0,'Start Here!'!$D$6)+(IQ10-IQ11)</f>
        <v>#VALUE!</v>
      </c>
      <c r="IR18" s="266" t="e">
        <f>IF(IR17=0,0,'Start Here!'!$D$6)+(IR10-IR11)</f>
        <v>#VALUE!</v>
      </c>
      <c r="IS18" s="266" t="e">
        <f>IF(IS17=0,0,'Start Here!'!$D$6)+(IS10-IS11)</f>
        <v>#VALUE!</v>
      </c>
      <c r="IT18" s="266" t="e">
        <f>IF(IT17=0,0,'Start Here!'!$D$6)+(IT10-IT11)</f>
        <v>#VALUE!</v>
      </c>
      <c r="IU18" s="266" t="e">
        <f>IF(IU17=0,0,'Start Here!'!$D$6)+(IU10-IU11)</f>
        <v>#VALUE!</v>
      </c>
      <c r="IV18" s="266" t="e">
        <f>IF(IV17=0,0,'Start Here!'!$D$6)+(IV10-IV11)</f>
        <v>#VALUE!</v>
      </c>
    </row>
    <row r="19" spans="1:256">
      <c r="A19" s="262" t="s">
        <v>231</v>
      </c>
      <c r="B19" s="266" t="e">
        <f t="shared" ref="B19:BM19" si="36">IF(B17&lt;B18,B17,B18)</f>
        <v>#VALUE!</v>
      </c>
      <c r="C19" s="266" t="e">
        <f t="shared" si="36"/>
        <v>#VALUE!</v>
      </c>
      <c r="D19" s="266" t="e">
        <f t="shared" si="36"/>
        <v>#VALUE!</v>
      </c>
      <c r="E19" s="266" t="e">
        <f t="shared" si="36"/>
        <v>#VALUE!</v>
      </c>
      <c r="F19" s="266" t="e">
        <f t="shared" si="36"/>
        <v>#VALUE!</v>
      </c>
      <c r="G19" s="266" t="e">
        <f t="shared" si="36"/>
        <v>#VALUE!</v>
      </c>
      <c r="H19" s="266" t="e">
        <f t="shared" si="36"/>
        <v>#VALUE!</v>
      </c>
      <c r="I19" s="266" t="e">
        <f t="shared" si="36"/>
        <v>#VALUE!</v>
      </c>
      <c r="J19" s="266" t="e">
        <f t="shared" si="36"/>
        <v>#VALUE!</v>
      </c>
      <c r="K19" s="266" t="e">
        <f t="shared" si="36"/>
        <v>#VALUE!</v>
      </c>
      <c r="L19" s="266" t="e">
        <f t="shared" si="36"/>
        <v>#VALUE!</v>
      </c>
      <c r="M19" s="266" t="e">
        <f t="shared" si="36"/>
        <v>#VALUE!</v>
      </c>
      <c r="N19" s="266" t="e">
        <f t="shared" si="36"/>
        <v>#VALUE!</v>
      </c>
      <c r="O19" s="266" t="e">
        <f t="shared" si="36"/>
        <v>#VALUE!</v>
      </c>
      <c r="P19" s="266" t="e">
        <f t="shared" si="36"/>
        <v>#VALUE!</v>
      </c>
      <c r="Q19" s="266" t="e">
        <f t="shared" si="36"/>
        <v>#VALUE!</v>
      </c>
      <c r="R19" s="266" t="e">
        <f t="shared" si="36"/>
        <v>#VALUE!</v>
      </c>
      <c r="S19" s="266" t="e">
        <f t="shared" si="36"/>
        <v>#VALUE!</v>
      </c>
      <c r="T19" s="266" t="e">
        <f t="shared" si="36"/>
        <v>#VALUE!</v>
      </c>
      <c r="U19" s="266" t="e">
        <f t="shared" si="36"/>
        <v>#VALUE!</v>
      </c>
      <c r="V19" s="266" t="e">
        <f t="shared" si="36"/>
        <v>#VALUE!</v>
      </c>
      <c r="W19" s="266" t="e">
        <f t="shared" si="36"/>
        <v>#VALUE!</v>
      </c>
      <c r="X19" s="266" t="e">
        <f t="shared" si="36"/>
        <v>#VALUE!</v>
      </c>
      <c r="Y19" s="266" t="e">
        <f t="shared" si="36"/>
        <v>#VALUE!</v>
      </c>
      <c r="Z19" s="266" t="e">
        <f t="shared" si="36"/>
        <v>#VALUE!</v>
      </c>
      <c r="AA19" s="266" t="e">
        <f t="shared" si="36"/>
        <v>#VALUE!</v>
      </c>
      <c r="AB19" s="266" t="e">
        <f t="shared" si="36"/>
        <v>#VALUE!</v>
      </c>
      <c r="AC19" s="266" t="e">
        <f t="shared" si="36"/>
        <v>#VALUE!</v>
      </c>
      <c r="AD19" s="266" t="e">
        <f t="shared" si="36"/>
        <v>#VALUE!</v>
      </c>
      <c r="AE19" s="266" t="e">
        <f t="shared" si="36"/>
        <v>#VALUE!</v>
      </c>
      <c r="AF19" s="266" t="e">
        <f t="shared" si="36"/>
        <v>#VALUE!</v>
      </c>
      <c r="AG19" s="266" t="e">
        <f t="shared" si="36"/>
        <v>#VALUE!</v>
      </c>
      <c r="AH19" s="266" t="e">
        <f t="shared" si="36"/>
        <v>#VALUE!</v>
      </c>
      <c r="AI19" s="266" t="e">
        <f t="shared" si="36"/>
        <v>#VALUE!</v>
      </c>
      <c r="AJ19" s="266" t="e">
        <f t="shared" si="36"/>
        <v>#VALUE!</v>
      </c>
      <c r="AK19" s="266" t="e">
        <f t="shared" si="36"/>
        <v>#VALUE!</v>
      </c>
      <c r="AL19" s="266" t="e">
        <f t="shared" si="36"/>
        <v>#VALUE!</v>
      </c>
      <c r="AM19" s="266" t="e">
        <f t="shared" si="36"/>
        <v>#VALUE!</v>
      </c>
      <c r="AN19" s="266" t="e">
        <f t="shared" si="36"/>
        <v>#VALUE!</v>
      </c>
      <c r="AO19" s="266" t="e">
        <f t="shared" si="36"/>
        <v>#VALUE!</v>
      </c>
      <c r="AP19" s="266" t="e">
        <f t="shared" si="36"/>
        <v>#VALUE!</v>
      </c>
      <c r="AQ19" s="266" t="e">
        <f t="shared" si="36"/>
        <v>#VALUE!</v>
      </c>
      <c r="AR19" s="266" t="e">
        <f t="shared" si="36"/>
        <v>#VALUE!</v>
      </c>
      <c r="AS19" s="266" t="e">
        <f t="shared" si="36"/>
        <v>#VALUE!</v>
      </c>
      <c r="AT19" s="266" t="e">
        <f t="shared" si="36"/>
        <v>#VALUE!</v>
      </c>
      <c r="AU19" s="266" t="e">
        <f t="shared" si="36"/>
        <v>#VALUE!</v>
      </c>
      <c r="AV19" s="266" t="e">
        <f t="shared" si="36"/>
        <v>#VALUE!</v>
      </c>
      <c r="AW19" s="266" t="e">
        <f t="shared" si="36"/>
        <v>#VALUE!</v>
      </c>
      <c r="AX19" s="266" t="e">
        <f t="shared" si="36"/>
        <v>#VALUE!</v>
      </c>
      <c r="AY19" s="266" t="e">
        <f t="shared" si="36"/>
        <v>#VALUE!</v>
      </c>
      <c r="AZ19" s="266" t="e">
        <f t="shared" si="36"/>
        <v>#VALUE!</v>
      </c>
      <c r="BA19" s="266" t="e">
        <f t="shared" si="36"/>
        <v>#VALUE!</v>
      </c>
      <c r="BB19" s="266" t="e">
        <f t="shared" si="36"/>
        <v>#VALUE!</v>
      </c>
      <c r="BC19" s="266" t="e">
        <f t="shared" si="36"/>
        <v>#VALUE!</v>
      </c>
      <c r="BD19" s="266" t="e">
        <f t="shared" si="36"/>
        <v>#VALUE!</v>
      </c>
      <c r="BE19" s="266" t="e">
        <f t="shared" si="36"/>
        <v>#VALUE!</v>
      </c>
      <c r="BF19" s="266" t="e">
        <f t="shared" si="36"/>
        <v>#VALUE!</v>
      </c>
      <c r="BG19" s="266" t="e">
        <f t="shared" si="36"/>
        <v>#VALUE!</v>
      </c>
      <c r="BH19" s="266" t="e">
        <f t="shared" si="36"/>
        <v>#VALUE!</v>
      </c>
      <c r="BI19" s="266" t="e">
        <f t="shared" si="36"/>
        <v>#VALUE!</v>
      </c>
      <c r="BJ19" s="266" t="e">
        <f t="shared" si="36"/>
        <v>#VALUE!</v>
      </c>
      <c r="BK19" s="266" t="e">
        <f t="shared" si="36"/>
        <v>#VALUE!</v>
      </c>
      <c r="BL19" s="266" t="e">
        <f t="shared" si="36"/>
        <v>#VALUE!</v>
      </c>
      <c r="BM19" s="266" t="e">
        <f t="shared" si="36"/>
        <v>#VALUE!</v>
      </c>
      <c r="BN19" s="266" t="e">
        <f t="shared" ref="BN19:DY19" si="37">IF(BN17&lt;BN18,BN17,BN18)</f>
        <v>#VALUE!</v>
      </c>
      <c r="BO19" s="266" t="e">
        <f t="shared" si="37"/>
        <v>#VALUE!</v>
      </c>
      <c r="BP19" s="266" t="e">
        <f t="shared" si="37"/>
        <v>#VALUE!</v>
      </c>
      <c r="BQ19" s="266" t="e">
        <f t="shared" si="37"/>
        <v>#VALUE!</v>
      </c>
      <c r="BR19" s="266" t="e">
        <f t="shared" si="37"/>
        <v>#VALUE!</v>
      </c>
      <c r="BS19" s="266" t="e">
        <f t="shared" si="37"/>
        <v>#VALUE!</v>
      </c>
      <c r="BT19" s="266" t="e">
        <f t="shared" si="37"/>
        <v>#VALUE!</v>
      </c>
      <c r="BU19" s="266" t="e">
        <f t="shared" si="37"/>
        <v>#VALUE!</v>
      </c>
      <c r="BV19" s="266" t="e">
        <f t="shared" si="37"/>
        <v>#VALUE!</v>
      </c>
      <c r="BW19" s="266" t="e">
        <f t="shared" si="37"/>
        <v>#VALUE!</v>
      </c>
      <c r="BX19" s="266" t="e">
        <f t="shared" si="37"/>
        <v>#VALUE!</v>
      </c>
      <c r="BY19" s="266" t="e">
        <f t="shared" si="37"/>
        <v>#VALUE!</v>
      </c>
      <c r="BZ19" s="266" t="e">
        <f t="shared" si="37"/>
        <v>#VALUE!</v>
      </c>
      <c r="CA19" s="266" t="e">
        <f t="shared" si="37"/>
        <v>#VALUE!</v>
      </c>
      <c r="CB19" s="266" t="e">
        <f t="shared" si="37"/>
        <v>#VALUE!</v>
      </c>
      <c r="CC19" s="266" t="e">
        <f t="shared" si="37"/>
        <v>#VALUE!</v>
      </c>
      <c r="CD19" s="266" t="e">
        <f t="shared" si="37"/>
        <v>#VALUE!</v>
      </c>
      <c r="CE19" s="266" t="e">
        <f t="shared" si="37"/>
        <v>#VALUE!</v>
      </c>
      <c r="CF19" s="266" t="e">
        <f t="shared" si="37"/>
        <v>#VALUE!</v>
      </c>
      <c r="CG19" s="266" t="e">
        <f t="shared" si="37"/>
        <v>#VALUE!</v>
      </c>
      <c r="CH19" s="266" t="e">
        <f t="shared" si="37"/>
        <v>#VALUE!</v>
      </c>
      <c r="CI19" s="266" t="e">
        <f t="shared" si="37"/>
        <v>#VALUE!</v>
      </c>
      <c r="CJ19" s="266" t="e">
        <f t="shared" si="37"/>
        <v>#VALUE!</v>
      </c>
      <c r="CK19" s="266" t="e">
        <f t="shared" si="37"/>
        <v>#VALUE!</v>
      </c>
      <c r="CL19" s="266" t="e">
        <f t="shared" si="37"/>
        <v>#VALUE!</v>
      </c>
      <c r="CM19" s="266" t="e">
        <f t="shared" si="37"/>
        <v>#VALUE!</v>
      </c>
      <c r="CN19" s="266" t="e">
        <f t="shared" si="37"/>
        <v>#VALUE!</v>
      </c>
      <c r="CO19" s="266" t="e">
        <f t="shared" si="37"/>
        <v>#VALUE!</v>
      </c>
      <c r="CP19" s="266" t="e">
        <f t="shared" si="37"/>
        <v>#VALUE!</v>
      </c>
      <c r="CQ19" s="266" t="e">
        <f t="shared" si="37"/>
        <v>#VALUE!</v>
      </c>
      <c r="CR19" s="266" t="e">
        <f t="shared" si="37"/>
        <v>#VALUE!</v>
      </c>
      <c r="CS19" s="266" t="e">
        <f t="shared" si="37"/>
        <v>#VALUE!</v>
      </c>
      <c r="CT19" s="266" t="e">
        <f t="shared" si="37"/>
        <v>#VALUE!</v>
      </c>
      <c r="CU19" s="266" t="e">
        <f t="shared" si="37"/>
        <v>#VALUE!</v>
      </c>
      <c r="CV19" s="266" t="e">
        <f t="shared" si="37"/>
        <v>#VALUE!</v>
      </c>
      <c r="CW19" s="266" t="e">
        <f t="shared" si="37"/>
        <v>#VALUE!</v>
      </c>
      <c r="CX19" s="266" t="e">
        <f t="shared" si="37"/>
        <v>#VALUE!</v>
      </c>
      <c r="CY19" s="266" t="e">
        <f t="shared" si="37"/>
        <v>#VALUE!</v>
      </c>
      <c r="CZ19" s="266" t="e">
        <f t="shared" si="37"/>
        <v>#VALUE!</v>
      </c>
      <c r="DA19" s="266" t="e">
        <f t="shared" si="37"/>
        <v>#VALUE!</v>
      </c>
      <c r="DB19" s="266" t="e">
        <f t="shared" si="37"/>
        <v>#VALUE!</v>
      </c>
      <c r="DC19" s="266" t="e">
        <f t="shared" si="37"/>
        <v>#VALUE!</v>
      </c>
      <c r="DD19" s="266" t="e">
        <f t="shared" si="37"/>
        <v>#VALUE!</v>
      </c>
      <c r="DE19" s="266" t="e">
        <f t="shared" si="37"/>
        <v>#VALUE!</v>
      </c>
      <c r="DF19" s="266" t="e">
        <f t="shared" si="37"/>
        <v>#VALUE!</v>
      </c>
      <c r="DG19" s="266" t="e">
        <f t="shared" si="37"/>
        <v>#VALUE!</v>
      </c>
      <c r="DH19" s="266" t="e">
        <f t="shared" si="37"/>
        <v>#VALUE!</v>
      </c>
      <c r="DI19" s="266" t="e">
        <f t="shared" si="37"/>
        <v>#VALUE!</v>
      </c>
      <c r="DJ19" s="266" t="e">
        <f t="shared" si="37"/>
        <v>#VALUE!</v>
      </c>
      <c r="DK19" s="266" t="e">
        <f t="shared" si="37"/>
        <v>#VALUE!</v>
      </c>
      <c r="DL19" s="266" t="e">
        <f t="shared" si="37"/>
        <v>#VALUE!</v>
      </c>
      <c r="DM19" s="266" t="e">
        <f t="shared" si="37"/>
        <v>#VALUE!</v>
      </c>
      <c r="DN19" s="266" t="e">
        <f t="shared" si="37"/>
        <v>#VALUE!</v>
      </c>
      <c r="DO19" s="266" t="e">
        <f t="shared" si="37"/>
        <v>#VALUE!</v>
      </c>
      <c r="DP19" s="266" t="e">
        <f t="shared" si="37"/>
        <v>#VALUE!</v>
      </c>
      <c r="DQ19" s="266" t="e">
        <f t="shared" si="37"/>
        <v>#VALUE!</v>
      </c>
      <c r="DR19" s="266" t="e">
        <f t="shared" si="37"/>
        <v>#VALUE!</v>
      </c>
      <c r="DS19" s="266" t="e">
        <f t="shared" si="37"/>
        <v>#VALUE!</v>
      </c>
      <c r="DT19" s="266" t="e">
        <f t="shared" si="37"/>
        <v>#VALUE!</v>
      </c>
      <c r="DU19" s="266" t="e">
        <f t="shared" si="37"/>
        <v>#VALUE!</v>
      </c>
      <c r="DV19" s="266" t="e">
        <f t="shared" si="37"/>
        <v>#VALUE!</v>
      </c>
      <c r="DW19" s="266" t="e">
        <f t="shared" si="37"/>
        <v>#VALUE!</v>
      </c>
      <c r="DX19" s="266" t="e">
        <f t="shared" si="37"/>
        <v>#VALUE!</v>
      </c>
      <c r="DY19" s="266" t="e">
        <f t="shared" si="37"/>
        <v>#VALUE!</v>
      </c>
      <c r="DZ19" s="266" t="e">
        <f t="shared" ref="DZ19:GK19" si="38">IF(DZ17&lt;DZ18,DZ17,DZ18)</f>
        <v>#VALUE!</v>
      </c>
      <c r="EA19" s="266" t="e">
        <f t="shared" si="38"/>
        <v>#VALUE!</v>
      </c>
      <c r="EB19" s="266" t="e">
        <f t="shared" si="38"/>
        <v>#VALUE!</v>
      </c>
      <c r="EC19" s="266" t="e">
        <f t="shared" si="38"/>
        <v>#VALUE!</v>
      </c>
      <c r="ED19" s="266" t="e">
        <f t="shared" si="38"/>
        <v>#VALUE!</v>
      </c>
      <c r="EE19" s="266" t="e">
        <f t="shared" si="38"/>
        <v>#VALUE!</v>
      </c>
      <c r="EF19" s="266" t="e">
        <f t="shared" si="38"/>
        <v>#VALUE!</v>
      </c>
      <c r="EG19" s="266" t="e">
        <f t="shared" si="38"/>
        <v>#VALUE!</v>
      </c>
      <c r="EH19" s="266" t="e">
        <f t="shared" si="38"/>
        <v>#VALUE!</v>
      </c>
      <c r="EI19" s="266" t="e">
        <f t="shared" si="38"/>
        <v>#VALUE!</v>
      </c>
      <c r="EJ19" s="266" t="e">
        <f t="shared" si="38"/>
        <v>#VALUE!</v>
      </c>
      <c r="EK19" s="266" t="e">
        <f t="shared" si="38"/>
        <v>#VALUE!</v>
      </c>
      <c r="EL19" s="266" t="e">
        <f t="shared" si="38"/>
        <v>#VALUE!</v>
      </c>
      <c r="EM19" s="266" t="e">
        <f t="shared" si="38"/>
        <v>#VALUE!</v>
      </c>
      <c r="EN19" s="266" t="e">
        <f t="shared" si="38"/>
        <v>#VALUE!</v>
      </c>
      <c r="EO19" s="266" t="e">
        <f t="shared" si="38"/>
        <v>#VALUE!</v>
      </c>
      <c r="EP19" s="266" t="e">
        <f t="shared" si="38"/>
        <v>#VALUE!</v>
      </c>
      <c r="EQ19" s="266" t="e">
        <f t="shared" si="38"/>
        <v>#VALUE!</v>
      </c>
      <c r="ER19" s="266" t="e">
        <f t="shared" si="38"/>
        <v>#VALUE!</v>
      </c>
      <c r="ES19" s="266" t="e">
        <f t="shared" si="38"/>
        <v>#VALUE!</v>
      </c>
      <c r="ET19" s="266" t="e">
        <f t="shared" si="38"/>
        <v>#VALUE!</v>
      </c>
      <c r="EU19" s="266" t="e">
        <f t="shared" si="38"/>
        <v>#VALUE!</v>
      </c>
      <c r="EV19" s="266" t="e">
        <f t="shared" si="38"/>
        <v>#VALUE!</v>
      </c>
      <c r="EW19" s="266" t="e">
        <f t="shared" si="38"/>
        <v>#VALUE!</v>
      </c>
      <c r="EX19" s="266" t="e">
        <f t="shared" si="38"/>
        <v>#VALUE!</v>
      </c>
      <c r="EY19" s="266" t="e">
        <f t="shared" si="38"/>
        <v>#VALUE!</v>
      </c>
      <c r="EZ19" s="266" t="e">
        <f t="shared" si="38"/>
        <v>#VALUE!</v>
      </c>
      <c r="FA19" s="266" t="e">
        <f t="shared" si="38"/>
        <v>#VALUE!</v>
      </c>
      <c r="FB19" s="266" t="e">
        <f t="shared" si="38"/>
        <v>#VALUE!</v>
      </c>
      <c r="FC19" s="266" t="e">
        <f t="shared" si="38"/>
        <v>#VALUE!</v>
      </c>
      <c r="FD19" s="266" t="e">
        <f t="shared" si="38"/>
        <v>#VALUE!</v>
      </c>
      <c r="FE19" s="266" t="e">
        <f t="shared" si="38"/>
        <v>#VALUE!</v>
      </c>
      <c r="FF19" s="266" t="e">
        <f t="shared" si="38"/>
        <v>#VALUE!</v>
      </c>
      <c r="FG19" s="266" t="e">
        <f t="shared" si="38"/>
        <v>#VALUE!</v>
      </c>
      <c r="FH19" s="266" t="e">
        <f t="shared" si="38"/>
        <v>#VALUE!</v>
      </c>
      <c r="FI19" s="266" t="e">
        <f t="shared" si="38"/>
        <v>#VALUE!</v>
      </c>
      <c r="FJ19" s="266" t="e">
        <f t="shared" si="38"/>
        <v>#VALUE!</v>
      </c>
      <c r="FK19" s="266" t="e">
        <f t="shared" si="38"/>
        <v>#VALUE!</v>
      </c>
      <c r="FL19" s="266" t="e">
        <f t="shared" si="38"/>
        <v>#VALUE!</v>
      </c>
      <c r="FM19" s="266" t="e">
        <f t="shared" si="38"/>
        <v>#VALUE!</v>
      </c>
      <c r="FN19" s="266" t="e">
        <f t="shared" si="38"/>
        <v>#VALUE!</v>
      </c>
      <c r="FO19" s="266" t="e">
        <f t="shared" si="38"/>
        <v>#VALUE!</v>
      </c>
      <c r="FP19" s="266" t="e">
        <f t="shared" si="38"/>
        <v>#VALUE!</v>
      </c>
      <c r="FQ19" s="266" t="e">
        <f t="shared" si="38"/>
        <v>#VALUE!</v>
      </c>
      <c r="FR19" s="266" t="e">
        <f t="shared" si="38"/>
        <v>#VALUE!</v>
      </c>
      <c r="FS19" s="266" t="e">
        <f t="shared" si="38"/>
        <v>#VALUE!</v>
      </c>
      <c r="FT19" s="266" t="e">
        <f t="shared" si="38"/>
        <v>#VALUE!</v>
      </c>
      <c r="FU19" s="266" t="e">
        <f t="shared" si="38"/>
        <v>#VALUE!</v>
      </c>
      <c r="FV19" s="266" t="e">
        <f t="shared" si="38"/>
        <v>#VALUE!</v>
      </c>
      <c r="FW19" s="266" t="e">
        <f t="shared" si="38"/>
        <v>#VALUE!</v>
      </c>
      <c r="FX19" s="266" t="e">
        <f t="shared" si="38"/>
        <v>#VALUE!</v>
      </c>
      <c r="FY19" s="266" t="e">
        <f t="shared" si="38"/>
        <v>#VALUE!</v>
      </c>
      <c r="FZ19" s="266" t="e">
        <f t="shared" si="38"/>
        <v>#VALUE!</v>
      </c>
      <c r="GA19" s="266" t="e">
        <f t="shared" si="38"/>
        <v>#VALUE!</v>
      </c>
      <c r="GB19" s="266" t="e">
        <f t="shared" si="38"/>
        <v>#VALUE!</v>
      </c>
      <c r="GC19" s="266" t="e">
        <f t="shared" si="38"/>
        <v>#VALUE!</v>
      </c>
      <c r="GD19" s="266" t="e">
        <f t="shared" si="38"/>
        <v>#VALUE!</v>
      </c>
      <c r="GE19" s="266" t="e">
        <f t="shared" si="38"/>
        <v>#VALUE!</v>
      </c>
      <c r="GF19" s="266" t="e">
        <f t="shared" si="38"/>
        <v>#VALUE!</v>
      </c>
      <c r="GG19" s="266" t="e">
        <f t="shared" si="38"/>
        <v>#VALUE!</v>
      </c>
      <c r="GH19" s="266" t="e">
        <f t="shared" si="38"/>
        <v>#VALUE!</v>
      </c>
      <c r="GI19" s="266" t="e">
        <f t="shared" si="38"/>
        <v>#VALUE!</v>
      </c>
      <c r="GJ19" s="266" t="e">
        <f t="shared" si="38"/>
        <v>#VALUE!</v>
      </c>
      <c r="GK19" s="266" t="e">
        <f t="shared" si="38"/>
        <v>#VALUE!</v>
      </c>
      <c r="GL19" s="266" t="e">
        <f t="shared" ref="GL19:IV19" si="39">IF(GL17&lt;GL18,GL17,GL18)</f>
        <v>#VALUE!</v>
      </c>
      <c r="GM19" s="266" t="e">
        <f t="shared" si="39"/>
        <v>#VALUE!</v>
      </c>
      <c r="GN19" s="266" t="e">
        <f t="shared" si="39"/>
        <v>#VALUE!</v>
      </c>
      <c r="GO19" s="266" t="e">
        <f t="shared" si="39"/>
        <v>#VALUE!</v>
      </c>
      <c r="GP19" s="266" t="e">
        <f t="shared" si="39"/>
        <v>#VALUE!</v>
      </c>
      <c r="GQ19" s="266" t="e">
        <f t="shared" si="39"/>
        <v>#VALUE!</v>
      </c>
      <c r="GR19" s="266" t="e">
        <f t="shared" si="39"/>
        <v>#VALUE!</v>
      </c>
      <c r="GS19" s="266" t="e">
        <f t="shared" si="39"/>
        <v>#VALUE!</v>
      </c>
      <c r="GT19" s="266" t="e">
        <f t="shared" si="39"/>
        <v>#VALUE!</v>
      </c>
      <c r="GU19" s="266" t="e">
        <f t="shared" si="39"/>
        <v>#VALUE!</v>
      </c>
      <c r="GV19" s="266" t="e">
        <f t="shared" si="39"/>
        <v>#VALUE!</v>
      </c>
      <c r="GW19" s="266" t="e">
        <f t="shared" si="39"/>
        <v>#VALUE!</v>
      </c>
      <c r="GX19" s="266" t="e">
        <f t="shared" si="39"/>
        <v>#VALUE!</v>
      </c>
      <c r="GY19" s="266" t="e">
        <f t="shared" si="39"/>
        <v>#VALUE!</v>
      </c>
      <c r="GZ19" s="266" t="e">
        <f t="shared" si="39"/>
        <v>#VALUE!</v>
      </c>
      <c r="HA19" s="266" t="e">
        <f t="shared" si="39"/>
        <v>#VALUE!</v>
      </c>
      <c r="HB19" s="266" t="e">
        <f t="shared" si="39"/>
        <v>#VALUE!</v>
      </c>
      <c r="HC19" s="266" t="e">
        <f t="shared" si="39"/>
        <v>#VALUE!</v>
      </c>
      <c r="HD19" s="266" t="e">
        <f t="shared" si="39"/>
        <v>#VALUE!</v>
      </c>
      <c r="HE19" s="266" t="e">
        <f t="shared" si="39"/>
        <v>#VALUE!</v>
      </c>
      <c r="HF19" s="266" t="e">
        <f t="shared" si="39"/>
        <v>#VALUE!</v>
      </c>
      <c r="HG19" s="266" t="e">
        <f t="shared" si="39"/>
        <v>#VALUE!</v>
      </c>
      <c r="HH19" s="266" t="e">
        <f t="shared" si="39"/>
        <v>#VALUE!</v>
      </c>
      <c r="HI19" s="266" t="e">
        <f t="shared" si="39"/>
        <v>#VALUE!</v>
      </c>
      <c r="HJ19" s="266" t="e">
        <f t="shared" si="39"/>
        <v>#VALUE!</v>
      </c>
      <c r="HK19" s="266" t="e">
        <f t="shared" si="39"/>
        <v>#VALUE!</v>
      </c>
      <c r="HL19" s="266" t="e">
        <f t="shared" si="39"/>
        <v>#VALUE!</v>
      </c>
      <c r="HM19" s="266" t="e">
        <f t="shared" si="39"/>
        <v>#VALUE!</v>
      </c>
      <c r="HN19" s="266" t="e">
        <f t="shared" si="39"/>
        <v>#VALUE!</v>
      </c>
      <c r="HO19" s="266" t="e">
        <f t="shared" si="39"/>
        <v>#VALUE!</v>
      </c>
      <c r="HP19" s="266" t="e">
        <f t="shared" si="39"/>
        <v>#VALUE!</v>
      </c>
      <c r="HQ19" s="266" t="e">
        <f t="shared" si="39"/>
        <v>#VALUE!</v>
      </c>
      <c r="HR19" s="266" t="e">
        <f t="shared" si="39"/>
        <v>#VALUE!</v>
      </c>
      <c r="HS19" s="266" t="e">
        <f t="shared" si="39"/>
        <v>#VALUE!</v>
      </c>
      <c r="HT19" s="266" t="e">
        <f t="shared" si="39"/>
        <v>#VALUE!</v>
      </c>
      <c r="HU19" s="266" t="e">
        <f t="shared" si="39"/>
        <v>#VALUE!</v>
      </c>
      <c r="HV19" s="266" t="e">
        <f t="shared" si="39"/>
        <v>#VALUE!</v>
      </c>
      <c r="HW19" s="266" t="e">
        <f t="shared" si="39"/>
        <v>#VALUE!</v>
      </c>
      <c r="HX19" s="266" t="e">
        <f t="shared" si="39"/>
        <v>#VALUE!</v>
      </c>
      <c r="HY19" s="266" t="e">
        <f t="shared" si="39"/>
        <v>#VALUE!</v>
      </c>
      <c r="HZ19" s="266" t="e">
        <f t="shared" si="39"/>
        <v>#VALUE!</v>
      </c>
      <c r="IA19" s="266" t="e">
        <f t="shared" si="39"/>
        <v>#VALUE!</v>
      </c>
      <c r="IB19" s="266" t="e">
        <f t="shared" si="39"/>
        <v>#VALUE!</v>
      </c>
      <c r="IC19" s="266" t="e">
        <f t="shared" si="39"/>
        <v>#VALUE!</v>
      </c>
      <c r="ID19" s="266" t="e">
        <f t="shared" si="39"/>
        <v>#VALUE!</v>
      </c>
      <c r="IE19" s="266" t="e">
        <f t="shared" si="39"/>
        <v>#VALUE!</v>
      </c>
      <c r="IF19" s="266" t="e">
        <f t="shared" si="39"/>
        <v>#VALUE!</v>
      </c>
      <c r="IG19" s="266" t="e">
        <f t="shared" si="39"/>
        <v>#VALUE!</v>
      </c>
      <c r="IH19" s="266" t="e">
        <f t="shared" si="39"/>
        <v>#VALUE!</v>
      </c>
      <c r="II19" s="266" t="e">
        <f t="shared" si="39"/>
        <v>#VALUE!</v>
      </c>
      <c r="IJ19" s="266" t="e">
        <f t="shared" si="39"/>
        <v>#VALUE!</v>
      </c>
      <c r="IK19" s="266" t="e">
        <f t="shared" si="39"/>
        <v>#VALUE!</v>
      </c>
      <c r="IL19" s="266" t="e">
        <f t="shared" si="39"/>
        <v>#VALUE!</v>
      </c>
      <c r="IM19" s="266" t="e">
        <f t="shared" si="39"/>
        <v>#VALUE!</v>
      </c>
      <c r="IN19" s="266" t="e">
        <f t="shared" si="39"/>
        <v>#VALUE!</v>
      </c>
      <c r="IO19" s="266" t="e">
        <f t="shared" si="39"/>
        <v>#VALUE!</v>
      </c>
      <c r="IP19" s="266" t="e">
        <f t="shared" si="39"/>
        <v>#VALUE!</v>
      </c>
      <c r="IQ19" s="266" t="e">
        <f t="shared" si="39"/>
        <v>#VALUE!</v>
      </c>
      <c r="IR19" s="266" t="e">
        <f t="shared" si="39"/>
        <v>#VALUE!</v>
      </c>
      <c r="IS19" s="266" t="e">
        <f t="shared" si="39"/>
        <v>#VALUE!</v>
      </c>
      <c r="IT19" s="266" t="e">
        <f t="shared" si="39"/>
        <v>#VALUE!</v>
      </c>
      <c r="IU19" s="266" t="e">
        <f t="shared" si="39"/>
        <v>#VALUE!</v>
      </c>
      <c r="IV19" s="266" t="e">
        <f t="shared" si="39"/>
        <v>#VALUE!</v>
      </c>
    </row>
    <row r="20" spans="1:256">
      <c r="A20" s="262" t="s">
        <v>230</v>
      </c>
      <c r="B20" s="266" t="e">
        <f t="shared" ref="B20:BM20" si="40">B17-B19</f>
        <v>#VALUE!</v>
      </c>
      <c r="C20" s="266" t="e">
        <f t="shared" si="40"/>
        <v>#VALUE!</v>
      </c>
      <c r="D20" s="266" t="e">
        <f t="shared" si="40"/>
        <v>#VALUE!</v>
      </c>
      <c r="E20" s="266" t="e">
        <f t="shared" si="40"/>
        <v>#VALUE!</v>
      </c>
      <c r="F20" s="266" t="e">
        <f t="shared" si="40"/>
        <v>#VALUE!</v>
      </c>
      <c r="G20" s="266" t="e">
        <f t="shared" si="40"/>
        <v>#VALUE!</v>
      </c>
      <c r="H20" s="266" t="e">
        <f t="shared" si="40"/>
        <v>#VALUE!</v>
      </c>
      <c r="I20" s="266" t="e">
        <f t="shared" si="40"/>
        <v>#VALUE!</v>
      </c>
      <c r="J20" s="266" t="e">
        <f t="shared" si="40"/>
        <v>#VALUE!</v>
      </c>
      <c r="K20" s="266" t="e">
        <f t="shared" si="40"/>
        <v>#VALUE!</v>
      </c>
      <c r="L20" s="266" t="e">
        <f t="shared" si="40"/>
        <v>#VALUE!</v>
      </c>
      <c r="M20" s="266" t="e">
        <f t="shared" si="40"/>
        <v>#VALUE!</v>
      </c>
      <c r="N20" s="266" t="e">
        <f t="shared" si="40"/>
        <v>#VALUE!</v>
      </c>
      <c r="O20" s="266" t="e">
        <f t="shared" si="40"/>
        <v>#VALUE!</v>
      </c>
      <c r="P20" s="266" t="e">
        <f t="shared" si="40"/>
        <v>#VALUE!</v>
      </c>
      <c r="Q20" s="266" t="e">
        <f t="shared" si="40"/>
        <v>#VALUE!</v>
      </c>
      <c r="R20" s="266" t="e">
        <f t="shared" si="40"/>
        <v>#VALUE!</v>
      </c>
      <c r="S20" s="266" t="e">
        <f t="shared" si="40"/>
        <v>#VALUE!</v>
      </c>
      <c r="T20" s="266" t="e">
        <f t="shared" si="40"/>
        <v>#VALUE!</v>
      </c>
      <c r="U20" s="266" t="e">
        <f t="shared" si="40"/>
        <v>#VALUE!</v>
      </c>
      <c r="V20" s="266" t="e">
        <f t="shared" si="40"/>
        <v>#VALUE!</v>
      </c>
      <c r="W20" s="266" t="e">
        <f t="shared" si="40"/>
        <v>#VALUE!</v>
      </c>
      <c r="X20" s="266" t="e">
        <f t="shared" si="40"/>
        <v>#VALUE!</v>
      </c>
      <c r="Y20" s="266" t="e">
        <f t="shared" si="40"/>
        <v>#VALUE!</v>
      </c>
      <c r="Z20" s="266" t="e">
        <f t="shared" si="40"/>
        <v>#VALUE!</v>
      </c>
      <c r="AA20" s="266" t="e">
        <f t="shared" si="40"/>
        <v>#VALUE!</v>
      </c>
      <c r="AB20" s="266" t="e">
        <f t="shared" si="40"/>
        <v>#VALUE!</v>
      </c>
      <c r="AC20" s="266" t="e">
        <f t="shared" si="40"/>
        <v>#VALUE!</v>
      </c>
      <c r="AD20" s="266" t="e">
        <f t="shared" si="40"/>
        <v>#VALUE!</v>
      </c>
      <c r="AE20" s="266" t="e">
        <f t="shared" si="40"/>
        <v>#VALUE!</v>
      </c>
      <c r="AF20" s="266" t="e">
        <f t="shared" si="40"/>
        <v>#VALUE!</v>
      </c>
      <c r="AG20" s="266" t="e">
        <f t="shared" si="40"/>
        <v>#VALUE!</v>
      </c>
      <c r="AH20" s="266" t="e">
        <f t="shared" si="40"/>
        <v>#VALUE!</v>
      </c>
      <c r="AI20" s="266" t="e">
        <f t="shared" si="40"/>
        <v>#VALUE!</v>
      </c>
      <c r="AJ20" s="266" t="e">
        <f t="shared" si="40"/>
        <v>#VALUE!</v>
      </c>
      <c r="AK20" s="266" t="e">
        <f t="shared" si="40"/>
        <v>#VALUE!</v>
      </c>
      <c r="AL20" s="266" t="e">
        <f t="shared" si="40"/>
        <v>#VALUE!</v>
      </c>
      <c r="AM20" s="266" t="e">
        <f t="shared" si="40"/>
        <v>#VALUE!</v>
      </c>
      <c r="AN20" s="266" t="e">
        <f t="shared" si="40"/>
        <v>#VALUE!</v>
      </c>
      <c r="AO20" s="266" t="e">
        <f t="shared" si="40"/>
        <v>#VALUE!</v>
      </c>
      <c r="AP20" s="266" t="e">
        <f t="shared" si="40"/>
        <v>#VALUE!</v>
      </c>
      <c r="AQ20" s="266" t="e">
        <f t="shared" si="40"/>
        <v>#VALUE!</v>
      </c>
      <c r="AR20" s="266" t="e">
        <f t="shared" si="40"/>
        <v>#VALUE!</v>
      </c>
      <c r="AS20" s="266" t="e">
        <f t="shared" si="40"/>
        <v>#VALUE!</v>
      </c>
      <c r="AT20" s="266" t="e">
        <f t="shared" si="40"/>
        <v>#VALUE!</v>
      </c>
      <c r="AU20" s="266" t="e">
        <f t="shared" si="40"/>
        <v>#VALUE!</v>
      </c>
      <c r="AV20" s="266" t="e">
        <f t="shared" si="40"/>
        <v>#VALUE!</v>
      </c>
      <c r="AW20" s="266" t="e">
        <f t="shared" si="40"/>
        <v>#VALUE!</v>
      </c>
      <c r="AX20" s="266" t="e">
        <f t="shared" si="40"/>
        <v>#VALUE!</v>
      </c>
      <c r="AY20" s="266" t="e">
        <f t="shared" si="40"/>
        <v>#VALUE!</v>
      </c>
      <c r="AZ20" s="266" t="e">
        <f t="shared" si="40"/>
        <v>#VALUE!</v>
      </c>
      <c r="BA20" s="266" t="e">
        <f t="shared" si="40"/>
        <v>#VALUE!</v>
      </c>
      <c r="BB20" s="266" t="e">
        <f t="shared" si="40"/>
        <v>#VALUE!</v>
      </c>
      <c r="BC20" s="266" t="e">
        <f t="shared" si="40"/>
        <v>#VALUE!</v>
      </c>
      <c r="BD20" s="266" t="e">
        <f t="shared" si="40"/>
        <v>#VALUE!</v>
      </c>
      <c r="BE20" s="266" t="e">
        <f t="shared" si="40"/>
        <v>#VALUE!</v>
      </c>
      <c r="BF20" s="266" t="e">
        <f t="shared" si="40"/>
        <v>#VALUE!</v>
      </c>
      <c r="BG20" s="266" t="e">
        <f t="shared" si="40"/>
        <v>#VALUE!</v>
      </c>
      <c r="BH20" s="266" t="e">
        <f t="shared" si="40"/>
        <v>#VALUE!</v>
      </c>
      <c r="BI20" s="266" t="e">
        <f t="shared" si="40"/>
        <v>#VALUE!</v>
      </c>
      <c r="BJ20" s="266" t="e">
        <f t="shared" si="40"/>
        <v>#VALUE!</v>
      </c>
      <c r="BK20" s="266" t="e">
        <f t="shared" si="40"/>
        <v>#VALUE!</v>
      </c>
      <c r="BL20" s="266" t="e">
        <f t="shared" si="40"/>
        <v>#VALUE!</v>
      </c>
      <c r="BM20" s="266" t="e">
        <f t="shared" si="40"/>
        <v>#VALUE!</v>
      </c>
      <c r="BN20" s="266" t="e">
        <f t="shared" ref="BN20:DY20" si="41">BN17-BN19</f>
        <v>#VALUE!</v>
      </c>
      <c r="BO20" s="266" t="e">
        <f t="shared" si="41"/>
        <v>#VALUE!</v>
      </c>
      <c r="BP20" s="266" t="e">
        <f t="shared" si="41"/>
        <v>#VALUE!</v>
      </c>
      <c r="BQ20" s="266" t="e">
        <f t="shared" si="41"/>
        <v>#VALUE!</v>
      </c>
      <c r="BR20" s="266" t="e">
        <f t="shared" si="41"/>
        <v>#VALUE!</v>
      </c>
      <c r="BS20" s="266" t="e">
        <f t="shared" si="41"/>
        <v>#VALUE!</v>
      </c>
      <c r="BT20" s="266" t="e">
        <f t="shared" si="41"/>
        <v>#VALUE!</v>
      </c>
      <c r="BU20" s="266" t="e">
        <f t="shared" si="41"/>
        <v>#VALUE!</v>
      </c>
      <c r="BV20" s="266" t="e">
        <f t="shared" si="41"/>
        <v>#VALUE!</v>
      </c>
      <c r="BW20" s="266" t="e">
        <f t="shared" si="41"/>
        <v>#VALUE!</v>
      </c>
      <c r="BX20" s="266" t="e">
        <f t="shared" si="41"/>
        <v>#VALUE!</v>
      </c>
      <c r="BY20" s="266" t="e">
        <f t="shared" si="41"/>
        <v>#VALUE!</v>
      </c>
      <c r="BZ20" s="266" t="e">
        <f t="shared" si="41"/>
        <v>#VALUE!</v>
      </c>
      <c r="CA20" s="266" t="e">
        <f t="shared" si="41"/>
        <v>#VALUE!</v>
      </c>
      <c r="CB20" s="266" t="e">
        <f t="shared" si="41"/>
        <v>#VALUE!</v>
      </c>
      <c r="CC20" s="266" t="e">
        <f t="shared" si="41"/>
        <v>#VALUE!</v>
      </c>
      <c r="CD20" s="266" t="e">
        <f t="shared" si="41"/>
        <v>#VALUE!</v>
      </c>
      <c r="CE20" s="266" t="e">
        <f t="shared" si="41"/>
        <v>#VALUE!</v>
      </c>
      <c r="CF20" s="266" t="e">
        <f t="shared" si="41"/>
        <v>#VALUE!</v>
      </c>
      <c r="CG20" s="266" t="e">
        <f t="shared" si="41"/>
        <v>#VALUE!</v>
      </c>
      <c r="CH20" s="266" t="e">
        <f t="shared" si="41"/>
        <v>#VALUE!</v>
      </c>
      <c r="CI20" s="266" t="e">
        <f t="shared" si="41"/>
        <v>#VALUE!</v>
      </c>
      <c r="CJ20" s="266" t="e">
        <f t="shared" si="41"/>
        <v>#VALUE!</v>
      </c>
      <c r="CK20" s="266" t="e">
        <f t="shared" si="41"/>
        <v>#VALUE!</v>
      </c>
      <c r="CL20" s="266" t="e">
        <f t="shared" si="41"/>
        <v>#VALUE!</v>
      </c>
      <c r="CM20" s="266" t="e">
        <f t="shared" si="41"/>
        <v>#VALUE!</v>
      </c>
      <c r="CN20" s="266" t="e">
        <f t="shared" si="41"/>
        <v>#VALUE!</v>
      </c>
      <c r="CO20" s="266" t="e">
        <f t="shared" si="41"/>
        <v>#VALUE!</v>
      </c>
      <c r="CP20" s="266" t="e">
        <f t="shared" si="41"/>
        <v>#VALUE!</v>
      </c>
      <c r="CQ20" s="266" t="e">
        <f t="shared" si="41"/>
        <v>#VALUE!</v>
      </c>
      <c r="CR20" s="266" t="e">
        <f t="shared" si="41"/>
        <v>#VALUE!</v>
      </c>
      <c r="CS20" s="266" t="e">
        <f t="shared" si="41"/>
        <v>#VALUE!</v>
      </c>
      <c r="CT20" s="266" t="e">
        <f t="shared" si="41"/>
        <v>#VALUE!</v>
      </c>
      <c r="CU20" s="266" t="e">
        <f t="shared" si="41"/>
        <v>#VALUE!</v>
      </c>
      <c r="CV20" s="266" t="e">
        <f t="shared" si="41"/>
        <v>#VALUE!</v>
      </c>
      <c r="CW20" s="266" t="e">
        <f t="shared" si="41"/>
        <v>#VALUE!</v>
      </c>
      <c r="CX20" s="266" t="e">
        <f t="shared" si="41"/>
        <v>#VALUE!</v>
      </c>
      <c r="CY20" s="266" t="e">
        <f t="shared" si="41"/>
        <v>#VALUE!</v>
      </c>
      <c r="CZ20" s="266" t="e">
        <f t="shared" si="41"/>
        <v>#VALUE!</v>
      </c>
      <c r="DA20" s="266" t="e">
        <f t="shared" si="41"/>
        <v>#VALUE!</v>
      </c>
      <c r="DB20" s="266" t="e">
        <f t="shared" si="41"/>
        <v>#VALUE!</v>
      </c>
      <c r="DC20" s="266" t="e">
        <f t="shared" si="41"/>
        <v>#VALUE!</v>
      </c>
      <c r="DD20" s="266" t="e">
        <f t="shared" si="41"/>
        <v>#VALUE!</v>
      </c>
      <c r="DE20" s="266" t="e">
        <f t="shared" si="41"/>
        <v>#VALUE!</v>
      </c>
      <c r="DF20" s="266" t="e">
        <f t="shared" si="41"/>
        <v>#VALUE!</v>
      </c>
      <c r="DG20" s="266" t="e">
        <f t="shared" si="41"/>
        <v>#VALUE!</v>
      </c>
      <c r="DH20" s="266" t="e">
        <f t="shared" si="41"/>
        <v>#VALUE!</v>
      </c>
      <c r="DI20" s="266" t="e">
        <f t="shared" si="41"/>
        <v>#VALUE!</v>
      </c>
      <c r="DJ20" s="266" t="e">
        <f t="shared" si="41"/>
        <v>#VALUE!</v>
      </c>
      <c r="DK20" s="266" t="e">
        <f t="shared" si="41"/>
        <v>#VALUE!</v>
      </c>
      <c r="DL20" s="266" t="e">
        <f t="shared" si="41"/>
        <v>#VALUE!</v>
      </c>
      <c r="DM20" s="266" t="e">
        <f t="shared" si="41"/>
        <v>#VALUE!</v>
      </c>
      <c r="DN20" s="266" t="e">
        <f t="shared" si="41"/>
        <v>#VALUE!</v>
      </c>
      <c r="DO20" s="266" t="e">
        <f t="shared" si="41"/>
        <v>#VALUE!</v>
      </c>
      <c r="DP20" s="266" t="e">
        <f t="shared" si="41"/>
        <v>#VALUE!</v>
      </c>
      <c r="DQ20" s="266" t="e">
        <f t="shared" si="41"/>
        <v>#VALUE!</v>
      </c>
      <c r="DR20" s="266" t="e">
        <f t="shared" si="41"/>
        <v>#VALUE!</v>
      </c>
      <c r="DS20" s="266" t="e">
        <f t="shared" si="41"/>
        <v>#VALUE!</v>
      </c>
      <c r="DT20" s="266" t="e">
        <f t="shared" si="41"/>
        <v>#VALUE!</v>
      </c>
      <c r="DU20" s="266" t="e">
        <f t="shared" si="41"/>
        <v>#VALUE!</v>
      </c>
      <c r="DV20" s="266" t="e">
        <f t="shared" si="41"/>
        <v>#VALUE!</v>
      </c>
      <c r="DW20" s="266" t="e">
        <f t="shared" si="41"/>
        <v>#VALUE!</v>
      </c>
      <c r="DX20" s="266" t="e">
        <f t="shared" si="41"/>
        <v>#VALUE!</v>
      </c>
      <c r="DY20" s="266" t="e">
        <f t="shared" si="41"/>
        <v>#VALUE!</v>
      </c>
      <c r="DZ20" s="266" t="e">
        <f t="shared" ref="DZ20:GK20" si="42">DZ17-DZ19</f>
        <v>#VALUE!</v>
      </c>
      <c r="EA20" s="266" t="e">
        <f t="shared" si="42"/>
        <v>#VALUE!</v>
      </c>
      <c r="EB20" s="266" t="e">
        <f t="shared" si="42"/>
        <v>#VALUE!</v>
      </c>
      <c r="EC20" s="266" t="e">
        <f t="shared" si="42"/>
        <v>#VALUE!</v>
      </c>
      <c r="ED20" s="266" t="e">
        <f t="shared" si="42"/>
        <v>#VALUE!</v>
      </c>
      <c r="EE20" s="266" t="e">
        <f t="shared" si="42"/>
        <v>#VALUE!</v>
      </c>
      <c r="EF20" s="266" t="e">
        <f t="shared" si="42"/>
        <v>#VALUE!</v>
      </c>
      <c r="EG20" s="266" t="e">
        <f t="shared" si="42"/>
        <v>#VALUE!</v>
      </c>
      <c r="EH20" s="266" t="e">
        <f t="shared" si="42"/>
        <v>#VALUE!</v>
      </c>
      <c r="EI20" s="266" t="e">
        <f t="shared" si="42"/>
        <v>#VALUE!</v>
      </c>
      <c r="EJ20" s="266" t="e">
        <f t="shared" si="42"/>
        <v>#VALUE!</v>
      </c>
      <c r="EK20" s="266" t="e">
        <f t="shared" si="42"/>
        <v>#VALUE!</v>
      </c>
      <c r="EL20" s="266" t="e">
        <f t="shared" si="42"/>
        <v>#VALUE!</v>
      </c>
      <c r="EM20" s="266" t="e">
        <f t="shared" si="42"/>
        <v>#VALUE!</v>
      </c>
      <c r="EN20" s="266" t="e">
        <f t="shared" si="42"/>
        <v>#VALUE!</v>
      </c>
      <c r="EO20" s="266" t="e">
        <f t="shared" si="42"/>
        <v>#VALUE!</v>
      </c>
      <c r="EP20" s="266" t="e">
        <f t="shared" si="42"/>
        <v>#VALUE!</v>
      </c>
      <c r="EQ20" s="266" t="e">
        <f t="shared" si="42"/>
        <v>#VALUE!</v>
      </c>
      <c r="ER20" s="266" t="e">
        <f t="shared" si="42"/>
        <v>#VALUE!</v>
      </c>
      <c r="ES20" s="266" t="e">
        <f t="shared" si="42"/>
        <v>#VALUE!</v>
      </c>
      <c r="ET20" s="266" t="e">
        <f t="shared" si="42"/>
        <v>#VALUE!</v>
      </c>
      <c r="EU20" s="266" t="e">
        <f t="shared" si="42"/>
        <v>#VALUE!</v>
      </c>
      <c r="EV20" s="266" t="e">
        <f t="shared" si="42"/>
        <v>#VALUE!</v>
      </c>
      <c r="EW20" s="266" t="e">
        <f t="shared" si="42"/>
        <v>#VALUE!</v>
      </c>
      <c r="EX20" s="266" t="e">
        <f t="shared" si="42"/>
        <v>#VALUE!</v>
      </c>
      <c r="EY20" s="266" t="e">
        <f t="shared" si="42"/>
        <v>#VALUE!</v>
      </c>
      <c r="EZ20" s="266" t="e">
        <f t="shared" si="42"/>
        <v>#VALUE!</v>
      </c>
      <c r="FA20" s="266" t="e">
        <f t="shared" si="42"/>
        <v>#VALUE!</v>
      </c>
      <c r="FB20" s="266" t="e">
        <f t="shared" si="42"/>
        <v>#VALUE!</v>
      </c>
      <c r="FC20" s="266" t="e">
        <f t="shared" si="42"/>
        <v>#VALUE!</v>
      </c>
      <c r="FD20" s="266" t="e">
        <f t="shared" si="42"/>
        <v>#VALUE!</v>
      </c>
      <c r="FE20" s="266" t="e">
        <f t="shared" si="42"/>
        <v>#VALUE!</v>
      </c>
      <c r="FF20" s="266" t="e">
        <f t="shared" si="42"/>
        <v>#VALUE!</v>
      </c>
      <c r="FG20" s="266" t="e">
        <f t="shared" si="42"/>
        <v>#VALUE!</v>
      </c>
      <c r="FH20" s="266" t="e">
        <f t="shared" si="42"/>
        <v>#VALUE!</v>
      </c>
      <c r="FI20" s="266" t="e">
        <f t="shared" si="42"/>
        <v>#VALUE!</v>
      </c>
      <c r="FJ20" s="266" t="e">
        <f t="shared" si="42"/>
        <v>#VALUE!</v>
      </c>
      <c r="FK20" s="266" t="e">
        <f t="shared" si="42"/>
        <v>#VALUE!</v>
      </c>
      <c r="FL20" s="266" t="e">
        <f t="shared" si="42"/>
        <v>#VALUE!</v>
      </c>
      <c r="FM20" s="266" t="e">
        <f t="shared" si="42"/>
        <v>#VALUE!</v>
      </c>
      <c r="FN20" s="266" t="e">
        <f t="shared" si="42"/>
        <v>#VALUE!</v>
      </c>
      <c r="FO20" s="266" t="e">
        <f t="shared" si="42"/>
        <v>#VALUE!</v>
      </c>
      <c r="FP20" s="266" t="e">
        <f t="shared" si="42"/>
        <v>#VALUE!</v>
      </c>
      <c r="FQ20" s="266" t="e">
        <f t="shared" si="42"/>
        <v>#VALUE!</v>
      </c>
      <c r="FR20" s="266" t="e">
        <f t="shared" si="42"/>
        <v>#VALUE!</v>
      </c>
      <c r="FS20" s="266" t="e">
        <f t="shared" si="42"/>
        <v>#VALUE!</v>
      </c>
      <c r="FT20" s="266" t="e">
        <f t="shared" si="42"/>
        <v>#VALUE!</v>
      </c>
      <c r="FU20" s="266" t="e">
        <f t="shared" si="42"/>
        <v>#VALUE!</v>
      </c>
      <c r="FV20" s="266" t="e">
        <f t="shared" si="42"/>
        <v>#VALUE!</v>
      </c>
      <c r="FW20" s="266" t="e">
        <f t="shared" si="42"/>
        <v>#VALUE!</v>
      </c>
      <c r="FX20" s="266" t="e">
        <f t="shared" si="42"/>
        <v>#VALUE!</v>
      </c>
      <c r="FY20" s="266" t="e">
        <f t="shared" si="42"/>
        <v>#VALUE!</v>
      </c>
      <c r="FZ20" s="266" t="e">
        <f t="shared" si="42"/>
        <v>#VALUE!</v>
      </c>
      <c r="GA20" s="266" t="e">
        <f t="shared" si="42"/>
        <v>#VALUE!</v>
      </c>
      <c r="GB20" s="266" t="e">
        <f t="shared" si="42"/>
        <v>#VALUE!</v>
      </c>
      <c r="GC20" s="266" t="e">
        <f t="shared" si="42"/>
        <v>#VALUE!</v>
      </c>
      <c r="GD20" s="266" t="e">
        <f t="shared" si="42"/>
        <v>#VALUE!</v>
      </c>
      <c r="GE20" s="266" t="e">
        <f t="shared" si="42"/>
        <v>#VALUE!</v>
      </c>
      <c r="GF20" s="266" t="e">
        <f t="shared" si="42"/>
        <v>#VALUE!</v>
      </c>
      <c r="GG20" s="266" t="e">
        <f t="shared" si="42"/>
        <v>#VALUE!</v>
      </c>
      <c r="GH20" s="266" t="e">
        <f t="shared" si="42"/>
        <v>#VALUE!</v>
      </c>
      <c r="GI20" s="266" t="e">
        <f t="shared" si="42"/>
        <v>#VALUE!</v>
      </c>
      <c r="GJ20" s="266" t="e">
        <f t="shared" si="42"/>
        <v>#VALUE!</v>
      </c>
      <c r="GK20" s="266" t="e">
        <f t="shared" si="42"/>
        <v>#VALUE!</v>
      </c>
      <c r="GL20" s="266" t="e">
        <f t="shared" ref="GL20:IV20" si="43">GL17-GL19</f>
        <v>#VALUE!</v>
      </c>
      <c r="GM20" s="266" t="e">
        <f t="shared" si="43"/>
        <v>#VALUE!</v>
      </c>
      <c r="GN20" s="266" t="e">
        <f t="shared" si="43"/>
        <v>#VALUE!</v>
      </c>
      <c r="GO20" s="266" t="e">
        <f t="shared" si="43"/>
        <v>#VALUE!</v>
      </c>
      <c r="GP20" s="266" t="e">
        <f t="shared" si="43"/>
        <v>#VALUE!</v>
      </c>
      <c r="GQ20" s="266" t="e">
        <f t="shared" si="43"/>
        <v>#VALUE!</v>
      </c>
      <c r="GR20" s="266" t="e">
        <f t="shared" si="43"/>
        <v>#VALUE!</v>
      </c>
      <c r="GS20" s="266" t="e">
        <f t="shared" si="43"/>
        <v>#VALUE!</v>
      </c>
      <c r="GT20" s="266" t="e">
        <f t="shared" si="43"/>
        <v>#VALUE!</v>
      </c>
      <c r="GU20" s="266" t="e">
        <f t="shared" si="43"/>
        <v>#VALUE!</v>
      </c>
      <c r="GV20" s="266" t="e">
        <f t="shared" si="43"/>
        <v>#VALUE!</v>
      </c>
      <c r="GW20" s="266" t="e">
        <f t="shared" si="43"/>
        <v>#VALUE!</v>
      </c>
      <c r="GX20" s="266" t="e">
        <f t="shared" si="43"/>
        <v>#VALUE!</v>
      </c>
      <c r="GY20" s="266" t="e">
        <f t="shared" si="43"/>
        <v>#VALUE!</v>
      </c>
      <c r="GZ20" s="266" t="e">
        <f t="shared" si="43"/>
        <v>#VALUE!</v>
      </c>
      <c r="HA20" s="266" t="e">
        <f t="shared" si="43"/>
        <v>#VALUE!</v>
      </c>
      <c r="HB20" s="266" t="e">
        <f t="shared" si="43"/>
        <v>#VALUE!</v>
      </c>
      <c r="HC20" s="266" t="e">
        <f t="shared" si="43"/>
        <v>#VALUE!</v>
      </c>
      <c r="HD20" s="266" t="e">
        <f t="shared" si="43"/>
        <v>#VALUE!</v>
      </c>
      <c r="HE20" s="266" t="e">
        <f t="shared" si="43"/>
        <v>#VALUE!</v>
      </c>
      <c r="HF20" s="266" t="e">
        <f t="shared" si="43"/>
        <v>#VALUE!</v>
      </c>
      <c r="HG20" s="266" t="e">
        <f t="shared" si="43"/>
        <v>#VALUE!</v>
      </c>
      <c r="HH20" s="266" t="e">
        <f t="shared" si="43"/>
        <v>#VALUE!</v>
      </c>
      <c r="HI20" s="266" t="e">
        <f t="shared" si="43"/>
        <v>#VALUE!</v>
      </c>
      <c r="HJ20" s="266" t="e">
        <f t="shared" si="43"/>
        <v>#VALUE!</v>
      </c>
      <c r="HK20" s="266" t="e">
        <f t="shared" si="43"/>
        <v>#VALUE!</v>
      </c>
      <c r="HL20" s="266" t="e">
        <f t="shared" si="43"/>
        <v>#VALUE!</v>
      </c>
      <c r="HM20" s="266" t="e">
        <f t="shared" si="43"/>
        <v>#VALUE!</v>
      </c>
      <c r="HN20" s="266" t="e">
        <f t="shared" si="43"/>
        <v>#VALUE!</v>
      </c>
      <c r="HO20" s="266" t="e">
        <f t="shared" si="43"/>
        <v>#VALUE!</v>
      </c>
      <c r="HP20" s="266" t="e">
        <f t="shared" si="43"/>
        <v>#VALUE!</v>
      </c>
      <c r="HQ20" s="266" t="e">
        <f t="shared" si="43"/>
        <v>#VALUE!</v>
      </c>
      <c r="HR20" s="266" t="e">
        <f t="shared" si="43"/>
        <v>#VALUE!</v>
      </c>
      <c r="HS20" s="266" t="e">
        <f t="shared" si="43"/>
        <v>#VALUE!</v>
      </c>
      <c r="HT20" s="266" t="e">
        <f t="shared" si="43"/>
        <v>#VALUE!</v>
      </c>
      <c r="HU20" s="266" t="e">
        <f t="shared" si="43"/>
        <v>#VALUE!</v>
      </c>
      <c r="HV20" s="266" t="e">
        <f t="shared" si="43"/>
        <v>#VALUE!</v>
      </c>
      <c r="HW20" s="266" t="e">
        <f t="shared" si="43"/>
        <v>#VALUE!</v>
      </c>
      <c r="HX20" s="266" t="e">
        <f t="shared" si="43"/>
        <v>#VALUE!</v>
      </c>
      <c r="HY20" s="266" t="e">
        <f t="shared" si="43"/>
        <v>#VALUE!</v>
      </c>
      <c r="HZ20" s="266" t="e">
        <f t="shared" si="43"/>
        <v>#VALUE!</v>
      </c>
      <c r="IA20" s="266" t="e">
        <f t="shared" si="43"/>
        <v>#VALUE!</v>
      </c>
      <c r="IB20" s="266" t="e">
        <f t="shared" si="43"/>
        <v>#VALUE!</v>
      </c>
      <c r="IC20" s="266" t="e">
        <f t="shared" si="43"/>
        <v>#VALUE!</v>
      </c>
      <c r="ID20" s="266" t="e">
        <f t="shared" si="43"/>
        <v>#VALUE!</v>
      </c>
      <c r="IE20" s="266" t="e">
        <f t="shared" si="43"/>
        <v>#VALUE!</v>
      </c>
      <c r="IF20" s="266" t="e">
        <f t="shared" si="43"/>
        <v>#VALUE!</v>
      </c>
      <c r="IG20" s="266" t="e">
        <f t="shared" si="43"/>
        <v>#VALUE!</v>
      </c>
      <c r="IH20" s="266" t="e">
        <f t="shared" si="43"/>
        <v>#VALUE!</v>
      </c>
      <c r="II20" s="266" t="e">
        <f t="shared" si="43"/>
        <v>#VALUE!</v>
      </c>
      <c r="IJ20" s="266" t="e">
        <f t="shared" si="43"/>
        <v>#VALUE!</v>
      </c>
      <c r="IK20" s="266" t="e">
        <f t="shared" si="43"/>
        <v>#VALUE!</v>
      </c>
      <c r="IL20" s="266" t="e">
        <f t="shared" si="43"/>
        <v>#VALUE!</v>
      </c>
      <c r="IM20" s="266" t="e">
        <f t="shared" si="43"/>
        <v>#VALUE!</v>
      </c>
      <c r="IN20" s="266" t="e">
        <f t="shared" si="43"/>
        <v>#VALUE!</v>
      </c>
      <c r="IO20" s="266" t="e">
        <f t="shared" si="43"/>
        <v>#VALUE!</v>
      </c>
      <c r="IP20" s="266" t="e">
        <f t="shared" si="43"/>
        <v>#VALUE!</v>
      </c>
      <c r="IQ20" s="266" t="e">
        <f t="shared" si="43"/>
        <v>#VALUE!</v>
      </c>
      <c r="IR20" s="266" t="e">
        <f t="shared" si="43"/>
        <v>#VALUE!</v>
      </c>
      <c r="IS20" s="266" t="e">
        <f t="shared" si="43"/>
        <v>#VALUE!</v>
      </c>
      <c r="IT20" s="266" t="e">
        <f t="shared" si="43"/>
        <v>#VALUE!</v>
      </c>
      <c r="IU20" s="266" t="e">
        <f t="shared" si="43"/>
        <v>#VALUE!</v>
      </c>
      <c r="IV20" s="266" t="e">
        <f t="shared" si="43"/>
        <v>#VALUE!</v>
      </c>
    </row>
    <row r="21" spans="1:256">
      <c r="A21" s="262" t="s">
        <v>229</v>
      </c>
      <c r="B21" s="266" t="e">
        <f t="shared" ref="B21:BM21" si="44">IF(B20=0,"PAID OFF","")</f>
        <v>#VALUE!</v>
      </c>
      <c r="C21" s="266" t="e">
        <f t="shared" si="44"/>
        <v>#VALUE!</v>
      </c>
      <c r="D21" s="266" t="e">
        <f t="shared" si="44"/>
        <v>#VALUE!</v>
      </c>
      <c r="E21" s="266" t="e">
        <f t="shared" si="44"/>
        <v>#VALUE!</v>
      </c>
      <c r="F21" s="266" t="e">
        <f t="shared" si="44"/>
        <v>#VALUE!</v>
      </c>
      <c r="G21" s="266" t="e">
        <f t="shared" si="44"/>
        <v>#VALUE!</v>
      </c>
      <c r="H21" s="266" t="e">
        <f t="shared" si="44"/>
        <v>#VALUE!</v>
      </c>
      <c r="I21" s="266" t="e">
        <f t="shared" si="44"/>
        <v>#VALUE!</v>
      </c>
      <c r="J21" s="266" t="e">
        <f t="shared" si="44"/>
        <v>#VALUE!</v>
      </c>
      <c r="K21" s="266" t="e">
        <f t="shared" si="44"/>
        <v>#VALUE!</v>
      </c>
      <c r="L21" s="266" t="e">
        <f t="shared" si="44"/>
        <v>#VALUE!</v>
      </c>
      <c r="M21" s="266" t="e">
        <f t="shared" si="44"/>
        <v>#VALUE!</v>
      </c>
      <c r="N21" s="266" t="e">
        <f t="shared" si="44"/>
        <v>#VALUE!</v>
      </c>
      <c r="O21" s="266" t="e">
        <f t="shared" si="44"/>
        <v>#VALUE!</v>
      </c>
      <c r="P21" s="266" t="e">
        <f t="shared" si="44"/>
        <v>#VALUE!</v>
      </c>
      <c r="Q21" s="266" t="e">
        <f t="shared" si="44"/>
        <v>#VALUE!</v>
      </c>
      <c r="R21" s="266" t="e">
        <f t="shared" si="44"/>
        <v>#VALUE!</v>
      </c>
      <c r="S21" s="266" t="e">
        <f t="shared" si="44"/>
        <v>#VALUE!</v>
      </c>
      <c r="T21" s="266" t="e">
        <f t="shared" si="44"/>
        <v>#VALUE!</v>
      </c>
      <c r="U21" s="266" t="e">
        <f t="shared" si="44"/>
        <v>#VALUE!</v>
      </c>
      <c r="V21" s="266" t="e">
        <f t="shared" si="44"/>
        <v>#VALUE!</v>
      </c>
      <c r="W21" s="266" t="e">
        <f t="shared" si="44"/>
        <v>#VALUE!</v>
      </c>
      <c r="X21" s="266" t="e">
        <f t="shared" si="44"/>
        <v>#VALUE!</v>
      </c>
      <c r="Y21" s="266" t="e">
        <f t="shared" si="44"/>
        <v>#VALUE!</v>
      </c>
      <c r="Z21" s="266" t="e">
        <f t="shared" si="44"/>
        <v>#VALUE!</v>
      </c>
      <c r="AA21" s="266" t="e">
        <f t="shared" si="44"/>
        <v>#VALUE!</v>
      </c>
      <c r="AB21" s="266" t="e">
        <f t="shared" si="44"/>
        <v>#VALUE!</v>
      </c>
      <c r="AC21" s="266" t="e">
        <f t="shared" si="44"/>
        <v>#VALUE!</v>
      </c>
      <c r="AD21" s="266" t="e">
        <f t="shared" si="44"/>
        <v>#VALUE!</v>
      </c>
      <c r="AE21" s="266" t="e">
        <f t="shared" si="44"/>
        <v>#VALUE!</v>
      </c>
      <c r="AF21" s="266" t="e">
        <f t="shared" si="44"/>
        <v>#VALUE!</v>
      </c>
      <c r="AG21" s="266" t="e">
        <f t="shared" si="44"/>
        <v>#VALUE!</v>
      </c>
      <c r="AH21" s="266" t="e">
        <f t="shared" si="44"/>
        <v>#VALUE!</v>
      </c>
      <c r="AI21" s="266" t="e">
        <f t="shared" si="44"/>
        <v>#VALUE!</v>
      </c>
      <c r="AJ21" s="266" t="e">
        <f t="shared" si="44"/>
        <v>#VALUE!</v>
      </c>
      <c r="AK21" s="266" t="e">
        <f t="shared" si="44"/>
        <v>#VALUE!</v>
      </c>
      <c r="AL21" s="266" t="e">
        <f t="shared" si="44"/>
        <v>#VALUE!</v>
      </c>
      <c r="AM21" s="266" t="e">
        <f t="shared" si="44"/>
        <v>#VALUE!</v>
      </c>
      <c r="AN21" s="266" t="e">
        <f t="shared" si="44"/>
        <v>#VALUE!</v>
      </c>
      <c r="AO21" s="266" t="e">
        <f t="shared" si="44"/>
        <v>#VALUE!</v>
      </c>
      <c r="AP21" s="266" t="e">
        <f t="shared" si="44"/>
        <v>#VALUE!</v>
      </c>
      <c r="AQ21" s="266" t="e">
        <f t="shared" si="44"/>
        <v>#VALUE!</v>
      </c>
      <c r="AR21" s="266" t="e">
        <f t="shared" si="44"/>
        <v>#VALUE!</v>
      </c>
      <c r="AS21" s="266" t="e">
        <f t="shared" si="44"/>
        <v>#VALUE!</v>
      </c>
      <c r="AT21" s="266" t="e">
        <f t="shared" si="44"/>
        <v>#VALUE!</v>
      </c>
      <c r="AU21" s="266" t="e">
        <f t="shared" si="44"/>
        <v>#VALUE!</v>
      </c>
      <c r="AV21" s="266" t="e">
        <f t="shared" si="44"/>
        <v>#VALUE!</v>
      </c>
      <c r="AW21" s="266" t="e">
        <f t="shared" si="44"/>
        <v>#VALUE!</v>
      </c>
      <c r="AX21" s="266" t="e">
        <f t="shared" si="44"/>
        <v>#VALUE!</v>
      </c>
      <c r="AY21" s="266" t="e">
        <f t="shared" si="44"/>
        <v>#VALUE!</v>
      </c>
      <c r="AZ21" s="266" t="e">
        <f t="shared" si="44"/>
        <v>#VALUE!</v>
      </c>
      <c r="BA21" s="266" t="e">
        <f t="shared" si="44"/>
        <v>#VALUE!</v>
      </c>
      <c r="BB21" s="266" t="e">
        <f t="shared" si="44"/>
        <v>#VALUE!</v>
      </c>
      <c r="BC21" s="266" t="e">
        <f t="shared" si="44"/>
        <v>#VALUE!</v>
      </c>
      <c r="BD21" s="266" t="e">
        <f t="shared" si="44"/>
        <v>#VALUE!</v>
      </c>
      <c r="BE21" s="266" t="e">
        <f t="shared" si="44"/>
        <v>#VALUE!</v>
      </c>
      <c r="BF21" s="266" t="e">
        <f t="shared" si="44"/>
        <v>#VALUE!</v>
      </c>
      <c r="BG21" s="266" t="e">
        <f t="shared" si="44"/>
        <v>#VALUE!</v>
      </c>
      <c r="BH21" s="266" t="e">
        <f t="shared" si="44"/>
        <v>#VALUE!</v>
      </c>
      <c r="BI21" s="266" t="e">
        <f t="shared" si="44"/>
        <v>#VALUE!</v>
      </c>
      <c r="BJ21" s="266" t="e">
        <f t="shared" si="44"/>
        <v>#VALUE!</v>
      </c>
      <c r="BK21" s="266" t="e">
        <f t="shared" si="44"/>
        <v>#VALUE!</v>
      </c>
      <c r="BL21" s="266" t="e">
        <f t="shared" si="44"/>
        <v>#VALUE!</v>
      </c>
      <c r="BM21" s="266" t="e">
        <f t="shared" si="44"/>
        <v>#VALUE!</v>
      </c>
      <c r="BN21" s="266" t="e">
        <f t="shared" ref="BN21:DY21" si="45">IF(BN20=0,"PAID OFF","")</f>
        <v>#VALUE!</v>
      </c>
      <c r="BO21" s="266" t="e">
        <f t="shared" si="45"/>
        <v>#VALUE!</v>
      </c>
      <c r="BP21" s="266" t="e">
        <f t="shared" si="45"/>
        <v>#VALUE!</v>
      </c>
      <c r="BQ21" s="266" t="e">
        <f t="shared" si="45"/>
        <v>#VALUE!</v>
      </c>
      <c r="BR21" s="266" t="e">
        <f t="shared" si="45"/>
        <v>#VALUE!</v>
      </c>
      <c r="BS21" s="266" t="e">
        <f t="shared" si="45"/>
        <v>#VALUE!</v>
      </c>
      <c r="BT21" s="266" t="e">
        <f t="shared" si="45"/>
        <v>#VALUE!</v>
      </c>
      <c r="BU21" s="266" t="e">
        <f t="shared" si="45"/>
        <v>#VALUE!</v>
      </c>
      <c r="BV21" s="266" t="e">
        <f t="shared" si="45"/>
        <v>#VALUE!</v>
      </c>
      <c r="BW21" s="266" t="e">
        <f t="shared" si="45"/>
        <v>#VALUE!</v>
      </c>
      <c r="BX21" s="266" t="e">
        <f t="shared" si="45"/>
        <v>#VALUE!</v>
      </c>
      <c r="BY21" s="266" t="e">
        <f t="shared" si="45"/>
        <v>#VALUE!</v>
      </c>
      <c r="BZ21" s="266" t="e">
        <f t="shared" si="45"/>
        <v>#VALUE!</v>
      </c>
      <c r="CA21" s="266" t="e">
        <f t="shared" si="45"/>
        <v>#VALUE!</v>
      </c>
      <c r="CB21" s="266" t="e">
        <f t="shared" si="45"/>
        <v>#VALUE!</v>
      </c>
      <c r="CC21" s="266" t="e">
        <f t="shared" si="45"/>
        <v>#VALUE!</v>
      </c>
      <c r="CD21" s="266" t="e">
        <f t="shared" si="45"/>
        <v>#VALUE!</v>
      </c>
      <c r="CE21" s="266" t="e">
        <f t="shared" si="45"/>
        <v>#VALUE!</v>
      </c>
      <c r="CF21" s="266" t="e">
        <f t="shared" si="45"/>
        <v>#VALUE!</v>
      </c>
      <c r="CG21" s="266" t="e">
        <f t="shared" si="45"/>
        <v>#VALUE!</v>
      </c>
      <c r="CH21" s="266" t="e">
        <f t="shared" si="45"/>
        <v>#VALUE!</v>
      </c>
      <c r="CI21" s="266" t="e">
        <f t="shared" si="45"/>
        <v>#VALUE!</v>
      </c>
      <c r="CJ21" s="266" t="e">
        <f t="shared" si="45"/>
        <v>#VALUE!</v>
      </c>
      <c r="CK21" s="266" t="e">
        <f t="shared" si="45"/>
        <v>#VALUE!</v>
      </c>
      <c r="CL21" s="266" t="e">
        <f t="shared" si="45"/>
        <v>#VALUE!</v>
      </c>
      <c r="CM21" s="266" t="e">
        <f t="shared" si="45"/>
        <v>#VALUE!</v>
      </c>
      <c r="CN21" s="266" t="e">
        <f t="shared" si="45"/>
        <v>#VALUE!</v>
      </c>
      <c r="CO21" s="266" t="e">
        <f t="shared" si="45"/>
        <v>#VALUE!</v>
      </c>
      <c r="CP21" s="266" t="e">
        <f t="shared" si="45"/>
        <v>#VALUE!</v>
      </c>
      <c r="CQ21" s="266" t="e">
        <f t="shared" si="45"/>
        <v>#VALUE!</v>
      </c>
      <c r="CR21" s="266" t="e">
        <f t="shared" si="45"/>
        <v>#VALUE!</v>
      </c>
      <c r="CS21" s="266" t="e">
        <f t="shared" si="45"/>
        <v>#VALUE!</v>
      </c>
      <c r="CT21" s="266" t="e">
        <f t="shared" si="45"/>
        <v>#VALUE!</v>
      </c>
      <c r="CU21" s="266" t="e">
        <f t="shared" si="45"/>
        <v>#VALUE!</v>
      </c>
      <c r="CV21" s="266" t="e">
        <f t="shared" si="45"/>
        <v>#VALUE!</v>
      </c>
      <c r="CW21" s="266" t="e">
        <f t="shared" si="45"/>
        <v>#VALUE!</v>
      </c>
      <c r="CX21" s="266" t="e">
        <f t="shared" si="45"/>
        <v>#VALUE!</v>
      </c>
      <c r="CY21" s="266" t="e">
        <f t="shared" si="45"/>
        <v>#VALUE!</v>
      </c>
      <c r="CZ21" s="266" t="e">
        <f t="shared" si="45"/>
        <v>#VALUE!</v>
      </c>
      <c r="DA21" s="266" t="e">
        <f t="shared" si="45"/>
        <v>#VALUE!</v>
      </c>
      <c r="DB21" s="266" t="e">
        <f t="shared" si="45"/>
        <v>#VALUE!</v>
      </c>
      <c r="DC21" s="266" t="e">
        <f t="shared" si="45"/>
        <v>#VALUE!</v>
      </c>
      <c r="DD21" s="266" t="e">
        <f t="shared" si="45"/>
        <v>#VALUE!</v>
      </c>
      <c r="DE21" s="266" t="e">
        <f t="shared" si="45"/>
        <v>#VALUE!</v>
      </c>
      <c r="DF21" s="266" t="e">
        <f t="shared" si="45"/>
        <v>#VALUE!</v>
      </c>
      <c r="DG21" s="266" t="e">
        <f t="shared" si="45"/>
        <v>#VALUE!</v>
      </c>
      <c r="DH21" s="266" t="e">
        <f t="shared" si="45"/>
        <v>#VALUE!</v>
      </c>
      <c r="DI21" s="266" t="e">
        <f t="shared" si="45"/>
        <v>#VALUE!</v>
      </c>
      <c r="DJ21" s="266" t="e">
        <f t="shared" si="45"/>
        <v>#VALUE!</v>
      </c>
      <c r="DK21" s="266" t="e">
        <f t="shared" si="45"/>
        <v>#VALUE!</v>
      </c>
      <c r="DL21" s="266" t="e">
        <f t="shared" si="45"/>
        <v>#VALUE!</v>
      </c>
      <c r="DM21" s="266" t="e">
        <f t="shared" si="45"/>
        <v>#VALUE!</v>
      </c>
      <c r="DN21" s="266" t="e">
        <f t="shared" si="45"/>
        <v>#VALUE!</v>
      </c>
      <c r="DO21" s="266" t="e">
        <f t="shared" si="45"/>
        <v>#VALUE!</v>
      </c>
      <c r="DP21" s="266" t="e">
        <f t="shared" si="45"/>
        <v>#VALUE!</v>
      </c>
      <c r="DQ21" s="266" t="e">
        <f t="shared" si="45"/>
        <v>#VALUE!</v>
      </c>
      <c r="DR21" s="266" t="e">
        <f t="shared" si="45"/>
        <v>#VALUE!</v>
      </c>
      <c r="DS21" s="266" t="e">
        <f t="shared" si="45"/>
        <v>#VALUE!</v>
      </c>
      <c r="DT21" s="266" t="e">
        <f t="shared" si="45"/>
        <v>#VALUE!</v>
      </c>
      <c r="DU21" s="266" t="e">
        <f t="shared" si="45"/>
        <v>#VALUE!</v>
      </c>
      <c r="DV21" s="266" t="e">
        <f t="shared" si="45"/>
        <v>#VALUE!</v>
      </c>
      <c r="DW21" s="266" t="e">
        <f t="shared" si="45"/>
        <v>#VALUE!</v>
      </c>
      <c r="DX21" s="266" t="e">
        <f t="shared" si="45"/>
        <v>#VALUE!</v>
      </c>
      <c r="DY21" s="266" t="e">
        <f t="shared" si="45"/>
        <v>#VALUE!</v>
      </c>
      <c r="DZ21" s="266" t="e">
        <f t="shared" ref="DZ21:GK21" si="46">IF(DZ20=0,"PAID OFF","")</f>
        <v>#VALUE!</v>
      </c>
      <c r="EA21" s="266" t="e">
        <f t="shared" si="46"/>
        <v>#VALUE!</v>
      </c>
      <c r="EB21" s="266" t="e">
        <f t="shared" si="46"/>
        <v>#VALUE!</v>
      </c>
      <c r="EC21" s="266" t="e">
        <f t="shared" si="46"/>
        <v>#VALUE!</v>
      </c>
      <c r="ED21" s="266" t="e">
        <f t="shared" si="46"/>
        <v>#VALUE!</v>
      </c>
      <c r="EE21" s="266" t="e">
        <f t="shared" si="46"/>
        <v>#VALUE!</v>
      </c>
      <c r="EF21" s="266" t="e">
        <f t="shared" si="46"/>
        <v>#VALUE!</v>
      </c>
      <c r="EG21" s="266" t="e">
        <f t="shared" si="46"/>
        <v>#VALUE!</v>
      </c>
      <c r="EH21" s="266" t="e">
        <f t="shared" si="46"/>
        <v>#VALUE!</v>
      </c>
      <c r="EI21" s="266" t="e">
        <f t="shared" si="46"/>
        <v>#VALUE!</v>
      </c>
      <c r="EJ21" s="266" t="e">
        <f t="shared" si="46"/>
        <v>#VALUE!</v>
      </c>
      <c r="EK21" s="266" t="e">
        <f t="shared" si="46"/>
        <v>#VALUE!</v>
      </c>
      <c r="EL21" s="266" t="e">
        <f t="shared" si="46"/>
        <v>#VALUE!</v>
      </c>
      <c r="EM21" s="266" t="e">
        <f t="shared" si="46"/>
        <v>#VALUE!</v>
      </c>
      <c r="EN21" s="266" t="e">
        <f t="shared" si="46"/>
        <v>#VALUE!</v>
      </c>
      <c r="EO21" s="266" t="e">
        <f t="shared" si="46"/>
        <v>#VALUE!</v>
      </c>
      <c r="EP21" s="266" t="e">
        <f t="shared" si="46"/>
        <v>#VALUE!</v>
      </c>
      <c r="EQ21" s="266" t="e">
        <f t="shared" si="46"/>
        <v>#VALUE!</v>
      </c>
      <c r="ER21" s="266" t="e">
        <f t="shared" si="46"/>
        <v>#VALUE!</v>
      </c>
      <c r="ES21" s="266" t="e">
        <f t="shared" si="46"/>
        <v>#VALUE!</v>
      </c>
      <c r="ET21" s="266" t="e">
        <f t="shared" si="46"/>
        <v>#VALUE!</v>
      </c>
      <c r="EU21" s="266" t="e">
        <f t="shared" si="46"/>
        <v>#VALUE!</v>
      </c>
      <c r="EV21" s="266" t="e">
        <f t="shared" si="46"/>
        <v>#VALUE!</v>
      </c>
      <c r="EW21" s="266" t="e">
        <f t="shared" si="46"/>
        <v>#VALUE!</v>
      </c>
      <c r="EX21" s="266" t="e">
        <f t="shared" si="46"/>
        <v>#VALUE!</v>
      </c>
      <c r="EY21" s="266" t="e">
        <f t="shared" si="46"/>
        <v>#VALUE!</v>
      </c>
      <c r="EZ21" s="266" t="e">
        <f t="shared" si="46"/>
        <v>#VALUE!</v>
      </c>
      <c r="FA21" s="266" t="e">
        <f t="shared" si="46"/>
        <v>#VALUE!</v>
      </c>
      <c r="FB21" s="266" t="e">
        <f t="shared" si="46"/>
        <v>#VALUE!</v>
      </c>
      <c r="FC21" s="266" t="e">
        <f t="shared" si="46"/>
        <v>#VALUE!</v>
      </c>
      <c r="FD21" s="266" t="e">
        <f t="shared" si="46"/>
        <v>#VALUE!</v>
      </c>
      <c r="FE21" s="266" t="e">
        <f t="shared" si="46"/>
        <v>#VALUE!</v>
      </c>
      <c r="FF21" s="266" t="e">
        <f t="shared" si="46"/>
        <v>#VALUE!</v>
      </c>
      <c r="FG21" s="266" t="e">
        <f t="shared" si="46"/>
        <v>#VALUE!</v>
      </c>
      <c r="FH21" s="266" t="e">
        <f t="shared" si="46"/>
        <v>#VALUE!</v>
      </c>
      <c r="FI21" s="266" t="e">
        <f t="shared" si="46"/>
        <v>#VALUE!</v>
      </c>
      <c r="FJ21" s="266" t="e">
        <f t="shared" si="46"/>
        <v>#VALUE!</v>
      </c>
      <c r="FK21" s="266" t="e">
        <f t="shared" si="46"/>
        <v>#VALUE!</v>
      </c>
      <c r="FL21" s="266" t="e">
        <f t="shared" si="46"/>
        <v>#VALUE!</v>
      </c>
      <c r="FM21" s="266" t="e">
        <f t="shared" si="46"/>
        <v>#VALUE!</v>
      </c>
      <c r="FN21" s="266" t="e">
        <f t="shared" si="46"/>
        <v>#VALUE!</v>
      </c>
      <c r="FO21" s="266" t="e">
        <f t="shared" si="46"/>
        <v>#VALUE!</v>
      </c>
      <c r="FP21" s="266" t="e">
        <f t="shared" si="46"/>
        <v>#VALUE!</v>
      </c>
      <c r="FQ21" s="266" t="e">
        <f t="shared" si="46"/>
        <v>#VALUE!</v>
      </c>
      <c r="FR21" s="266" t="e">
        <f t="shared" si="46"/>
        <v>#VALUE!</v>
      </c>
      <c r="FS21" s="266" t="e">
        <f t="shared" si="46"/>
        <v>#VALUE!</v>
      </c>
      <c r="FT21" s="266" t="e">
        <f t="shared" si="46"/>
        <v>#VALUE!</v>
      </c>
      <c r="FU21" s="266" t="e">
        <f t="shared" si="46"/>
        <v>#VALUE!</v>
      </c>
      <c r="FV21" s="266" t="e">
        <f t="shared" si="46"/>
        <v>#VALUE!</v>
      </c>
      <c r="FW21" s="266" t="e">
        <f t="shared" si="46"/>
        <v>#VALUE!</v>
      </c>
      <c r="FX21" s="266" t="e">
        <f t="shared" si="46"/>
        <v>#VALUE!</v>
      </c>
      <c r="FY21" s="266" t="e">
        <f t="shared" si="46"/>
        <v>#VALUE!</v>
      </c>
      <c r="FZ21" s="266" t="e">
        <f t="shared" si="46"/>
        <v>#VALUE!</v>
      </c>
      <c r="GA21" s="266" t="e">
        <f t="shared" si="46"/>
        <v>#VALUE!</v>
      </c>
      <c r="GB21" s="266" t="e">
        <f t="shared" si="46"/>
        <v>#VALUE!</v>
      </c>
      <c r="GC21" s="266" t="e">
        <f t="shared" si="46"/>
        <v>#VALUE!</v>
      </c>
      <c r="GD21" s="266" t="e">
        <f t="shared" si="46"/>
        <v>#VALUE!</v>
      </c>
      <c r="GE21" s="266" t="e">
        <f t="shared" si="46"/>
        <v>#VALUE!</v>
      </c>
      <c r="GF21" s="266" t="e">
        <f t="shared" si="46"/>
        <v>#VALUE!</v>
      </c>
      <c r="GG21" s="266" t="e">
        <f t="shared" si="46"/>
        <v>#VALUE!</v>
      </c>
      <c r="GH21" s="266" t="e">
        <f t="shared" si="46"/>
        <v>#VALUE!</v>
      </c>
      <c r="GI21" s="266" t="e">
        <f t="shared" si="46"/>
        <v>#VALUE!</v>
      </c>
      <c r="GJ21" s="266" t="e">
        <f t="shared" si="46"/>
        <v>#VALUE!</v>
      </c>
      <c r="GK21" s="266" t="e">
        <f t="shared" si="46"/>
        <v>#VALUE!</v>
      </c>
      <c r="GL21" s="266" t="e">
        <f t="shared" ref="GL21:IV21" si="47">IF(GL20=0,"PAID OFF","")</f>
        <v>#VALUE!</v>
      </c>
      <c r="GM21" s="266" t="e">
        <f t="shared" si="47"/>
        <v>#VALUE!</v>
      </c>
      <c r="GN21" s="266" t="e">
        <f t="shared" si="47"/>
        <v>#VALUE!</v>
      </c>
      <c r="GO21" s="266" t="e">
        <f t="shared" si="47"/>
        <v>#VALUE!</v>
      </c>
      <c r="GP21" s="266" t="e">
        <f t="shared" si="47"/>
        <v>#VALUE!</v>
      </c>
      <c r="GQ21" s="266" t="e">
        <f t="shared" si="47"/>
        <v>#VALUE!</v>
      </c>
      <c r="GR21" s="266" t="e">
        <f t="shared" si="47"/>
        <v>#VALUE!</v>
      </c>
      <c r="GS21" s="266" t="e">
        <f t="shared" si="47"/>
        <v>#VALUE!</v>
      </c>
      <c r="GT21" s="266" t="e">
        <f t="shared" si="47"/>
        <v>#VALUE!</v>
      </c>
      <c r="GU21" s="266" t="e">
        <f t="shared" si="47"/>
        <v>#VALUE!</v>
      </c>
      <c r="GV21" s="266" t="e">
        <f t="shared" si="47"/>
        <v>#VALUE!</v>
      </c>
      <c r="GW21" s="266" t="e">
        <f t="shared" si="47"/>
        <v>#VALUE!</v>
      </c>
      <c r="GX21" s="266" t="e">
        <f t="shared" si="47"/>
        <v>#VALUE!</v>
      </c>
      <c r="GY21" s="266" t="e">
        <f t="shared" si="47"/>
        <v>#VALUE!</v>
      </c>
      <c r="GZ21" s="266" t="e">
        <f t="shared" si="47"/>
        <v>#VALUE!</v>
      </c>
      <c r="HA21" s="266" t="e">
        <f t="shared" si="47"/>
        <v>#VALUE!</v>
      </c>
      <c r="HB21" s="266" t="e">
        <f t="shared" si="47"/>
        <v>#VALUE!</v>
      </c>
      <c r="HC21" s="266" t="e">
        <f t="shared" si="47"/>
        <v>#VALUE!</v>
      </c>
      <c r="HD21" s="266" t="e">
        <f t="shared" si="47"/>
        <v>#VALUE!</v>
      </c>
      <c r="HE21" s="266" t="e">
        <f t="shared" si="47"/>
        <v>#VALUE!</v>
      </c>
      <c r="HF21" s="266" t="e">
        <f t="shared" si="47"/>
        <v>#VALUE!</v>
      </c>
      <c r="HG21" s="266" t="e">
        <f t="shared" si="47"/>
        <v>#VALUE!</v>
      </c>
      <c r="HH21" s="266" t="e">
        <f t="shared" si="47"/>
        <v>#VALUE!</v>
      </c>
      <c r="HI21" s="266" t="e">
        <f t="shared" si="47"/>
        <v>#VALUE!</v>
      </c>
      <c r="HJ21" s="266" t="e">
        <f t="shared" si="47"/>
        <v>#VALUE!</v>
      </c>
      <c r="HK21" s="266" t="e">
        <f t="shared" si="47"/>
        <v>#VALUE!</v>
      </c>
      <c r="HL21" s="266" t="e">
        <f t="shared" si="47"/>
        <v>#VALUE!</v>
      </c>
      <c r="HM21" s="266" t="e">
        <f t="shared" si="47"/>
        <v>#VALUE!</v>
      </c>
      <c r="HN21" s="266" t="e">
        <f t="shared" si="47"/>
        <v>#VALUE!</v>
      </c>
      <c r="HO21" s="266" t="e">
        <f t="shared" si="47"/>
        <v>#VALUE!</v>
      </c>
      <c r="HP21" s="266" t="e">
        <f t="shared" si="47"/>
        <v>#VALUE!</v>
      </c>
      <c r="HQ21" s="266" t="e">
        <f t="shared" si="47"/>
        <v>#VALUE!</v>
      </c>
      <c r="HR21" s="266" t="e">
        <f t="shared" si="47"/>
        <v>#VALUE!</v>
      </c>
      <c r="HS21" s="266" t="e">
        <f t="shared" si="47"/>
        <v>#VALUE!</v>
      </c>
      <c r="HT21" s="266" t="e">
        <f t="shared" si="47"/>
        <v>#VALUE!</v>
      </c>
      <c r="HU21" s="266" t="e">
        <f t="shared" si="47"/>
        <v>#VALUE!</v>
      </c>
      <c r="HV21" s="266" t="e">
        <f t="shared" si="47"/>
        <v>#VALUE!</v>
      </c>
      <c r="HW21" s="266" t="e">
        <f t="shared" si="47"/>
        <v>#VALUE!</v>
      </c>
      <c r="HX21" s="266" t="e">
        <f t="shared" si="47"/>
        <v>#VALUE!</v>
      </c>
      <c r="HY21" s="266" t="e">
        <f t="shared" si="47"/>
        <v>#VALUE!</v>
      </c>
      <c r="HZ21" s="266" t="e">
        <f t="shared" si="47"/>
        <v>#VALUE!</v>
      </c>
      <c r="IA21" s="266" t="e">
        <f t="shared" si="47"/>
        <v>#VALUE!</v>
      </c>
      <c r="IB21" s="266" t="e">
        <f t="shared" si="47"/>
        <v>#VALUE!</v>
      </c>
      <c r="IC21" s="266" t="e">
        <f t="shared" si="47"/>
        <v>#VALUE!</v>
      </c>
      <c r="ID21" s="266" t="e">
        <f t="shared" si="47"/>
        <v>#VALUE!</v>
      </c>
      <c r="IE21" s="266" t="e">
        <f t="shared" si="47"/>
        <v>#VALUE!</v>
      </c>
      <c r="IF21" s="266" t="e">
        <f t="shared" si="47"/>
        <v>#VALUE!</v>
      </c>
      <c r="IG21" s="266" t="e">
        <f t="shared" si="47"/>
        <v>#VALUE!</v>
      </c>
      <c r="IH21" s="266" t="e">
        <f t="shared" si="47"/>
        <v>#VALUE!</v>
      </c>
      <c r="II21" s="266" t="e">
        <f t="shared" si="47"/>
        <v>#VALUE!</v>
      </c>
      <c r="IJ21" s="266" t="e">
        <f t="shared" si="47"/>
        <v>#VALUE!</v>
      </c>
      <c r="IK21" s="266" t="e">
        <f t="shared" si="47"/>
        <v>#VALUE!</v>
      </c>
      <c r="IL21" s="266" t="e">
        <f t="shared" si="47"/>
        <v>#VALUE!</v>
      </c>
      <c r="IM21" s="266" t="e">
        <f t="shared" si="47"/>
        <v>#VALUE!</v>
      </c>
      <c r="IN21" s="266" t="e">
        <f t="shared" si="47"/>
        <v>#VALUE!</v>
      </c>
      <c r="IO21" s="266" t="e">
        <f t="shared" si="47"/>
        <v>#VALUE!</v>
      </c>
      <c r="IP21" s="266" t="e">
        <f t="shared" si="47"/>
        <v>#VALUE!</v>
      </c>
      <c r="IQ21" s="266" t="e">
        <f t="shared" si="47"/>
        <v>#VALUE!</v>
      </c>
      <c r="IR21" s="266" t="e">
        <f t="shared" si="47"/>
        <v>#VALUE!</v>
      </c>
      <c r="IS21" s="266" t="e">
        <f t="shared" si="47"/>
        <v>#VALUE!</v>
      </c>
      <c r="IT21" s="266" t="e">
        <f t="shared" si="47"/>
        <v>#VALUE!</v>
      </c>
      <c r="IU21" s="266" t="e">
        <f t="shared" si="47"/>
        <v>#VALUE!</v>
      </c>
      <c r="IV21" s="266" t="e">
        <f t="shared" si="47"/>
        <v>#VALUE!</v>
      </c>
    </row>
    <row r="22" spans="1:256" ht="15.6">
      <c r="A22" s="265" t="str">
        <f>'Start Here!'!A7</f>
        <v>Visa</v>
      </c>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66"/>
      <c r="EA22" s="266"/>
      <c r="EB22" s="266"/>
      <c r="EC22" s="266"/>
      <c r="ED22" s="266"/>
      <c r="EE22" s="266"/>
      <c r="EF22" s="266"/>
      <c r="EG22" s="266"/>
      <c r="EH22" s="266"/>
      <c r="EI22" s="266"/>
      <c r="EJ22" s="266"/>
      <c r="EK22" s="266"/>
      <c r="EL22" s="266"/>
      <c r="EM22" s="266"/>
      <c r="EN22" s="266"/>
      <c r="EO22" s="266"/>
      <c r="EP22" s="266"/>
      <c r="EQ22" s="266"/>
      <c r="ER22" s="266"/>
      <c r="ES22" s="266"/>
      <c r="ET22" s="266"/>
      <c r="EU22" s="266"/>
      <c r="EV22" s="266"/>
      <c r="EW22" s="266"/>
      <c r="EX22" s="266"/>
      <c r="EY22" s="266"/>
      <c r="EZ22" s="266"/>
      <c r="FA22" s="266"/>
      <c r="FB22" s="266"/>
      <c r="FC22" s="266"/>
      <c r="FD22" s="266"/>
      <c r="FE22" s="266"/>
      <c r="FF22" s="266"/>
      <c r="FG22" s="266"/>
      <c r="FH22" s="266"/>
      <c r="FI22" s="266"/>
      <c r="FJ22" s="266"/>
      <c r="FK22" s="266"/>
      <c r="FL22" s="266"/>
      <c r="FM22" s="266"/>
      <c r="FN22" s="266"/>
      <c r="FO22" s="266"/>
      <c r="FP22" s="266"/>
      <c r="FQ22" s="266"/>
      <c r="FR22" s="266"/>
      <c r="FS22" s="266"/>
      <c r="FT22" s="266"/>
      <c r="FU22" s="266"/>
      <c r="FV22" s="266"/>
      <c r="FW22" s="266"/>
      <c r="FX22" s="266"/>
      <c r="FY22" s="266"/>
      <c r="FZ22" s="266"/>
      <c r="GA22" s="266"/>
      <c r="GB22" s="266"/>
      <c r="GC22" s="266"/>
      <c r="GD22" s="266"/>
      <c r="GE22" s="266"/>
      <c r="GF22" s="266"/>
      <c r="GG22" s="266"/>
      <c r="GH22" s="266"/>
      <c r="GI22" s="266"/>
      <c r="GJ22" s="266"/>
      <c r="GK22" s="266"/>
      <c r="GL22" s="266"/>
      <c r="GM22" s="266"/>
      <c r="GN22" s="266"/>
      <c r="GO22" s="266"/>
      <c r="GP22" s="266"/>
      <c r="GQ22" s="266"/>
      <c r="GR22" s="266"/>
      <c r="GS22" s="266"/>
      <c r="GT22" s="266"/>
      <c r="GU22" s="266"/>
      <c r="GV22" s="266"/>
      <c r="GW22" s="266"/>
      <c r="GX22" s="266"/>
      <c r="GY22" s="266"/>
      <c r="GZ22" s="266"/>
      <c r="HA22" s="266"/>
      <c r="HB22" s="266"/>
      <c r="HC22" s="266"/>
      <c r="HD22" s="266"/>
      <c r="HE22" s="266"/>
      <c r="HF22" s="266"/>
      <c r="HG22" s="266"/>
      <c r="HH22" s="266"/>
      <c r="HI22" s="266"/>
      <c r="HJ22" s="266"/>
      <c r="HK22" s="266"/>
      <c r="HL22" s="266"/>
      <c r="HM22" s="266"/>
      <c r="HN22" s="266"/>
      <c r="HO22" s="266"/>
      <c r="HP22" s="266"/>
      <c r="HQ22" s="266"/>
      <c r="HR22" s="266"/>
      <c r="HS22" s="266"/>
      <c r="HT22" s="266"/>
      <c r="HU22" s="266"/>
      <c r="HV22" s="266"/>
      <c r="HW22" s="266"/>
      <c r="HX22" s="266"/>
      <c r="HY22" s="266"/>
      <c r="HZ22" s="266"/>
      <c r="IA22" s="266"/>
      <c r="IB22" s="266"/>
      <c r="IC22" s="266"/>
      <c r="ID22" s="266"/>
      <c r="IE22" s="266"/>
      <c r="IF22" s="266"/>
      <c r="IG22" s="266"/>
      <c r="IH22" s="266"/>
      <c r="II22" s="266"/>
      <c r="IJ22" s="266"/>
      <c r="IK22" s="266"/>
      <c r="IL22" s="266"/>
      <c r="IM22" s="266"/>
      <c r="IN22" s="266"/>
      <c r="IO22" s="266"/>
      <c r="IP22" s="266"/>
      <c r="IQ22" s="266"/>
      <c r="IR22" s="266"/>
      <c r="IS22" s="266"/>
      <c r="IT22" s="266"/>
      <c r="IU22" s="266"/>
      <c r="IV22" s="266"/>
    </row>
    <row r="23" spans="1:256">
      <c r="A23" s="262" t="s">
        <v>234</v>
      </c>
      <c r="B23" s="266"/>
      <c r="C23" s="266" t="e">
        <f t="shared" ref="C23:BN23" si="48">B28</f>
        <v>#VALUE!</v>
      </c>
      <c r="D23" s="266" t="e">
        <f t="shared" si="48"/>
        <v>#VALUE!</v>
      </c>
      <c r="E23" s="266" t="e">
        <f t="shared" si="48"/>
        <v>#VALUE!</v>
      </c>
      <c r="F23" s="266" t="e">
        <f t="shared" si="48"/>
        <v>#VALUE!</v>
      </c>
      <c r="G23" s="266" t="e">
        <f t="shared" si="48"/>
        <v>#VALUE!</v>
      </c>
      <c r="H23" s="266" t="e">
        <f t="shared" si="48"/>
        <v>#VALUE!</v>
      </c>
      <c r="I23" s="266" t="e">
        <f t="shared" si="48"/>
        <v>#VALUE!</v>
      </c>
      <c r="J23" s="266" t="e">
        <f t="shared" si="48"/>
        <v>#VALUE!</v>
      </c>
      <c r="K23" s="266" t="e">
        <f t="shared" si="48"/>
        <v>#VALUE!</v>
      </c>
      <c r="L23" s="266" t="e">
        <f t="shared" si="48"/>
        <v>#VALUE!</v>
      </c>
      <c r="M23" s="266" t="e">
        <f t="shared" si="48"/>
        <v>#VALUE!</v>
      </c>
      <c r="N23" s="266" t="e">
        <f t="shared" si="48"/>
        <v>#VALUE!</v>
      </c>
      <c r="O23" s="266" t="e">
        <f t="shared" si="48"/>
        <v>#VALUE!</v>
      </c>
      <c r="P23" s="266" t="e">
        <f t="shared" si="48"/>
        <v>#VALUE!</v>
      </c>
      <c r="Q23" s="266" t="e">
        <f t="shared" si="48"/>
        <v>#VALUE!</v>
      </c>
      <c r="R23" s="266" t="e">
        <f t="shared" si="48"/>
        <v>#VALUE!</v>
      </c>
      <c r="S23" s="266" t="e">
        <f t="shared" si="48"/>
        <v>#VALUE!</v>
      </c>
      <c r="T23" s="266" t="e">
        <f t="shared" si="48"/>
        <v>#VALUE!</v>
      </c>
      <c r="U23" s="266" t="e">
        <f t="shared" si="48"/>
        <v>#VALUE!</v>
      </c>
      <c r="V23" s="266" t="e">
        <f t="shared" si="48"/>
        <v>#VALUE!</v>
      </c>
      <c r="W23" s="266" t="e">
        <f t="shared" si="48"/>
        <v>#VALUE!</v>
      </c>
      <c r="X23" s="266" t="e">
        <f t="shared" si="48"/>
        <v>#VALUE!</v>
      </c>
      <c r="Y23" s="266" t="e">
        <f t="shared" si="48"/>
        <v>#VALUE!</v>
      </c>
      <c r="Z23" s="266" t="e">
        <f t="shared" si="48"/>
        <v>#VALUE!</v>
      </c>
      <c r="AA23" s="266" t="e">
        <f t="shared" si="48"/>
        <v>#VALUE!</v>
      </c>
      <c r="AB23" s="266" t="e">
        <f t="shared" si="48"/>
        <v>#VALUE!</v>
      </c>
      <c r="AC23" s="266" t="e">
        <f t="shared" si="48"/>
        <v>#VALUE!</v>
      </c>
      <c r="AD23" s="266" t="e">
        <f t="shared" si="48"/>
        <v>#VALUE!</v>
      </c>
      <c r="AE23" s="266" t="e">
        <f t="shared" si="48"/>
        <v>#VALUE!</v>
      </c>
      <c r="AF23" s="266" t="e">
        <f t="shared" si="48"/>
        <v>#VALUE!</v>
      </c>
      <c r="AG23" s="266" t="e">
        <f t="shared" si="48"/>
        <v>#VALUE!</v>
      </c>
      <c r="AH23" s="266" t="e">
        <f t="shared" si="48"/>
        <v>#VALUE!</v>
      </c>
      <c r="AI23" s="266" t="e">
        <f t="shared" si="48"/>
        <v>#VALUE!</v>
      </c>
      <c r="AJ23" s="266" t="e">
        <f t="shared" si="48"/>
        <v>#VALUE!</v>
      </c>
      <c r="AK23" s="266" t="e">
        <f t="shared" si="48"/>
        <v>#VALUE!</v>
      </c>
      <c r="AL23" s="266" t="e">
        <f t="shared" si="48"/>
        <v>#VALUE!</v>
      </c>
      <c r="AM23" s="266" t="e">
        <f t="shared" si="48"/>
        <v>#VALUE!</v>
      </c>
      <c r="AN23" s="266" t="e">
        <f t="shared" si="48"/>
        <v>#VALUE!</v>
      </c>
      <c r="AO23" s="266" t="e">
        <f t="shared" si="48"/>
        <v>#VALUE!</v>
      </c>
      <c r="AP23" s="266" t="e">
        <f t="shared" si="48"/>
        <v>#VALUE!</v>
      </c>
      <c r="AQ23" s="266" t="e">
        <f t="shared" si="48"/>
        <v>#VALUE!</v>
      </c>
      <c r="AR23" s="266" t="e">
        <f t="shared" si="48"/>
        <v>#VALUE!</v>
      </c>
      <c r="AS23" s="266" t="e">
        <f t="shared" si="48"/>
        <v>#VALUE!</v>
      </c>
      <c r="AT23" s="266" t="e">
        <f t="shared" si="48"/>
        <v>#VALUE!</v>
      </c>
      <c r="AU23" s="266" t="e">
        <f t="shared" si="48"/>
        <v>#VALUE!</v>
      </c>
      <c r="AV23" s="266" t="e">
        <f t="shared" si="48"/>
        <v>#VALUE!</v>
      </c>
      <c r="AW23" s="266" t="e">
        <f t="shared" si="48"/>
        <v>#VALUE!</v>
      </c>
      <c r="AX23" s="266" t="e">
        <f t="shared" si="48"/>
        <v>#VALUE!</v>
      </c>
      <c r="AY23" s="266" t="e">
        <f t="shared" si="48"/>
        <v>#VALUE!</v>
      </c>
      <c r="AZ23" s="266" t="e">
        <f t="shared" si="48"/>
        <v>#VALUE!</v>
      </c>
      <c r="BA23" s="266" t="e">
        <f t="shared" si="48"/>
        <v>#VALUE!</v>
      </c>
      <c r="BB23" s="266" t="e">
        <f t="shared" si="48"/>
        <v>#VALUE!</v>
      </c>
      <c r="BC23" s="266" t="e">
        <f t="shared" si="48"/>
        <v>#VALUE!</v>
      </c>
      <c r="BD23" s="266" t="e">
        <f t="shared" si="48"/>
        <v>#VALUE!</v>
      </c>
      <c r="BE23" s="266" t="e">
        <f t="shared" si="48"/>
        <v>#VALUE!</v>
      </c>
      <c r="BF23" s="266" t="e">
        <f t="shared" si="48"/>
        <v>#VALUE!</v>
      </c>
      <c r="BG23" s="266" t="e">
        <f t="shared" si="48"/>
        <v>#VALUE!</v>
      </c>
      <c r="BH23" s="266" t="e">
        <f t="shared" si="48"/>
        <v>#VALUE!</v>
      </c>
      <c r="BI23" s="266" t="e">
        <f t="shared" si="48"/>
        <v>#VALUE!</v>
      </c>
      <c r="BJ23" s="266" t="e">
        <f t="shared" si="48"/>
        <v>#VALUE!</v>
      </c>
      <c r="BK23" s="266" t="e">
        <f t="shared" si="48"/>
        <v>#VALUE!</v>
      </c>
      <c r="BL23" s="266" t="e">
        <f t="shared" si="48"/>
        <v>#VALUE!</v>
      </c>
      <c r="BM23" s="266" t="e">
        <f t="shared" si="48"/>
        <v>#VALUE!</v>
      </c>
      <c r="BN23" s="266" t="e">
        <f t="shared" si="48"/>
        <v>#VALUE!</v>
      </c>
      <c r="BO23" s="266" t="e">
        <f t="shared" ref="BO23:DZ23" si="49">BN28</f>
        <v>#VALUE!</v>
      </c>
      <c r="BP23" s="266" t="e">
        <f t="shared" si="49"/>
        <v>#VALUE!</v>
      </c>
      <c r="BQ23" s="266" t="e">
        <f t="shared" si="49"/>
        <v>#VALUE!</v>
      </c>
      <c r="BR23" s="266" t="e">
        <f t="shared" si="49"/>
        <v>#VALUE!</v>
      </c>
      <c r="BS23" s="266" t="e">
        <f t="shared" si="49"/>
        <v>#VALUE!</v>
      </c>
      <c r="BT23" s="266" t="e">
        <f t="shared" si="49"/>
        <v>#VALUE!</v>
      </c>
      <c r="BU23" s="266" t="e">
        <f t="shared" si="49"/>
        <v>#VALUE!</v>
      </c>
      <c r="BV23" s="266" t="e">
        <f t="shared" si="49"/>
        <v>#VALUE!</v>
      </c>
      <c r="BW23" s="266" t="e">
        <f t="shared" si="49"/>
        <v>#VALUE!</v>
      </c>
      <c r="BX23" s="266" t="e">
        <f t="shared" si="49"/>
        <v>#VALUE!</v>
      </c>
      <c r="BY23" s="266" t="e">
        <f t="shared" si="49"/>
        <v>#VALUE!</v>
      </c>
      <c r="BZ23" s="266" t="e">
        <f t="shared" si="49"/>
        <v>#VALUE!</v>
      </c>
      <c r="CA23" s="266" t="e">
        <f t="shared" si="49"/>
        <v>#VALUE!</v>
      </c>
      <c r="CB23" s="266" t="e">
        <f t="shared" si="49"/>
        <v>#VALUE!</v>
      </c>
      <c r="CC23" s="266" t="e">
        <f t="shared" si="49"/>
        <v>#VALUE!</v>
      </c>
      <c r="CD23" s="266" t="e">
        <f t="shared" si="49"/>
        <v>#VALUE!</v>
      </c>
      <c r="CE23" s="266" t="e">
        <f t="shared" si="49"/>
        <v>#VALUE!</v>
      </c>
      <c r="CF23" s="266" t="e">
        <f t="shared" si="49"/>
        <v>#VALUE!</v>
      </c>
      <c r="CG23" s="266" t="e">
        <f t="shared" si="49"/>
        <v>#VALUE!</v>
      </c>
      <c r="CH23" s="266" t="e">
        <f t="shared" si="49"/>
        <v>#VALUE!</v>
      </c>
      <c r="CI23" s="266" t="e">
        <f t="shared" si="49"/>
        <v>#VALUE!</v>
      </c>
      <c r="CJ23" s="266" t="e">
        <f t="shared" si="49"/>
        <v>#VALUE!</v>
      </c>
      <c r="CK23" s="266" t="e">
        <f t="shared" si="49"/>
        <v>#VALUE!</v>
      </c>
      <c r="CL23" s="266" t="e">
        <f t="shared" si="49"/>
        <v>#VALUE!</v>
      </c>
      <c r="CM23" s="266" t="e">
        <f t="shared" si="49"/>
        <v>#VALUE!</v>
      </c>
      <c r="CN23" s="266" t="e">
        <f t="shared" si="49"/>
        <v>#VALUE!</v>
      </c>
      <c r="CO23" s="266" t="e">
        <f t="shared" si="49"/>
        <v>#VALUE!</v>
      </c>
      <c r="CP23" s="266" t="e">
        <f t="shared" si="49"/>
        <v>#VALUE!</v>
      </c>
      <c r="CQ23" s="266" t="e">
        <f t="shared" si="49"/>
        <v>#VALUE!</v>
      </c>
      <c r="CR23" s="266" t="e">
        <f t="shared" si="49"/>
        <v>#VALUE!</v>
      </c>
      <c r="CS23" s="266" t="e">
        <f t="shared" si="49"/>
        <v>#VALUE!</v>
      </c>
      <c r="CT23" s="266" t="e">
        <f t="shared" si="49"/>
        <v>#VALUE!</v>
      </c>
      <c r="CU23" s="266" t="e">
        <f t="shared" si="49"/>
        <v>#VALUE!</v>
      </c>
      <c r="CV23" s="266" t="e">
        <f t="shared" si="49"/>
        <v>#VALUE!</v>
      </c>
      <c r="CW23" s="266" t="e">
        <f t="shared" si="49"/>
        <v>#VALUE!</v>
      </c>
      <c r="CX23" s="266" t="e">
        <f t="shared" si="49"/>
        <v>#VALUE!</v>
      </c>
      <c r="CY23" s="266" t="e">
        <f t="shared" si="49"/>
        <v>#VALUE!</v>
      </c>
      <c r="CZ23" s="266" t="e">
        <f t="shared" si="49"/>
        <v>#VALUE!</v>
      </c>
      <c r="DA23" s="266" t="e">
        <f t="shared" si="49"/>
        <v>#VALUE!</v>
      </c>
      <c r="DB23" s="266" t="e">
        <f t="shared" si="49"/>
        <v>#VALUE!</v>
      </c>
      <c r="DC23" s="266" t="e">
        <f t="shared" si="49"/>
        <v>#VALUE!</v>
      </c>
      <c r="DD23" s="266" t="e">
        <f t="shared" si="49"/>
        <v>#VALUE!</v>
      </c>
      <c r="DE23" s="266" t="e">
        <f t="shared" si="49"/>
        <v>#VALUE!</v>
      </c>
      <c r="DF23" s="266" t="e">
        <f t="shared" si="49"/>
        <v>#VALUE!</v>
      </c>
      <c r="DG23" s="266" t="e">
        <f t="shared" si="49"/>
        <v>#VALUE!</v>
      </c>
      <c r="DH23" s="266" t="e">
        <f t="shared" si="49"/>
        <v>#VALUE!</v>
      </c>
      <c r="DI23" s="266" t="e">
        <f t="shared" si="49"/>
        <v>#VALUE!</v>
      </c>
      <c r="DJ23" s="266" t="e">
        <f t="shared" si="49"/>
        <v>#VALUE!</v>
      </c>
      <c r="DK23" s="266" t="e">
        <f t="shared" si="49"/>
        <v>#VALUE!</v>
      </c>
      <c r="DL23" s="266" t="e">
        <f t="shared" si="49"/>
        <v>#VALUE!</v>
      </c>
      <c r="DM23" s="266" t="e">
        <f t="shared" si="49"/>
        <v>#VALUE!</v>
      </c>
      <c r="DN23" s="266" t="e">
        <f t="shared" si="49"/>
        <v>#VALUE!</v>
      </c>
      <c r="DO23" s="266" t="e">
        <f t="shared" si="49"/>
        <v>#VALUE!</v>
      </c>
      <c r="DP23" s="266" t="e">
        <f t="shared" si="49"/>
        <v>#VALUE!</v>
      </c>
      <c r="DQ23" s="266" t="e">
        <f t="shared" si="49"/>
        <v>#VALUE!</v>
      </c>
      <c r="DR23" s="266" t="e">
        <f t="shared" si="49"/>
        <v>#VALUE!</v>
      </c>
      <c r="DS23" s="266" t="e">
        <f t="shared" si="49"/>
        <v>#VALUE!</v>
      </c>
      <c r="DT23" s="266" t="e">
        <f t="shared" si="49"/>
        <v>#VALUE!</v>
      </c>
      <c r="DU23" s="266" t="e">
        <f t="shared" si="49"/>
        <v>#VALUE!</v>
      </c>
      <c r="DV23" s="266" t="e">
        <f t="shared" si="49"/>
        <v>#VALUE!</v>
      </c>
      <c r="DW23" s="266" t="e">
        <f t="shared" si="49"/>
        <v>#VALUE!</v>
      </c>
      <c r="DX23" s="266" t="e">
        <f t="shared" si="49"/>
        <v>#VALUE!</v>
      </c>
      <c r="DY23" s="266" t="e">
        <f t="shared" si="49"/>
        <v>#VALUE!</v>
      </c>
      <c r="DZ23" s="266" t="e">
        <f t="shared" si="49"/>
        <v>#VALUE!</v>
      </c>
      <c r="EA23" s="266" t="e">
        <f t="shared" ref="EA23:GL23" si="50">DZ28</f>
        <v>#VALUE!</v>
      </c>
      <c r="EB23" s="266" t="e">
        <f t="shared" si="50"/>
        <v>#VALUE!</v>
      </c>
      <c r="EC23" s="266" t="e">
        <f t="shared" si="50"/>
        <v>#VALUE!</v>
      </c>
      <c r="ED23" s="266" t="e">
        <f t="shared" si="50"/>
        <v>#VALUE!</v>
      </c>
      <c r="EE23" s="266" t="e">
        <f t="shared" si="50"/>
        <v>#VALUE!</v>
      </c>
      <c r="EF23" s="266" t="e">
        <f t="shared" si="50"/>
        <v>#VALUE!</v>
      </c>
      <c r="EG23" s="266" t="e">
        <f t="shared" si="50"/>
        <v>#VALUE!</v>
      </c>
      <c r="EH23" s="266" t="e">
        <f t="shared" si="50"/>
        <v>#VALUE!</v>
      </c>
      <c r="EI23" s="266" t="e">
        <f t="shared" si="50"/>
        <v>#VALUE!</v>
      </c>
      <c r="EJ23" s="266" t="e">
        <f t="shared" si="50"/>
        <v>#VALUE!</v>
      </c>
      <c r="EK23" s="266" t="e">
        <f t="shared" si="50"/>
        <v>#VALUE!</v>
      </c>
      <c r="EL23" s="266" t="e">
        <f t="shared" si="50"/>
        <v>#VALUE!</v>
      </c>
      <c r="EM23" s="266" t="e">
        <f t="shared" si="50"/>
        <v>#VALUE!</v>
      </c>
      <c r="EN23" s="266" t="e">
        <f t="shared" si="50"/>
        <v>#VALUE!</v>
      </c>
      <c r="EO23" s="266" t="e">
        <f t="shared" si="50"/>
        <v>#VALUE!</v>
      </c>
      <c r="EP23" s="266" t="e">
        <f t="shared" si="50"/>
        <v>#VALUE!</v>
      </c>
      <c r="EQ23" s="266" t="e">
        <f t="shared" si="50"/>
        <v>#VALUE!</v>
      </c>
      <c r="ER23" s="266" t="e">
        <f t="shared" si="50"/>
        <v>#VALUE!</v>
      </c>
      <c r="ES23" s="266" t="e">
        <f t="shared" si="50"/>
        <v>#VALUE!</v>
      </c>
      <c r="ET23" s="266" t="e">
        <f t="shared" si="50"/>
        <v>#VALUE!</v>
      </c>
      <c r="EU23" s="266" t="e">
        <f t="shared" si="50"/>
        <v>#VALUE!</v>
      </c>
      <c r="EV23" s="266" t="e">
        <f t="shared" si="50"/>
        <v>#VALUE!</v>
      </c>
      <c r="EW23" s="266" t="e">
        <f t="shared" si="50"/>
        <v>#VALUE!</v>
      </c>
      <c r="EX23" s="266" t="e">
        <f t="shared" si="50"/>
        <v>#VALUE!</v>
      </c>
      <c r="EY23" s="266" t="e">
        <f t="shared" si="50"/>
        <v>#VALUE!</v>
      </c>
      <c r="EZ23" s="266" t="e">
        <f t="shared" si="50"/>
        <v>#VALUE!</v>
      </c>
      <c r="FA23" s="266" t="e">
        <f t="shared" si="50"/>
        <v>#VALUE!</v>
      </c>
      <c r="FB23" s="266" t="e">
        <f t="shared" si="50"/>
        <v>#VALUE!</v>
      </c>
      <c r="FC23" s="266" t="e">
        <f t="shared" si="50"/>
        <v>#VALUE!</v>
      </c>
      <c r="FD23" s="266" t="e">
        <f t="shared" si="50"/>
        <v>#VALUE!</v>
      </c>
      <c r="FE23" s="266" t="e">
        <f t="shared" si="50"/>
        <v>#VALUE!</v>
      </c>
      <c r="FF23" s="266" t="e">
        <f t="shared" si="50"/>
        <v>#VALUE!</v>
      </c>
      <c r="FG23" s="266" t="e">
        <f t="shared" si="50"/>
        <v>#VALUE!</v>
      </c>
      <c r="FH23" s="266" t="e">
        <f t="shared" si="50"/>
        <v>#VALUE!</v>
      </c>
      <c r="FI23" s="266" t="e">
        <f t="shared" si="50"/>
        <v>#VALUE!</v>
      </c>
      <c r="FJ23" s="266" t="e">
        <f t="shared" si="50"/>
        <v>#VALUE!</v>
      </c>
      <c r="FK23" s="266" t="e">
        <f t="shared" si="50"/>
        <v>#VALUE!</v>
      </c>
      <c r="FL23" s="266" t="e">
        <f t="shared" si="50"/>
        <v>#VALUE!</v>
      </c>
      <c r="FM23" s="266" t="e">
        <f t="shared" si="50"/>
        <v>#VALUE!</v>
      </c>
      <c r="FN23" s="266" t="e">
        <f t="shared" si="50"/>
        <v>#VALUE!</v>
      </c>
      <c r="FO23" s="266" t="e">
        <f t="shared" si="50"/>
        <v>#VALUE!</v>
      </c>
      <c r="FP23" s="266" t="e">
        <f t="shared" si="50"/>
        <v>#VALUE!</v>
      </c>
      <c r="FQ23" s="266" t="e">
        <f t="shared" si="50"/>
        <v>#VALUE!</v>
      </c>
      <c r="FR23" s="266" t="e">
        <f t="shared" si="50"/>
        <v>#VALUE!</v>
      </c>
      <c r="FS23" s="266" t="e">
        <f t="shared" si="50"/>
        <v>#VALUE!</v>
      </c>
      <c r="FT23" s="266" t="e">
        <f t="shared" si="50"/>
        <v>#VALUE!</v>
      </c>
      <c r="FU23" s="266" t="e">
        <f t="shared" si="50"/>
        <v>#VALUE!</v>
      </c>
      <c r="FV23" s="266" t="e">
        <f t="shared" si="50"/>
        <v>#VALUE!</v>
      </c>
      <c r="FW23" s="266" t="e">
        <f t="shared" si="50"/>
        <v>#VALUE!</v>
      </c>
      <c r="FX23" s="266" t="e">
        <f t="shared" si="50"/>
        <v>#VALUE!</v>
      </c>
      <c r="FY23" s="266" t="e">
        <f t="shared" si="50"/>
        <v>#VALUE!</v>
      </c>
      <c r="FZ23" s="266" t="e">
        <f t="shared" si="50"/>
        <v>#VALUE!</v>
      </c>
      <c r="GA23" s="266" t="e">
        <f t="shared" si="50"/>
        <v>#VALUE!</v>
      </c>
      <c r="GB23" s="266" t="e">
        <f t="shared" si="50"/>
        <v>#VALUE!</v>
      </c>
      <c r="GC23" s="266" t="e">
        <f t="shared" si="50"/>
        <v>#VALUE!</v>
      </c>
      <c r="GD23" s="266" t="e">
        <f t="shared" si="50"/>
        <v>#VALUE!</v>
      </c>
      <c r="GE23" s="266" t="e">
        <f t="shared" si="50"/>
        <v>#VALUE!</v>
      </c>
      <c r="GF23" s="266" t="e">
        <f t="shared" si="50"/>
        <v>#VALUE!</v>
      </c>
      <c r="GG23" s="266" t="e">
        <f t="shared" si="50"/>
        <v>#VALUE!</v>
      </c>
      <c r="GH23" s="266" t="e">
        <f t="shared" si="50"/>
        <v>#VALUE!</v>
      </c>
      <c r="GI23" s="266" t="e">
        <f t="shared" si="50"/>
        <v>#VALUE!</v>
      </c>
      <c r="GJ23" s="266" t="e">
        <f t="shared" si="50"/>
        <v>#VALUE!</v>
      </c>
      <c r="GK23" s="266" t="e">
        <f t="shared" si="50"/>
        <v>#VALUE!</v>
      </c>
      <c r="GL23" s="266" t="e">
        <f t="shared" si="50"/>
        <v>#VALUE!</v>
      </c>
      <c r="GM23" s="266" t="e">
        <f t="shared" ref="GM23:IV23" si="51">GL28</f>
        <v>#VALUE!</v>
      </c>
      <c r="GN23" s="266" t="e">
        <f t="shared" si="51"/>
        <v>#VALUE!</v>
      </c>
      <c r="GO23" s="266" t="e">
        <f t="shared" si="51"/>
        <v>#VALUE!</v>
      </c>
      <c r="GP23" s="266" t="e">
        <f t="shared" si="51"/>
        <v>#VALUE!</v>
      </c>
      <c r="GQ23" s="266" t="e">
        <f t="shared" si="51"/>
        <v>#VALUE!</v>
      </c>
      <c r="GR23" s="266" t="e">
        <f t="shared" si="51"/>
        <v>#VALUE!</v>
      </c>
      <c r="GS23" s="266" t="e">
        <f t="shared" si="51"/>
        <v>#VALUE!</v>
      </c>
      <c r="GT23" s="266" t="e">
        <f t="shared" si="51"/>
        <v>#VALUE!</v>
      </c>
      <c r="GU23" s="266" t="e">
        <f t="shared" si="51"/>
        <v>#VALUE!</v>
      </c>
      <c r="GV23" s="266" t="e">
        <f t="shared" si="51"/>
        <v>#VALUE!</v>
      </c>
      <c r="GW23" s="266" t="e">
        <f t="shared" si="51"/>
        <v>#VALUE!</v>
      </c>
      <c r="GX23" s="266" t="e">
        <f t="shared" si="51"/>
        <v>#VALUE!</v>
      </c>
      <c r="GY23" s="266" t="e">
        <f t="shared" si="51"/>
        <v>#VALUE!</v>
      </c>
      <c r="GZ23" s="266" t="e">
        <f t="shared" si="51"/>
        <v>#VALUE!</v>
      </c>
      <c r="HA23" s="266" t="e">
        <f t="shared" si="51"/>
        <v>#VALUE!</v>
      </c>
      <c r="HB23" s="266" t="e">
        <f t="shared" si="51"/>
        <v>#VALUE!</v>
      </c>
      <c r="HC23" s="266" t="e">
        <f t="shared" si="51"/>
        <v>#VALUE!</v>
      </c>
      <c r="HD23" s="266" t="e">
        <f t="shared" si="51"/>
        <v>#VALUE!</v>
      </c>
      <c r="HE23" s="266" t="e">
        <f t="shared" si="51"/>
        <v>#VALUE!</v>
      </c>
      <c r="HF23" s="266" t="e">
        <f t="shared" si="51"/>
        <v>#VALUE!</v>
      </c>
      <c r="HG23" s="266" t="e">
        <f t="shared" si="51"/>
        <v>#VALUE!</v>
      </c>
      <c r="HH23" s="266" t="e">
        <f t="shared" si="51"/>
        <v>#VALUE!</v>
      </c>
      <c r="HI23" s="266" t="e">
        <f t="shared" si="51"/>
        <v>#VALUE!</v>
      </c>
      <c r="HJ23" s="266" t="e">
        <f t="shared" si="51"/>
        <v>#VALUE!</v>
      </c>
      <c r="HK23" s="266" t="e">
        <f t="shared" si="51"/>
        <v>#VALUE!</v>
      </c>
      <c r="HL23" s="266" t="e">
        <f t="shared" si="51"/>
        <v>#VALUE!</v>
      </c>
      <c r="HM23" s="266" t="e">
        <f t="shared" si="51"/>
        <v>#VALUE!</v>
      </c>
      <c r="HN23" s="266" t="e">
        <f t="shared" si="51"/>
        <v>#VALUE!</v>
      </c>
      <c r="HO23" s="266" t="e">
        <f t="shared" si="51"/>
        <v>#VALUE!</v>
      </c>
      <c r="HP23" s="266" t="e">
        <f t="shared" si="51"/>
        <v>#VALUE!</v>
      </c>
      <c r="HQ23" s="266" t="e">
        <f t="shared" si="51"/>
        <v>#VALUE!</v>
      </c>
      <c r="HR23" s="266" t="e">
        <f t="shared" si="51"/>
        <v>#VALUE!</v>
      </c>
      <c r="HS23" s="266" t="e">
        <f t="shared" si="51"/>
        <v>#VALUE!</v>
      </c>
      <c r="HT23" s="266" t="e">
        <f t="shared" si="51"/>
        <v>#VALUE!</v>
      </c>
      <c r="HU23" s="266" t="e">
        <f t="shared" si="51"/>
        <v>#VALUE!</v>
      </c>
      <c r="HV23" s="266" t="e">
        <f t="shared" si="51"/>
        <v>#VALUE!</v>
      </c>
      <c r="HW23" s="266" t="e">
        <f t="shared" si="51"/>
        <v>#VALUE!</v>
      </c>
      <c r="HX23" s="266" t="e">
        <f t="shared" si="51"/>
        <v>#VALUE!</v>
      </c>
      <c r="HY23" s="266" t="e">
        <f t="shared" si="51"/>
        <v>#VALUE!</v>
      </c>
      <c r="HZ23" s="266" t="e">
        <f t="shared" si="51"/>
        <v>#VALUE!</v>
      </c>
      <c r="IA23" s="266" t="e">
        <f t="shared" si="51"/>
        <v>#VALUE!</v>
      </c>
      <c r="IB23" s="266" t="e">
        <f t="shared" si="51"/>
        <v>#VALUE!</v>
      </c>
      <c r="IC23" s="266" t="e">
        <f t="shared" si="51"/>
        <v>#VALUE!</v>
      </c>
      <c r="ID23" s="266" t="e">
        <f t="shared" si="51"/>
        <v>#VALUE!</v>
      </c>
      <c r="IE23" s="266" t="e">
        <f t="shared" si="51"/>
        <v>#VALUE!</v>
      </c>
      <c r="IF23" s="266" t="e">
        <f t="shared" si="51"/>
        <v>#VALUE!</v>
      </c>
      <c r="IG23" s="266" t="e">
        <f t="shared" si="51"/>
        <v>#VALUE!</v>
      </c>
      <c r="IH23" s="266" t="e">
        <f t="shared" si="51"/>
        <v>#VALUE!</v>
      </c>
      <c r="II23" s="266" t="e">
        <f t="shared" si="51"/>
        <v>#VALUE!</v>
      </c>
      <c r="IJ23" s="266" t="e">
        <f t="shared" si="51"/>
        <v>#VALUE!</v>
      </c>
      <c r="IK23" s="266" t="e">
        <f t="shared" si="51"/>
        <v>#VALUE!</v>
      </c>
      <c r="IL23" s="266" t="e">
        <f t="shared" si="51"/>
        <v>#VALUE!</v>
      </c>
      <c r="IM23" s="266" t="e">
        <f t="shared" si="51"/>
        <v>#VALUE!</v>
      </c>
      <c r="IN23" s="266" t="e">
        <f t="shared" si="51"/>
        <v>#VALUE!</v>
      </c>
      <c r="IO23" s="266" t="e">
        <f t="shared" si="51"/>
        <v>#VALUE!</v>
      </c>
      <c r="IP23" s="266" t="e">
        <f t="shared" si="51"/>
        <v>#VALUE!</v>
      </c>
      <c r="IQ23" s="266" t="e">
        <f t="shared" si="51"/>
        <v>#VALUE!</v>
      </c>
      <c r="IR23" s="266" t="e">
        <f t="shared" si="51"/>
        <v>#VALUE!</v>
      </c>
      <c r="IS23" s="266" t="e">
        <f t="shared" si="51"/>
        <v>#VALUE!</v>
      </c>
      <c r="IT23" s="266" t="e">
        <f t="shared" si="51"/>
        <v>#VALUE!</v>
      </c>
      <c r="IU23" s="266" t="e">
        <f t="shared" si="51"/>
        <v>#VALUE!</v>
      </c>
      <c r="IV23" s="266" t="e">
        <f t="shared" si="51"/>
        <v>#VALUE!</v>
      </c>
    </row>
    <row r="24" spans="1:256">
      <c r="A24" s="262" t="s">
        <v>13</v>
      </c>
      <c r="B24" s="266"/>
      <c r="C24" s="266" t="e">
        <f>('Start Here!'!$C$7/12)*'Results Tab'!C23</f>
        <v>#VALUE!</v>
      </c>
      <c r="D24" s="266" t="e">
        <f>('Start Here!'!$C$7/12)*'Results Tab'!D23</f>
        <v>#VALUE!</v>
      </c>
      <c r="E24" s="266" t="e">
        <f>('Start Here!'!$C$7/12)*'Results Tab'!E23</f>
        <v>#VALUE!</v>
      </c>
      <c r="F24" s="266" t="e">
        <f>('Start Here!'!$C$7/12)*'Results Tab'!F23</f>
        <v>#VALUE!</v>
      </c>
      <c r="G24" s="266" t="e">
        <f>('Start Here!'!$C$7/12)*'Results Tab'!G23</f>
        <v>#VALUE!</v>
      </c>
      <c r="H24" s="266" t="e">
        <f>('Start Here!'!$C$7/12)*'Results Tab'!H23</f>
        <v>#VALUE!</v>
      </c>
      <c r="I24" s="266" t="e">
        <f>('Start Here!'!$C$7/12)*'Results Tab'!I23</f>
        <v>#VALUE!</v>
      </c>
      <c r="J24" s="266" t="e">
        <f>('Start Here!'!$C$7/12)*'Results Tab'!J23</f>
        <v>#VALUE!</v>
      </c>
      <c r="K24" s="266" t="e">
        <f>('Start Here!'!$C$7/12)*'Results Tab'!K23</f>
        <v>#VALUE!</v>
      </c>
      <c r="L24" s="266" t="e">
        <f>('Start Here!'!$C$7/12)*'Results Tab'!L23</f>
        <v>#VALUE!</v>
      </c>
      <c r="M24" s="266" t="e">
        <f>('Start Here!'!$C$7/12)*'Results Tab'!M23</f>
        <v>#VALUE!</v>
      </c>
      <c r="N24" s="266" t="e">
        <f>('Start Here!'!$C$7/12)*'Results Tab'!N23</f>
        <v>#VALUE!</v>
      </c>
      <c r="O24" s="266" t="e">
        <f>('Start Here!'!$C$7/12)*'Results Tab'!O23</f>
        <v>#VALUE!</v>
      </c>
      <c r="P24" s="266" t="e">
        <f>('Start Here!'!$C$7/12)*'Results Tab'!P23</f>
        <v>#VALUE!</v>
      </c>
      <c r="Q24" s="266" t="e">
        <f>('Start Here!'!$C$7/12)*'Results Tab'!Q23</f>
        <v>#VALUE!</v>
      </c>
      <c r="R24" s="266" t="e">
        <f>('Start Here!'!$C$7/12)*'Results Tab'!R23</f>
        <v>#VALUE!</v>
      </c>
      <c r="S24" s="266" t="e">
        <f>('Start Here!'!$C$7/12)*'Results Tab'!S23</f>
        <v>#VALUE!</v>
      </c>
      <c r="T24" s="266" t="e">
        <f>('Start Here!'!$C$7/12)*'Results Tab'!T23</f>
        <v>#VALUE!</v>
      </c>
      <c r="U24" s="266" t="e">
        <f>('Start Here!'!$C$7/12)*'Results Tab'!U23</f>
        <v>#VALUE!</v>
      </c>
      <c r="V24" s="266" t="e">
        <f>('Start Here!'!$C$7/12)*'Results Tab'!V23</f>
        <v>#VALUE!</v>
      </c>
      <c r="W24" s="266" t="e">
        <f>('Start Here!'!$C$7/12)*'Results Tab'!W23</f>
        <v>#VALUE!</v>
      </c>
      <c r="X24" s="266" t="e">
        <f>('Start Here!'!$C$7/12)*'Results Tab'!X23</f>
        <v>#VALUE!</v>
      </c>
      <c r="Y24" s="266" t="e">
        <f>('Start Here!'!$C$7/12)*'Results Tab'!Y23</f>
        <v>#VALUE!</v>
      </c>
      <c r="Z24" s="266" t="e">
        <f>('Start Here!'!$C$7/12)*'Results Tab'!Z23</f>
        <v>#VALUE!</v>
      </c>
      <c r="AA24" s="266" t="e">
        <f>('Start Here!'!$C$7/12)*'Results Tab'!AA23</f>
        <v>#VALUE!</v>
      </c>
      <c r="AB24" s="266" t="e">
        <f>('Start Here!'!$C$7/12)*'Results Tab'!AB23</f>
        <v>#VALUE!</v>
      </c>
      <c r="AC24" s="266" t="e">
        <f>('Start Here!'!$C$7/12)*'Results Tab'!AC23</f>
        <v>#VALUE!</v>
      </c>
      <c r="AD24" s="266" t="e">
        <f>('Start Here!'!$C$7/12)*'Results Tab'!AD23</f>
        <v>#VALUE!</v>
      </c>
      <c r="AE24" s="266" t="e">
        <f>('Start Here!'!$C$7/12)*'Results Tab'!AE23</f>
        <v>#VALUE!</v>
      </c>
      <c r="AF24" s="266" t="e">
        <f>('Start Here!'!$C$7/12)*'Results Tab'!AF23</f>
        <v>#VALUE!</v>
      </c>
      <c r="AG24" s="266" t="e">
        <f>('Start Here!'!$C$7/12)*'Results Tab'!AG23</f>
        <v>#VALUE!</v>
      </c>
      <c r="AH24" s="266" t="e">
        <f>('Start Here!'!$C$7/12)*'Results Tab'!AH23</f>
        <v>#VALUE!</v>
      </c>
      <c r="AI24" s="266" t="e">
        <f>('Start Here!'!$C$7/12)*'Results Tab'!AI23</f>
        <v>#VALUE!</v>
      </c>
      <c r="AJ24" s="266" t="e">
        <f>('Start Here!'!$C$7/12)*'Results Tab'!AJ23</f>
        <v>#VALUE!</v>
      </c>
      <c r="AK24" s="266" t="e">
        <f>('Start Here!'!$C$7/12)*'Results Tab'!AK23</f>
        <v>#VALUE!</v>
      </c>
      <c r="AL24" s="266" t="e">
        <f>('Start Here!'!$C$7/12)*'Results Tab'!AL23</f>
        <v>#VALUE!</v>
      </c>
      <c r="AM24" s="266" t="e">
        <f>('Start Here!'!$C$7/12)*'Results Tab'!AM23</f>
        <v>#VALUE!</v>
      </c>
      <c r="AN24" s="266" t="e">
        <f>('Start Here!'!$C$7/12)*'Results Tab'!AN23</f>
        <v>#VALUE!</v>
      </c>
      <c r="AO24" s="266" t="e">
        <f>('Start Here!'!$C$7/12)*'Results Tab'!AO23</f>
        <v>#VALUE!</v>
      </c>
      <c r="AP24" s="266" t="e">
        <f>('Start Here!'!$C$7/12)*'Results Tab'!AP23</f>
        <v>#VALUE!</v>
      </c>
      <c r="AQ24" s="266" t="e">
        <f>('Start Here!'!$C$7/12)*'Results Tab'!AQ23</f>
        <v>#VALUE!</v>
      </c>
      <c r="AR24" s="266" t="e">
        <f>('Start Here!'!$C$7/12)*'Results Tab'!AR23</f>
        <v>#VALUE!</v>
      </c>
      <c r="AS24" s="266" t="e">
        <f>('Start Here!'!$C$7/12)*'Results Tab'!AS23</f>
        <v>#VALUE!</v>
      </c>
      <c r="AT24" s="266" t="e">
        <f>('Start Here!'!$C$7/12)*'Results Tab'!AT23</f>
        <v>#VALUE!</v>
      </c>
      <c r="AU24" s="266" t="e">
        <f>('Start Here!'!$C$7/12)*'Results Tab'!AU23</f>
        <v>#VALUE!</v>
      </c>
      <c r="AV24" s="266" t="e">
        <f>('Start Here!'!$C$7/12)*'Results Tab'!AV23</f>
        <v>#VALUE!</v>
      </c>
      <c r="AW24" s="266" t="e">
        <f>('Start Here!'!$C$7/12)*'Results Tab'!AW23</f>
        <v>#VALUE!</v>
      </c>
      <c r="AX24" s="266" t="e">
        <f>('Start Here!'!$C$7/12)*'Results Tab'!AX23</f>
        <v>#VALUE!</v>
      </c>
      <c r="AY24" s="266" t="e">
        <f>('Start Here!'!$C$7/12)*'Results Tab'!AY23</f>
        <v>#VALUE!</v>
      </c>
      <c r="AZ24" s="266" t="e">
        <f>('Start Here!'!$C$7/12)*'Results Tab'!AZ23</f>
        <v>#VALUE!</v>
      </c>
      <c r="BA24" s="266" t="e">
        <f>('Start Here!'!$C$7/12)*'Results Tab'!BA23</f>
        <v>#VALUE!</v>
      </c>
      <c r="BB24" s="266" t="e">
        <f>('Start Here!'!$C$7/12)*'Results Tab'!BB23</f>
        <v>#VALUE!</v>
      </c>
      <c r="BC24" s="266" t="e">
        <f>('Start Here!'!$C$7/12)*'Results Tab'!BC23</f>
        <v>#VALUE!</v>
      </c>
      <c r="BD24" s="266" t="e">
        <f>('Start Here!'!$C$7/12)*'Results Tab'!BD23</f>
        <v>#VALUE!</v>
      </c>
      <c r="BE24" s="266" t="e">
        <f>('Start Here!'!$C$7/12)*'Results Tab'!BE23</f>
        <v>#VALUE!</v>
      </c>
      <c r="BF24" s="266" t="e">
        <f>('Start Here!'!$C$7/12)*'Results Tab'!BF23</f>
        <v>#VALUE!</v>
      </c>
      <c r="BG24" s="266" t="e">
        <f>('Start Here!'!$C$7/12)*'Results Tab'!BG23</f>
        <v>#VALUE!</v>
      </c>
      <c r="BH24" s="266" t="e">
        <f>('Start Here!'!$C$7/12)*'Results Tab'!BH23</f>
        <v>#VALUE!</v>
      </c>
      <c r="BI24" s="266" t="e">
        <f>('Start Here!'!$C$7/12)*'Results Tab'!BI23</f>
        <v>#VALUE!</v>
      </c>
      <c r="BJ24" s="266" t="e">
        <f>('Start Here!'!$C$7/12)*'Results Tab'!BJ23</f>
        <v>#VALUE!</v>
      </c>
      <c r="BK24" s="266" t="e">
        <f>('Start Here!'!$C$7/12)*'Results Tab'!BK23</f>
        <v>#VALUE!</v>
      </c>
      <c r="BL24" s="266" t="e">
        <f>('Start Here!'!$C$7/12)*'Results Tab'!BL23</f>
        <v>#VALUE!</v>
      </c>
      <c r="BM24" s="266" t="e">
        <f>('Start Here!'!$C$7/12)*'Results Tab'!BM23</f>
        <v>#VALUE!</v>
      </c>
      <c r="BN24" s="266" t="e">
        <f>('Start Here!'!$C$7/12)*'Results Tab'!BN23</f>
        <v>#VALUE!</v>
      </c>
      <c r="BO24" s="266" t="e">
        <f>('Start Here!'!$C$7/12)*'Results Tab'!BO23</f>
        <v>#VALUE!</v>
      </c>
      <c r="BP24" s="266" t="e">
        <f>('Start Here!'!$C$7/12)*'Results Tab'!BP23</f>
        <v>#VALUE!</v>
      </c>
      <c r="BQ24" s="266" t="e">
        <f>('Start Here!'!$C$7/12)*'Results Tab'!BQ23</f>
        <v>#VALUE!</v>
      </c>
      <c r="BR24" s="266" t="e">
        <f>('Start Here!'!$C$7/12)*'Results Tab'!BR23</f>
        <v>#VALUE!</v>
      </c>
      <c r="BS24" s="266" t="e">
        <f>('Start Here!'!$C$7/12)*'Results Tab'!BS23</f>
        <v>#VALUE!</v>
      </c>
      <c r="BT24" s="266" t="e">
        <f>('Start Here!'!$C$7/12)*'Results Tab'!BT23</f>
        <v>#VALUE!</v>
      </c>
      <c r="BU24" s="266" t="e">
        <f>('Start Here!'!$C$7/12)*'Results Tab'!BU23</f>
        <v>#VALUE!</v>
      </c>
      <c r="BV24" s="266" t="e">
        <f>('Start Here!'!$C$7/12)*'Results Tab'!BV23</f>
        <v>#VALUE!</v>
      </c>
      <c r="BW24" s="266" t="e">
        <f>('Start Here!'!$C$7/12)*'Results Tab'!BW23</f>
        <v>#VALUE!</v>
      </c>
      <c r="BX24" s="266" t="e">
        <f>('Start Here!'!$C$7/12)*'Results Tab'!BX23</f>
        <v>#VALUE!</v>
      </c>
      <c r="BY24" s="266" t="e">
        <f>('Start Here!'!$C$7/12)*'Results Tab'!BY23</f>
        <v>#VALUE!</v>
      </c>
      <c r="BZ24" s="266" t="e">
        <f>('Start Here!'!$C$7/12)*'Results Tab'!BZ23</f>
        <v>#VALUE!</v>
      </c>
      <c r="CA24" s="266" t="e">
        <f>('Start Here!'!$C$7/12)*'Results Tab'!CA23</f>
        <v>#VALUE!</v>
      </c>
      <c r="CB24" s="266" t="e">
        <f>('Start Here!'!$C$7/12)*'Results Tab'!CB23</f>
        <v>#VALUE!</v>
      </c>
      <c r="CC24" s="266" t="e">
        <f>('Start Here!'!$C$7/12)*'Results Tab'!CC23</f>
        <v>#VALUE!</v>
      </c>
      <c r="CD24" s="266" t="e">
        <f>('Start Here!'!$C$7/12)*'Results Tab'!CD23</f>
        <v>#VALUE!</v>
      </c>
      <c r="CE24" s="266" t="e">
        <f>('Start Here!'!$C$7/12)*'Results Tab'!CE23</f>
        <v>#VALUE!</v>
      </c>
      <c r="CF24" s="266" t="e">
        <f>('Start Here!'!$C$7/12)*'Results Tab'!CF23</f>
        <v>#VALUE!</v>
      </c>
      <c r="CG24" s="266" t="e">
        <f>('Start Here!'!$C$7/12)*'Results Tab'!CG23</f>
        <v>#VALUE!</v>
      </c>
      <c r="CH24" s="266" t="e">
        <f>('Start Here!'!$C$7/12)*'Results Tab'!CH23</f>
        <v>#VALUE!</v>
      </c>
      <c r="CI24" s="266" t="e">
        <f>('Start Here!'!$C$7/12)*'Results Tab'!CI23</f>
        <v>#VALUE!</v>
      </c>
      <c r="CJ24" s="266" t="e">
        <f>('Start Here!'!$C$7/12)*'Results Tab'!CJ23</f>
        <v>#VALUE!</v>
      </c>
      <c r="CK24" s="266" t="e">
        <f>('Start Here!'!$C$7/12)*'Results Tab'!CK23</f>
        <v>#VALUE!</v>
      </c>
      <c r="CL24" s="266" t="e">
        <f>('Start Here!'!$C$7/12)*'Results Tab'!CL23</f>
        <v>#VALUE!</v>
      </c>
      <c r="CM24" s="266" t="e">
        <f>('Start Here!'!$C$7/12)*'Results Tab'!CM23</f>
        <v>#VALUE!</v>
      </c>
      <c r="CN24" s="266" t="e">
        <f>('Start Here!'!$C$7/12)*'Results Tab'!CN23</f>
        <v>#VALUE!</v>
      </c>
      <c r="CO24" s="266" t="e">
        <f>('Start Here!'!$C$7/12)*'Results Tab'!CO23</f>
        <v>#VALUE!</v>
      </c>
      <c r="CP24" s="266" t="e">
        <f>('Start Here!'!$C$7/12)*'Results Tab'!CP23</f>
        <v>#VALUE!</v>
      </c>
      <c r="CQ24" s="266" t="e">
        <f>('Start Here!'!$C$7/12)*'Results Tab'!CQ23</f>
        <v>#VALUE!</v>
      </c>
      <c r="CR24" s="266" t="e">
        <f>('Start Here!'!$C$7/12)*'Results Tab'!CR23</f>
        <v>#VALUE!</v>
      </c>
      <c r="CS24" s="266" t="e">
        <f>('Start Here!'!$C$7/12)*'Results Tab'!CS23</f>
        <v>#VALUE!</v>
      </c>
      <c r="CT24" s="266" t="e">
        <f>('Start Here!'!$C$7/12)*'Results Tab'!CT23</f>
        <v>#VALUE!</v>
      </c>
      <c r="CU24" s="266" t="e">
        <f>('Start Here!'!$C$7/12)*'Results Tab'!CU23</f>
        <v>#VALUE!</v>
      </c>
      <c r="CV24" s="266" t="e">
        <f>('Start Here!'!$C$7/12)*'Results Tab'!CV23</f>
        <v>#VALUE!</v>
      </c>
      <c r="CW24" s="266" t="e">
        <f>('Start Here!'!$C$7/12)*'Results Tab'!CW23</f>
        <v>#VALUE!</v>
      </c>
      <c r="CX24" s="266" t="e">
        <f>('Start Here!'!$C$7/12)*'Results Tab'!CX23</f>
        <v>#VALUE!</v>
      </c>
      <c r="CY24" s="266" t="e">
        <f>('Start Here!'!$C$7/12)*'Results Tab'!CY23</f>
        <v>#VALUE!</v>
      </c>
      <c r="CZ24" s="266" t="e">
        <f>('Start Here!'!$C$7/12)*'Results Tab'!CZ23</f>
        <v>#VALUE!</v>
      </c>
      <c r="DA24" s="266" t="e">
        <f>('Start Here!'!$C$7/12)*'Results Tab'!DA23</f>
        <v>#VALUE!</v>
      </c>
      <c r="DB24" s="266" t="e">
        <f>('Start Here!'!$C$7/12)*'Results Tab'!DB23</f>
        <v>#VALUE!</v>
      </c>
      <c r="DC24" s="266" t="e">
        <f>('Start Here!'!$C$7/12)*'Results Tab'!DC23</f>
        <v>#VALUE!</v>
      </c>
      <c r="DD24" s="266" t="e">
        <f>('Start Here!'!$C$7/12)*'Results Tab'!DD23</f>
        <v>#VALUE!</v>
      </c>
      <c r="DE24" s="266" t="e">
        <f>('Start Here!'!$C$7/12)*'Results Tab'!DE23</f>
        <v>#VALUE!</v>
      </c>
      <c r="DF24" s="266" t="e">
        <f>('Start Here!'!$C$7/12)*'Results Tab'!DF23</f>
        <v>#VALUE!</v>
      </c>
      <c r="DG24" s="266" t="e">
        <f>('Start Here!'!$C$7/12)*'Results Tab'!DG23</f>
        <v>#VALUE!</v>
      </c>
      <c r="DH24" s="266" t="e">
        <f>('Start Here!'!$C$7/12)*'Results Tab'!DH23</f>
        <v>#VALUE!</v>
      </c>
      <c r="DI24" s="266" t="e">
        <f>('Start Here!'!$C$7/12)*'Results Tab'!DI23</f>
        <v>#VALUE!</v>
      </c>
      <c r="DJ24" s="266" t="e">
        <f>('Start Here!'!$C$7/12)*'Results Tab'!DJ23</f>
        <v>#VALUE!</v>
      </c>
      <c r="DK24" s="266" t="e">
        <f>('Start Here!'!$C$7/12)*'Results Tab'!DK23</f>
        <v>#VALUE!</v>
      </c>
      <c r="DL24" s="266" t="e">
        <f>('Start Here!'!$C$7/12)*'Results Tab'!DL23</f>
        <v>#VALUE!</v>
      </c>
      <c r="DM24" s="266" t="e">
        <f>('Start Here!'!$C$7/12)*'Results Tab'!DM23</f>
        <v>#VALUE!</v>
      </c>
      <c r="DN24" s="266" t="e">
        <f>('Start Here!'!$C$7/12)*'Results Tab'!DN23</f>
        <v>#VALUE!</v>
      </c>
      <c r="DO24" s="266" t="e">
        <f>('Start Here!'!$C$7/12)*'Results Tab'!DO23</f>
        <v>#VALUE!</v>
      </c>
      <c r="DP24" s="266" t="e">
        <f>('Start Here!'!$C$7/12)*'Results Tab'!DP23</f>
        <v>#VALUE!</v>
      </c>
      <c r="DQ24" s="266" t="e">
        <f>('Start Here!'!$C$7/12)*'Results Tab'!DQ23</f>
        <v>#VALUE!</v>
      </c>
      <c r="DR24" s="266" t="e">
        <f>('Start Here!'!$C$7/12)*'Results Tab'!DR23</f>
        <v>#VALUE!</v>
      </c>
      <c r="DS24" s="266" t="e">
        <f>('Start Here!'!$C$7/12)*'Results Tab'!DS23</f>
        <v>#VALUE!</v>
      </c>
      <c r="DT24" s="266" t="e">
        <f>('Start Here!'!$C$7/12)*'Results Tab'!DT23</f>
        <v>#VALUE!</v>
      </c>
      <c r="DU24" s="266" t="e">
        <f>('Start Here!'!$C$7/12)*'Results Tab'!DU23</f>
        <v>#VALUE!</v>
      </c>
      <c r="DV24" s="266" t="e">
        <f>('Start Here!'!$C$7/12)*'Results Tab'!DV23</f>
        <v>#VALUE!</v>
      </c>
      <c r="DW24" s="266" t="e">
        <f>('Start Here!'!$C$7/12)*'Results Tab'!DW23</f>
        <v>#VALUE!</v>
      </c>
      <c r="DX24" s="266" t="e">
        <f>('Start Here!'!$C$7/12)*'Results Tab'!DX23</f>
        <v>#VALUE!</v>
      </c>
      <c r="DY24" s="266" t="e">
        <f>('Start Here!'!$C$7/12)*'Results Tab'!DY23</f>
        <v>#VALUE!</v>
      </c>
      <c r="DZ24" s="266" t="e">
        <f>('Start Here!'!$C$7/12)*'Results Tab'!DZ23</f>
        <v>#VALUE!</v>
      </c>
      <c r="EA24" s="266" t="e">
        <f>('Start Here!'!$C$7/12)*'Results Tab'!EA23</f>
        <v>#VALUE!</v>
      </c>
      <c r="EB24" s="266" t="e">
        <f>('Start Here!'!$C$7/12)*'Results Tab'!EB23</f>
        <v>#VALUE!</v>
      </c>
      <c r="EC24" s="266" t="e">
        <f>('Start Here!'!$C$7/12)*'Results Tab'!EC23</f>
        <v>#VALUE!</v>
      </c>
      <c r="ED24" s="266" t="e">
        <f>('Start Here!'!$C$7/12)*'Results Tab'!ED23</f>
        <v>#VALUE!</v>
      </c>
      <c r="EE24" s="266" t="e">
        <f>('Start Here!'!$C$7/12)*'Results Tab'!EE23</f>
        <v>#VALUE!</v>
      </c>
      <c r="EF24" s="266" t="e">
        <f>('Start Here!'!$C$7/12)*'Results Tab'!EF23</f>
        <v>#VALUE!</v>
      </c>
      <c r="EG24" s="266" t="e">
        <f>('Start Here!'!$C$7/12)*'Results Tab'!EG23</f>
        <v>#VALUE!</v>
      </c>
      <c r="EH24" s="266" t="e">
        <f>('Start Here!'!$C$7/12)*'Results Tab'!EH23</f>
        <v>#VALUE!</v>
      </c>
      <c r="EI24" s="266" t="e">
        <f>('Start Here!'!$C$7/12)*'Results Tab'!EI23</f>
        <v>#VALUE!</v>
      </c>
      <c r="EJ24" s="266" t="e">
        <f>('Start Here!'!$C$7/12)*'Results Tab'!EJ23</f>
        <v>#VALUE!</v>
      </c>
      <c r="EK24" s="266" t="e">
        <f>('Start Here!'!$C$7/12)*'Results Tab'!EK23</f>
        <v>#VALUE!</v>
      </c>
      <c r="EL24" s="266" t="e">
        <f>('Start Here!'!$C$7/12)*'Results Tab'!EL23</f>
        <v>#VALUE!</v>
      </c>
      <c r="EM24" s="266" t="e">
        <f>('Start Here!'!$C$7/12)*'Results Tab'!EM23</f>
        <v>#VALUE!</v>
      </c>
      <c r="EN24" s="266" t="e">
        <f>('Start Here!'!$C$7/12)*'Results Tab'!EN23</f>
        <v>#VALUE!</v>
      </c>
      <c r="EO24" s="266" t="e">
        <f>('Start Here!'!$C$7/12)*'Results Tab'!EO23</f>
        <v>#VALUE!</v>
      </c>
      <c r="EP24" s="266" t="e">
        <f>('Start Here!'!$C$7/12)*'Results Tab'!EP23</f>
        <v>#VALUE!</v>
      </c>
      <c r="EQ24" s="266" t="e">
        <f>('Start Here!'!$C$7/12)*'Results Tab'!EQ23</f>
        <v>#VALUE!</v>
      </c>
      <c r="ER24" s="266" t="e">
        <f>('Start Here!'!$C$7/12)*'Results Tab'!ER23</f>
        <v>#VALUE!</v>
      </c>
      <c r="ES24" s="266" t="e">
        <f>('Start Here!'!$C$7/12)*'Results Tab'!ES23</f>
        <v>#VALUE!</v>
      </c>
      <c r="ET24" s="266" t="e">
        <f>('Start Here!'!$C$7/12)*'Results Tab'!ET23</f>
        <v>#VALUE!</v>
      </c>
      <c r="EU24" s="266" t="e">
        <f>('Start Here!'!$C$7/12)*'Results Tab'!EU23</f>
        <v>#VALUE!</v>
      </c>
      <c r="EV24" s="266" t="e">
        <f>('Start Here!'!$C$7/12)*'Results Tab'!EV23</f>
        <v>#VALUE!</v>
      </c>
      <c r="EW24" s="266" t="e">
        <f>('Start Here!'!$C$7/12)*'Results Tab'!EW23</f>
        <v>#VALUE!</v>
      </c>
      <c r="EX24" s="266" t="e">
        <f>('Start Here!'!$C$7/12)*'Results Tab'!EX23</f>
        <v>#VALUE!</v>
      </c>
      <c r="EY24" s="266" t="e">
        <f>('Start Here!'!$C$7/12)*'Results Tab'!EY23</f>
        <v>#VALUE!</v>
      </c>
      <c r="EZ24" s="266" t="e">
        <f>('Start Here!'!$C$7/12)*'Results Tab'!EZ23</f>
        <v>#VALUE!</v>
      </c>
      <c r="FA24" s="266" t="e">
        <f>('Start Here!'!$C$7/12)*'Results Tab'!FA23</f>
        <v>#VALUE!</v>
      </c>
      <c r="FB24" s="266" t="e">
        <f>('Start Here!'!$C$7/12)*'Results Tab'!FB23</f>
        <v>#VALUE!</v>
      </c>
      <c r="FC24" s="266" t="e">
        <f>('Start Here!'!$C$7/12)*'Results Tab'!FC23</f>
        <v>#VALUE!</v>
      </c>
      <c r="FD24" s="266" t="e">
        <f>('Start Here!'!$C$7/12)*'Results Tab'!FD23</f>
        <v>#VALUE!</v>
      </c>
      <c r="FE24" s="266" t="e">
        <f>('Start Here!'!$C$7/12)*'Results Tab'!FE23</f>
        <v>#VALUE!</v>
      </c>
      <c r="FF24" s="266" t="e">
        <f>('Start Here!'!$C$7/12)*'Results Tab'!FF23</f>
        <v>#VALUE!</v>
      </c>
      <c r="FG24" s="266" t="e">
        <f>('Start Here!'!$C$7/12)*'Results Tab'!FG23</f>
        <v>#VALUE!</v>
      </c>
      <c r="FH24" s="266" t="e">
        <f>('Start Here!'!$C$7/12)*'Results Tab'!FH23</f>
        <v>#VALUE!</v>
      </c>
      <c r="FI24" s="266" t="e">
        <f>('Start Here!'!$C$7/12)*'Results Tab'!FI23</f>
        <v>#VALUE!</v>
      </c>
      <c r="FJ24" s="266" t="e">
        <f>('Start Here!'!$C$7/12)*'Results Tab'!FJ23</f>
        <v>#VALUE!</v>
      </c>
      <c r="FK24" s="266" t="e">
        <f>('Start Here!'!$C$7/12)*'Results Tab'!FK23</f>
        <v>#VALUE!</v>
      </c>
      <c r="FL24" s="266" t="e">
        <f>('Start Here!'!$C$7/12)*'Results Tab'!FL23</f>
        <v>#VALUE!</v>
      </c>
      <c r="FM24" s="266" t="e">
        <f>('Start Here!'!$C$7/12)*'Results Tab'!FM23</f>
        <v>#VALUE!</v>
      </c>
      <c r="FN24" s="266" t="e">
        <f>('Start Here!'!$C$7/12)*'Results Tab'!FN23</f>
        <v>#VALUE!</v>
      </c>
      <c r="FO24" s="266" t="e">
        <f>('Start Here!'!$C$7/12)*'Results Tab'!FO23</f>
        <v>#VALUE!</v>
      </c>
      <c r="FP24" s="266" t="e">
        <f>('Start Here!'!$C$7/12)*'Results Tab'!FP23</f>
        <v>#VALUE!</v>
      </c>
      <c r="FQ24" s="266" t="e">
        <f>('Start Here!'!$C$7/12)*'Results Tab'!FQ23</f>
        <v>#VALUE!</v>
      </c>
      <c r="FR24" s="266" t="e">
        <f>('Start Here!'!$C$7/12)*'Results Tab'!FR23</f>
        <v>#VALUE!</v>
      </c>
      <c r="FS24" s="266" t="e">
        <f>('Start Here!'!$C$7/12)*'Results Tab'!FS23</f>
        <v>#VALUE!</v>
      </c>
      <c r="FT24" s="266" t="e">
        <f>('Start Here!'!$C$7/12)*'Results Tab'!FT23</f>
        <v>#VALUE!</v>
      </c>
      <c r="FU24" s="266" t="e">
        <f>('Start Here!'!$C$7/12)*'Results Tab'!FU23</f>
        <v>#VALUE!</v>
      </c>
      <c r="FV24" s="266" t="e">
        <f>('Start Here!'!$C$7/12)*'Results Tab'!FV23</f>
        <v>#VALUE!</v>
      </c>
      <c r="FW24" s="266" t="e">
        <f>('Start Here!'!$C$7/12)*'Results Tab'!FW23</f>
        <v>#VALUE!</v>
      </c>
      <c r="FX24" s="266" t="e">
        <f>('Start Here!'!$C$7/12)*'Results Tab'!FX23</f>
        <v>#VALUE!</v>
      </c>
      <c r="FY24" s="266" t="e">
        <f>('Start Here!'!$C$7/12)*'Results Tab'!FY23</f>
        <v>#VALUE!</v>
      </c>
      <c r="FZ24" s="266" t="e">
        <f>('Start Here!'!$C$7/12)*'Results Tab'!FZ23</f>
        <v>#VALUE!</v>
      </c>
      <c r="GA24" s="266" t="e">
        <f>('Start Here!'!$C$7/12)*'Results Tab'!GA23</f>
        <v>#VALUE!</v>
      </c>
      <c r="GB24" s="266" t="e">
        <f>('Start Here!'!$C$7/12)*'Results Tab'!GB23</f>
        <v>#VALUE!</v>
      </c>
      <c r="GC24" s="266" t="e">
        <f>('Start Here!'!$C$7/12)*'Results Tab'!GC23</f>
        <v>#VALUE!</v>
      </c>
      <c r="GD24" s="266" t="e">
        <f>('Start Here!'!$C$7/12)*'Results Tab'!GD23</f>
        <v>#VALUE!</v>
      </c>
      <c r="GE24" s="266" t="e">
        <f>('Start Here!'!$C$7/12)*'Results Tab'!GE23</f>
        <v>#VALUE!</v>
      </c>
      <c r="GF24" s="266" t="e">
        <f>('Start Here!'!$C$7/12)*'Results Tab'!GF23</f>
        <v>#VALUE!</v>
      </c>
      <c r="GG24" s="266" t="e">
        <f>('Start Here!'!$C$7/12)*'Results Tab'!GG23</f>
        <v>#VALUE!</v>
      </c>
      <c r="GH24" s="266" t="e">
        <f>('Start Here!'!$C$7/12)*'Results Tab'!GH23</f>
        <v>#VALUE!</v>
      </c>
      <c r="GI24" s="266" t="e">
        <f>('Start Here!'!$C$7/12)*'Results Tab'!GI23</f>
        <v>#VALUE!</v>
      </c>
      <c r="GJ24" s="266" t="e">
        <f>('Start Here!'!$C$7/12)*'Results Tab'!GJ23</f>
        <v>#VALUE!</v>
      </c>
      <c r="GK24" s="266" t="e">
        <f>('Start Here!'!$C$7/12)*'Results Tab'!GK23</f>
        <v>#VALUE!</v>
      </c>
      <c r="GL24" s="266" t="e">
        <f>('Start Here!'!$C$7/12)*'Results Tab'!GL23</f>
        <v>#VALUE!</v>
      </c>
      <c r="GM24" s="266" t="e">
        <f>('Start Here!'!$C$7/12)*'Results Tab'!GM23</f>
        <v>#VALUE!</v>
      </c>
      <c r="GN24" s="266" t="e">
        <f>('Start Here!'!$C$7/12)*'Results Tab'!GN23</f>
        <v>#VALUE!</v>
      </c>
      <c r="GO24" s="266" t="e">
        <f>('Start Here!'!$C$7/12)*'Results Tab'!GO23</f>
        <v>#VALUE!</v>
      </c>
      <c r="GP24" s="266" t="e">
        <f>('Start Here!'!$C$7/12)*'Results Tab'!GP23</f>
        <v>#VALUE!</v>
      </c>
      <c r="GQ24" s="266" t="e">
        <f>('Start Here!'!$C$7/12)*'Results Tab'!GQ23</f>
        <v>#VALUE!</v>
      </c>
      <c r="GR24" s="266" t="e">
        <f>('Start Here!'!$C$7/12)*'Results Tab'!GR23</f>
        <v>#VALUE!</v>
      </c>
      <c r="GS24" s="266" t="e">
        <f>('Start Here!'!$C$7/12)*'Results Tab'!GS23</f>
        <v>#VALUE!</v>
      </c>
      <c r="GT24" s="266" t="e">
        <f>('Start Here!'!$C$7/12)*'Results Tab'!GT23</f>
        <v>#VALUE!</v>
      </c>
      <c r="GU24" s="266" t="e">
        <f>('Start Here!'!$C$7/12)*'Results Tab'!GU23</f>
        <v>#VALUE!</v>
      </c>
      <c r="GV24" s="266" t="e">
        <f>('Start Here!'!$C$7/12)*'Results Tab'!GV23</f>
        <v>#VALUE!</v>
      </c>
      <c r="GW24" s="266" t="e">
        <f>('Start Here!'!$C$7/12)*'Results Tab'!GW23</f>
        <v>#VALUE!</v>
      </c>
      <c r="GX24" s="266" t="e">
        <f>('Start Here!'!$C$7/12)*'Results Tab'!GX23</f>
        <v>#VALUE!</v>
      </c>
      <c r="GY24" s="266" t="e">
        <f>('Start Here!'!$C$7/12)*'Results Tab'!GY23</f>
        <v>#VALUE!</v>
      </c>
      <c r="GZ24" s="266" t="e">
        <f>('Start Here!'!$C$7/12)*'Results Tab'!GZ23</f>
        <v>#VALUE!</v>
      </c>
      <c r="HA24" s="266" t="e">
        <f>('Start Here!'!$C$7/12)*'Results Tab'!HA23</f>
        <v>#VALUE!</v>
      </c>
      <c r="HB24" s="266" t="e">
        <f>('Start Here!'!$C$7/12)*'Results Tab'!HB23</f>
        <v>#VALUE!</v>
      </c>
      <c r="HC24" s="266" t="e">
        <f>('Start Here!'!$C$7/12)*'Results Tab'!HC23</f>
        <v>#VALUE!</v>
      </c>
      <c r="HD24" s="266" t="e">
        <f>('Start Here!'!$C$7/12)*'Results Tab'!HD23</f>
        <v>#VALUE!</v>
      </c>
      <c r="HE24" s="266" t="e">
        <f>('Start Here!'!$C$7/12)*'Results Tab'!HE23</f>
        <v>#VALUE!</v>
      </c>
      <c r="HF24" s="266" t="e">
        <f>('Start Here!'!$C$7/12)*'Results Tab'!HF23</f>
        <v>#VALUE!</v>
      </c>
      <c r="HG24" s="266" t="e">
        <f>('Start Here!'!$C$7/12)*'Results Tab'!HG23</f>
        <v>#VALUE!</v>
      </c>
      <c r="HH24" s="266" t="e">
        <f>('Start Here!'!$C$7/12)*'Results Tab'!HH23</f>
        <v>#VALUE!</v>
      </c>
      <c r="HI24" s="266" t="e">
        <f>('Start Here!'!$C$7/12)*'Results Tab'!HI23</f>
        <v>#VALUE!</v>
      </c>
      <c r="HJ24" s="266" t="e">
        <f>('Start Here!'!$C$7/12)*'Results Tab'!HJ23</f>
        <v>#VALUE!</v>
      </c>
      <c r="HK24" s="266" t="e">
        <f>('Start Here!'!$C$7/12)*'Results Tab'!HK23</f>
        <v>#VALUE!</v>
      </c>
      <c r="HL24" s="266" t="e">
        <f>('Start Here!'!$C$7/12)*'Results Tab'!HL23</f>
        <v>#VALUE!</v>
      </c>
      <c r="HM24" s="266" t="e">
        <f>('Start Here!'!$C$7/12)*'Results Tab'!HM23</f>
        <v>#VALUE!</v>
      </c>
      <c r="HN24" s="266" t="e">
        <f>('Start Here!'!$C$7/12)*'Results Tab'!HN23</f>
        <v>#VALUE!</v>
      </c>
      <c r="HO24" s="266" t="e">
        <f>('Start Here!'!$C$7/12)*'Results Tab'!HO23</f>
        <v>#VALUE!</v>
      </c>
      <c r="HP24" s="266" t="e">
        <f>('Start Here!'!$C$7/12)*'Results Tab'!HP23</f>
        <v>#VALUE!</v>
      </c>
      <c r="HQ24" s="266" t="e">
        <f>('Start Here!'!$C$7/12)*'Results Tab'!HQ23</f>
        <v>#VALUE!</v>
      </c>
      <c r="HR24" s="266" t="e">
        <f>('Start Here!'!$C$7/12)*'Results Tab'!HR23</f>
        <v>#VALUE!</v>
      </c>
      <c r="HS24" s="266" t="e">
        <f>('Start Here!'!$C$7/12)*'Results Tab'!HS23</f>
        <v>#VALUE!</v>
      </c>
      <c r="HT24" s="266" t="e">
        <f>('Start Here!'!$C$7/12)*'Results Tab'!HT23</f>
        <v>#VALUE!</v>
      </c>
      <c r="HU24" s="266" t="e">
        <f>('Start Here!'!$C$7/12)*'Results Tab'!HU23</f>
        <v>#VALUE!</v>
      </c>
      <c r="HV24" s="266" t="e">
        <f>('Start Here!'!$C$7/12)*'Results Tab'!HV23</f>
        <v>#VALUE!</v>
      </c>
      <c r="HW24" s="266" t="e">
        <f>('Start Here!'!$C$7/12)*'Results Tab'!HW23</f>
        <v>#VALUE!</v>
      </c>
      <c r="HX24" s="266" t="e">
        <f>('Start Here!'!$C$7/12)*'Results Tab'!HX23</f>
        <v>#VALUE!</v>
      </c>
      <c r="HY24" s="266" t="e">
        <f>('Start Here!'!$C$7/12)*'Results Tab'!HY23</f>
        <v>#VALUE!</v>
      </c>
      <c r="HZ24" s="266" t="e">
        <f>('Start Here!'!$C$7/12)*'Results Tab'!HZ23</f>
        <v>#VALUE!</v>
      </c>
      <c r="IA24" s="266" t="e">
        <f>('Start Here!'!$C$7/12)*'Results Tab'!IA23</f>
        <v>#VALUE!</v>
      </c>
      <c r="IB24" s="266" t="e">
        <f>('Start Here!'!$C$7/12)*'Results Tab'!IB23</f>
        <v>#VALUE!</v>
      </c>
      <c r="IC24" s="266" t="e">
        <f>('Start Here!'!$C$7/12)*'Results Tab'!IC23</f>
        <v>#VALUE!</v>
      </c>
      <c r="ID24" s="266" t="e">
        <f>('Start Here!'!$C$7/12)*'Results Tab'!ID23</f>
        <v>#VALUE!</v>
      </c>
      <c r="IE24" s="266" t="e">
        <f>('Start Here!'!$C$7/12)*'Results Tab'!IE23</f>
        <v>#VALUE!</v>
      </c>
      <c r="IF24" s="266" t="e">
        <f>('Start Here!'!$C$7/12)*'Results Tab'!IF23</f>
        <v>#VALUE!</v>
      </c>
      <c r="IG24" s="266" t="e">
        <f>('Start Here!'!$C$7/12)*'Results Tab'!IG23</f>
        <v>#VALUE!</v>
      </c>
      <c r="IH24" s="266" t="e">
        <f>('Start Here!'!$C$7/12)*'Results Tab'!IH23</f>
        <v>#VALUE!</v>
      </c>
      <c r="II24" s="266" t="e">
        <f>('Start Here!'!$C$7/12)*'Results Tab'!II23</f>
        <v>#VALUE!</v>
      </c>
      <c r="IJ24" s="266" t="e">
        <f>('Start Here!'!$C$7/12)*'Results Tab'!IJ23</f>
        <v>#VALUE!</v>
      </c>
      <c r="IK24" s="266" t="e">
        <f>('Start Here!'!$C$7/12)*'Results Tab'!IK23</f>
        <v>#VALUE!</v>
      </c>
      <c r="IL24" s="266" t="e">
        <f>('Start Here!'!$C$7/12)*'Results Tab'!IL23</f>
        <v>#VALUE!</v>
      </c>
      <c r="IM24" s="266" t="e">
        <f>('Start Here!'!$C$7/12)*'Results Tab'!IM23</f>
        <v>#VALUE!</v>
      </c>
      <c r="IN24" s="266" t="e">
        <f>('Start Here!'!$C$7/12)*'Results Tab'!IN23</f>
        <v>#VALUE!</v>
      </c>
      <c r="IO24" s="266" t="e">
        <f>('Start Here!'!$C$7/12)*'Results Tab'!IO23</f>
        <v>#VALUE!</v>
      </c>
      <c r="IP24" s="266" t="e">
        <f>('Start Here!'!$C$7/12)*'Results Tab'!IP23</f>
        <v>#VALUE!</v>
      </c>
      <c r="IQ24" s="266" t="e">
        <f>('Start Here!'!$C$7/12)*'Results Tab'!IQ23</f>
        <v>#VALUE!</v>
      </c>
      <c r="IR24" s="266" t="e">
        <f>('Start Here!'!$C$7/12)*'Results Tab'!IR23</f>
        <v>#VALUE!</v>
      </c>
      <c r="IS24" s="266" t="e">
        <f>('Start Here!'!$C$7/12)*'Results Tab'!IS23</f>
        <v>#VALUE!</v>
      </c>
      <c r="IT24" s="266" t="e">
        <f>('Start Here!'!$C$7/12)*'Results Tab'!IT23</f>
        <v>#VALUE!</v>
      </c>
      <c r="IU24" s="266" t="e">
        <f>('Start Here!'!$C$7/12)*'Results Tab'!IU23</f>
        <v>#VALUE!</v>
      </c>
      <c r="IV24" s="266" t="e">
        <f>('Start Here!'!$C$7/12)*'Results Tab'!IV23</f>
        <v>#VALUE!</v>
      </c>
    </row>
    <row r="25" spans="1:256">
      <c r="A25" s="262" t="s">
        <v>233</v>
      </c>
      <c r="B25" s="266">
        <f>'Start Here!'!$B$7</f>
        <v>0</v>
      </c>
      <c r="C25" s="266" t="e">
        <f t="shared" ref="C25:BN25" si="52">C23+C24</f>
        <v>#VALUE!</v>
      </c>
      <c r="D25" s="266" t="e">
        <f t="shared" si="52"/>
        <v>#VALUE!</v>
      </c>
      <c r="E25" s="266" t="e">
        <f t="shared" si="52"/>
        <v>#VALUE!</v>
      </c>
      <c r="F25" s="266" t="e">
        <f t="shared" si="52"/>
        <v>#VALUE!</v>
      </c>
      <c r="G25" s="266" t="e">
        <f t="shared" si="52"/>
        <v>#VALUE!</v>
      </c>
      <c r="H25" s="266" t="e">
        <f t="shared" si="52"/>
        <v>#VALUE!</v>
      </c>
      <c r="I25" s="266" t="e">
        <f t="shared" si="52"/>
        <v>#VALUE!</v>
      </c>
      <c r="J25" s="266" t="e">
        <f t="shared" si="52"/>
        <v>#VALUE!</v>
      </c>
      <c r="K25" s="266" t="e">
        <f t="shared" si="52"/>
        <v>#VALUE!</v>
      </c>
      <c r="L25" s="266" t="e">
        <f t="shared" si="52"/>
        <v>#VALUE!</v>
      </c>
      <c r="M25" s="266" t="e">
        <f t="shared" si="52"/>
        <v>#VALUE!</v>
      </c>
      <c r="N25" s="266" t="e">
        <f t="shared" si="52"/>
        <v>#VALUE!</v>
      </c>
      <c r="O25" s="266" t="e">
        <f t="shared" si="52"/>
        <v>#VALUE!</v>
      </c>
      <c r="P25" s="266" t="e">
        <f t="shared" si="52"/>
        <v>#VALUE!</v>
      </c>
      <c r="Q25" s="266" t="e">
        <f t="shared" si="52"/>
        <v>#VALUE!</v>
      </c>
      <c r="R25" s="266" t="e">
        <f t="shared" si="52"/>
        <v>#VALUE!</v>
      </c>
      <c r="S25" s="266" t="e">
        <f t="shared" si="52"/>
        <v>#VALUE!</v>
      </c>
      <c r="T25" s="266" t="e">
        <f t="shared" si="52"/>
        <v>#VALUE!</v>
      </c>
      <c r="U25" s="266" t="e">
        <f t="shared" si="52"/>
        <v>#VALUE!</v>
      </c>
      <c r="V25" s="266" t="e">
        <f t="shared" si="52"/>
        <v>#VALUE!</v>
      </c>
      <c r="W25" s="266" t="e">
        <f t="shared" si="52"/>
        <v>#VALUE!</v>
      </c>
      <c r="X25" s="266" t="e">
        <f t="shared" si="52"/>
        <v>#VALUE!</v>
      </c>
      <c r="Y25" s="266" t="e">
        <f t="shared" si="52"/>
        <v>#VALUE!</v>
      </c>
      <c r="Z25" s="266" t="e">
        <f t="shared" si="52"/>
        <v>#VALUE!</v>
      </c>
      <c r="AA25" s="266" t="e">
        <f t="shared" si="52"/>
        <v>#VALUE!</v>
      </c>
      <c r="AB25" s="266" t="e">
        <f t="shared" si="52"/>
        <v>#VALUE!</v>
      </c>
      <c r="AC25" s="266" t="e">
        <f t="shared" si="52"/>
        <v>#VALUE!</v>
      </c>
      <c r="AD25" s="266" t="e">
        <f t="shared" si="52"/>
        <v>#VALUE!</v>
      </c>
      <c r="AE25" s="266" t="e">
        <f t="shared" si="52"/>
        <v>#VALUE!</v>
      </c>
      <c r="AF25" s="266" t="e">
        <f t="shared" si="52"/>
        <v>#VALUE!</v>
      </c>
      <c r="AG25" s="266" t="e">
        <f t="shared" si="52"/>
        <v>#VALUE!</v>
      </c>
      <c r="AH25" s="266" t="e">
        <f t="shared" si="52"/>
        <v>#VALUE!</v>
      </c>
      <c r="AI25" s="266" t="e">
        <f t="shared" si="52"/>
        <v>#VALUE!</v>
      </c>
      <c r="AJ25" s="266" t="e">
        <f t="shared" si="52"/>
        <v>#VALUE!</v>
      </c>
      <c r="AK25" s="266" t="e">
        <f t="shared" si="52"/>
        <v>#VALUE!</v>
      </c>
      <c r="AL25" s="266" t="e">
        <f t="shared" si="52"/>
        <v>#VALUE!</v>
      </c>
      <c r="AM25" s="266" t="e">
        <f t="shared" si="52"/>
        <v>#VALUE!</v>
      </c>
      <c r="AN25" s="266" t="e">
        <f t="shared" si="52"/>
        <v>#VALUE!</v>
      </c>
      <c r="AO25" s="266" t="e">
        <f t="shared" si="52"/>
        <v>#VALUE!</v>
      </c>
      <c r="AP25" s="266" t="e">
        <f t="shared" si="52"/>
        <v>#VALUE!</v>
      </c>
      <c r="AQ25" s="266" t="e">
        <f t="shared" si="52"/>
        <v>#VALUE!</v>
      </c>
      <c r="AR25" s="266" t="e">
        <f t="shared" si="52"/>
        <v>#VALUE!</v>
      </c>
      <c r="AS25" s="266" t="e">
        <f t="shared" si="52"/>
        <v>#VALUE!</v>
      </c>
      <c r="AT25" s="266" t="e">
        <f t="shared" si="52"/>
        <v>#VALUE!</v>
      </c>
      <c r="AU25" s="266" t="e">
        <f t="shared" si="52"/>
        <v>#VALUE!</v>
      </c>
      <c r="AV25" s="266" t="e">
        <f t="shared" si="52"/>
        <v>#VALUE!</v>
      </c>
      <c r="AW25" s="266" t="e">
        <f t="shared" si="52"/>
        <v>#VALUE!</v>
      </c>
      <c r="AX25" s="266" t="e">
        <f t="shared" si="52"/>
        <v>#VALUE!</v>
      </c>
      <c r="AY25" s="266" t="e">
        <f t="shared" si="52"/>
        <v>#VALUE!</v>
      </c>
      <c r="AZ25" s="266" t="e">
        <f t="shared" si="52"/>
        <v>#VALUE!</v>
      </c>
      <c r="BA25" s="266" t="e">
        <f t="shared" si="52"/>
        <v>#VALUE!</v>
      </c>
      <c r="BB25" s="266" t="e">
        <f t="shared" si="52"/>
        <v>#VALUE!</v>
      </c>
      <c r="BC25" s="266" t="e">
        <f t="shared" si="52"/>
        <v>#VALUE!</v>
      </c>
      <c r="BD25" s="266" t="e">
        <f t="shared" si="52"/>
        <v>#VALUE!</v>
      </c>
      <c r="BE25" s="266" t="e">
        <f t="shared" si="52"/>
        <v>#VALUE!</v>
      </c>
      <c r="BF25" s="266" t="e">
        <f t="shared" si="52"/>
        <v>#VALUE!</v>
      </c>
      <c r="BG25" s="266" t="e">
        <f t="shared" si="52"/>
        <v>#VALUE!</v>
      </c>
      <c r="BH25" s="266" t="e">
        <f t="shared" si="52"/>
        <v>#VALUE!</v>
      </c>
      <c r="BI25" s="266" t="e">
        <f t="shared" si="52"/>
        <v>#VALUE!</v>
      </c>
      <c r="BJ25" s="266" t="e">
        <f t="shared" si="52"/>
        <v>#VALUE!</v>
      </c>
      <c r="BK25" s="266" t="e">
        <f t="shared" si="52"/>
        <v>#VALUE!</v>
      </c>
      <c r="BL25" s="266" t="e">
        <f t="shared" si="52"/>
        <v>#VALUE!</v>
      </c>
      <c r="BM25" s="266" t="e">
        <f t="shared" si="52"/>
        <v>#VALUE!</v>
      </c>
      <c r="BN25" s="266" t="e">
        <f t="shared" si="52"/>
        <v>#VALUE!</v>
      </c>
      <c r="BO25" s="266" t="e">
        <f t="shared" ref="BO25:DZ25" si="53">BO23+BO24</f>
        <v>#VALUE!</v>
      </c>
      <c r="BP25" s="266" t="e">
        <f t="shared" si="53"/>
        <v>#VALUE!</v>
      </c>
      <c r="BQ25" s="266" t="e">
        <f t="shared" si="53"/>
        <v>#VALUE!</v>
      </c>
      <c r="BR25" s="266" t="e">
        <f t="shared" si="53"/>
        <v>#VALUE!</v>
      </c>
      <c r="BS25" s="266" t="e">
        <f t="shared" si="53"/>
        <v>#VALUE!</v>
      </c>
      <c r="BT25" s="266" t="e">
        <f t="shared" si="53"/>
        <v>#VALUE!</v>
      </c>
      <c r="BU25" s="266" t="e">
        <f t="shared" si="53"/>
        <v>#VALUE!</v>
      </c>
      <c r="BV25" s="266" t="e">
        <f t="shared" si="53"/>
        <v>#VALUE!</v>
      </c>
      <c r="BW25" s="266" t="e">
        <f t="shared" si="53"/>
        <v>#VALUE!</v>
      </c>
      <c r="BX25" s="266" t="e">
        <f t="shared" si="53"/>
        <v>#VALUE!</v>
      </c>
      <c r="BY25" s="266" t="e">
        <f t="shared" si="53"/>
        <v>#VALUE!</v>
      </c>
      <c r="BZ25" s="266" t="e">
        <f t="shared" si="53"/>
        <v>#VALUE!</v>
      </c>
      <c r="CA25" s="266" t="e">
        <f t="shared" si="53"/>
        <v>#VALUE!</v>
      </c>
      <c r="CB25" s="266" t="e">
        <f t="shared" si="53"/>
        <v>#VALUE!</v>
      </c>
      <c r="CC25" s="266" t="e">
        <f t="shared" si="53"/>
        <v>#VALUE!</v>
      </c>
      <c r="CD25" s="266" t="e">
        <f t="shared" si="53"/>
        <v>#VALUE!</v>
      </c>
      <c r="CE25" s="266" t="e">
        <f t="shared" si="53"/>
        <v>#VALUE!</v>
      </c>
      <c r="CF25" s="266" t="e">
        <f t="shared" si="53"/>
        <v>#VALUE!</v>
      </c>
      <c r="CG25" s="266" t="e">
        <f t="shared" si="53"/>
        <v>#VALUE!</v>
      </c>
      <c r="CH25" s="266" t="e">
        <f t="shared" si="53"/>
        <v>#VALUE!</v>
      </c>
      <c r="CI25" s="266" t="e">
        <f t="shared" si="53"/>
        <v>#VALUE!</v>
      </c>
      <c r="CJ25" s="266" t="e">
        <f t="shared" si="53"/>
        <v>#VALUE!</v>
      </c>
      <c r="CK25" s="266" t="e">
        <f t="shared" si="53"/>
        <v>#VALUE!</v>
      </c>
      <c r="CL25" s="266" t="e">
        <f t="shared" si="53"/>
        <v>#VALUE!</v>
      </c>
      <c r="CM25" s="266" t="e">
        <f t="shared" si="53"/>
        <v>#VALUE!</v>
      </c>
      <c r="CN25" s="266" t="e">
        <f t="shared" si="53"/>
        <v>#VALUE!</v>
      </c>
      <c r="CO25" s="266" t="e">
        <f t="shared" si="53"/>
        <v>#VALUE!</v>
      </c>
      <c r="CP25" s="266" t="e">
        <f t="shared" si="53"/>
        <v>#VALUE!</v>
      </c>
      <c r="CQ25" s="266" t="e">
        <f t="shared" si="53"/>
        <v>#VALUE!</v>
      </c>
      <c r="CR25" s="266" t="e">
        <f t="shared" si="53"/>
        <v>#VALUE!</v>
      </c>
      <c r="CS25" s="266" t="e">
        <f t="shared" si="53"/>
        <v>#VALUE!</v>
      </c>
      <c r="CT25" s="266" t="e">
        <f t="shared" si="53"/>
        <v>#VALUE!</v>
      </c>
      <c r="CU25" s="266" t="e">
        <f t="shared" si="53"/>
        <v>#VALUE!</v>
      </c>
      <c r="CV25" s="266" t="e">
        <f t="shared" si="53"/>
        <v>#VALUE!</v>
      </c>
      <c r="CW25" s="266" t="e">
        <f t="shared" si="53"/>
        <v>#VALUE!</v>
      </c>
      <c r="CX25" s="266" t="e">
        <f t="shared" si="53"/>
        <v>#VALUE!</v>
      </c>
      <c r="CY25" s="266" t="e">
        <f t="shared" si="53"/>
        <v>#VALUE!</v>
      </c>
      <c r="CZ25" s="266" t="e">
        <f t="shared" si="53"/>
        <v>#VALUE!</v>
      </c>
      <c r="DA25" s="266" t="e">
        <f t="shared" si="53"/>
        <v>#VALUE!</v>
      </c>
      <c r="DB25" s="266" t="e">
        <f t="shared" si="53"/>
        <v>#VALUE!</v>
      </c>
      <c r="DC25" s="266" t="e">
        <f t="shared" si="53"/>
        <v>#VALUE!</v>
      </c>
      <c r="DD25" s="266" t="e">
        <f t="shared" si="53"/>
        <v>#VALUE!</v>
      </c>
      <c r="DE25" s="266" t="e">
        <f t="shared" si="53"/>
        <v>#VALUE!</v>
      </c>
      <c r="DF25" s="266" t="e">
        <f t="shared" si="53"/>
        <v>#VALUE!</v>
      </c>
      <c r="DG25" s="266" t="e">
        <f t="shared" si="53"/>
        <v>#VALUE!</v>
      </c>
      <c r="DH25" s="266" t="e">
        <f t="shared" si="53"/>
        <v>#VALUE!</v>
      </c>
      <c r="DI25" s="266" t="e">
        <f t="shared" si="53"/>
        <v>#VALUE!</v>
      </c>
      <c r="DJ25" s="266" t="e">
        <f t="shared" si="53"/>
        <v>#VALUE!</v>
      </c>
      <c r="DK25" s="266" t="e">
        <f t="shared" si="53"/>
        <v>#VALUE!</v>
      </c>
      <c r="DL25" s="266" t="e">
        <f t="shared" si="53"/>
        <v>#VALUE!</v>
      </c>
      <c r="DM25" s="266" t="e">
        <f t="shared" si="53"/>
        <v>#VALUE!</v>
      </c>
      <c r="DN25" s="266" t="e">
        <f t="shared" si="53"/>
        <v>#VALUE!</v>
      </c>
      <c r="DO25" s="266" t="e">
        <f t="shared" si="53"/>
        <v>#VALUE!</v>
      </c>
      <c r="DP25" s="266" t="e">
        <f t="shared" si="53"/>
        <v>#VALUE!</v>
      </c>
      <c r="DQ25" s="266" t="e">
        <f t="shared" si="53"/>
        <v>#VALUE!</v>
      </c>
      <c r="DR25" s="266" t="e">
        <f t="shared" si="53"/>
        <v>#VALUE!</v>
      </c>
      <c r="DS25" s="266" t="e">
        <f t="shared" si="53"/>
        <v>#VALUE!</v>
      </c>
      <c r="DT25" s="266" t="e">
        <f t="shared" si="53"/>
        <v>#VALUE!</v>
      </c>
      <c r="DU25" s="266" t="e">
        <f t="shared" si="53"/>
        <v>#VALUE!</v>
      </c>
      <c r="DV25" s="266" t="e">
        <f t="shared" si="53"/>
        <v>#VALUE!</v>
      </c>
      <c r="DW25" s="266" t="e">
        <f t="shared" si="53"/>
        <v>#VALUE!</v>
      </c>
      <c r="DX25" s="266" t="e">
        <f t="shared" si="53"/>
        <v>#VALUE!</v>
      </c>
      <c r="DY25" s="266" t="e">
        <f t="shared" si="53"/>
        <v>#VALUE!</v>
      </c>
      <c r="DZ25" s="266" t="e">
        <f t="shared" si="53"/>
        <v>#VALUE!</v>
      </c>
      <c r="EA25" s="266" t="e">
        <f t="shared" ref="EA25:GL25" si="54">EA23+EA24</f>
        <v>#VALUE!</v>
      </c>
      <c r="EB25" s="266" t="e">
        <f t="shared" si="54"/>
        <v>#VALUE!</v>
      </c>
      <c r="EC25" s="266" t="e">
        <f t="shared" si="54"/>
        <v>#VALUE!</v>
      </c>
      <c r="ED25" s="266" t="e">
        <f t="shared" si="54"/>
        <v>#VALUE!</v>
      </c>
      <c r="EE25" s="266" t="e">
        <f t="shared" si="54"/>
        <v>#VALUE!</v>
      </c>
      <c r="EF25" s="266" t="e">
        <f t="shared" si="54"/>
        <v>#VALUE!</v>
      </c>
      <c r="EG25" s="266" t="e">
        <f t="shared" si="54"/>
        <v>#VALUE!</v>
      </c>
      <c r="EH25" s="266" t="e">
        <f t="shared" si="54"/>
        <v>#VALUE!</v>
      </c>
      <c r="EI25" s="266" t="e">
        <f t="shared" si="54"/>
        <v>#VALUE!</v>
      </c>
      <c r="EJ25" s="266" t="e">
        <f t="shared" si="54"/>
        <v>#VALUE!</v>
      </c>
      <c r="EK25" s="266" t="e">
        <f t="shared" si="54"/>
        <v>#VALUE!</v>
      </c>
      <c r="EL25" s="266" t="e">
        <f t="shared" si="54"/>
        <v>#VALUE!</v>
      </c>
      <c r="EM25" s="266" t="e">
        <f t="shared" si="54"/>
        <v>#VALUE!</v>
      </c>
      <c r="EN25" s="266" t="e">
        <f t="shared" si="54"/>
        <v>#VALUE!</v>
      </c>
      <c r="EO25" s="266" t="e">
        <f t="shared" si="54"/>
        <v>#VALUE!</v>
      </c>
      <c r="EP25" s="266" t="e">
        <f t="shared" si="54"/>
        <v>#VALUE!</v>
      </c>
      <c r="EQ25" s="266" t="e">
        <f t="shared" si="54"/>
        <v>#VALUE!</v>
      </c>
      <c r="ER25" s="266" t="e">
        <f t="shared" si="54"/>
        <v>#VALUE!</v>
      </c>
      <c r="ES25" s="266" t="e">
        <f t="shared" si="54"/>
        <v>#VALUE!</v>
      </c>
      <c r="ET25" s="266" t="e">
        <f t="shared" si="54"/>
        <v>#VALUE!</v>
      </c>
      <c r="EU25" s="266" t="e">
        <f t="shared" si="54"/>
        <v>#VALUE!</v>
      </c>
      <c r="EV25" s="266" t="e">
        <f t="shared" si="54"/>
        <v>#VALUE!</v>
      </c>
      <c r="EW25" s="266" t="e">
        <f t="shared" si="54"/>
        <v>#VALUE!</v>
      </c>
      <c r="EX25" s="266" t="e">
        <f t="shared" si="54"/>
        <v>#VALUE!</v>
      </c>
      <c r="EY25" s="266" t="e">
        <f t="shared" si="54"/>
        <v>#VALUE!</v>
      </c>
      <c r="EZ25" s="266" t="e">
        <f t="shared" si="54"/>
        <v>#VALUE!</v>
      </c>
      <c r="FA25" s="266" t="e">
        <f t="shared" si="54"/>
        <v>#VALUE!</v>
      </c>
      <c r="FB25" s="266" t="e">
        <f t="shared" si="54"/>
        <v>#VALUE!</v>
      </c>
      <c r="FC25" s="266" t="e">
        <f t="shared" si="54"/>
        <v>#VALUE!</v>
      </c>
      <c r="FD25" s="266" t="e">
        <f t="shared" si="54"/>
        <v>#VALUE!</v>
      </c>
      <c r="FE25" s="266" t="e">
        <f t="shared" si="54"/>
        <v>#VALUE!</v>
      </c>
      <c r="FF25" s="266" t="e">
        <f t="shared" si="54"/>
        <v>#VALUE!</v>
      </c>
      <c r="FG25" s="266" t="e">
        <f t="shared" si="54"/>
        <v>#VALUE!</v>
      </c>
      <c r="FH25" s="266" t="e">
        <f t="shared" si="54"/>
        <v>#VALUE!</v>
      </c>
      <c r="FI25" s="266" t="e">
        <f t="shared" si="54"/>
        <v>#VALUE!</v>
      </c>
      <c r="FJ25" s="266" t="e">
        <f t="shared" si="54"/>
        <v>#VALUE!</v>
      </c>
      <c r="FK25" s="266" t="e">
        <f t="shared" si="54"/>
        <v>#VALUE!</v>
      </c>
      <c r="FL25" s="266" t="e">
        <f t="shared" si="54"/>
        <v>#VALUE!</v>
      </c>
      <c r="FM25" s="266" t="e">
        <f t="shared" si="54"/>
        <v>#VALUE!</v>
      </c>
      <c r="FN25" s="266" t="e">
        <f t="shared" si="54"/>
        <v>#VALUE!</v>
      </c>
      <c r="FO25" s="266" t="e">
        <f t="shared" si="54"/>
        <v>#VALUE!</v>
      </c>
      <c r="FP25" s="266" t="e">
        <f t="shared" si="54"/>
        <v>#VALUE!</v>
      </c>
      <c r="FQ25" s="266" t="e">
        <f t="shared" si="54"/>
        <v>#VALUE!</v>
      </c>
      <c r="FR25" s="266" t="e">
        <f t="shared" si="54"/>
        <v>#VALUE!</v>
      </c>
      <c r="FS25" s="266" t="e">
        <f t="shared" si="54"/>
        <v>#VALUE!</v>
      </c>
      <c r="FT25" s="266" t="e">
        <f t="shared" si="54"/>
        <v>#VALUE!</v>
      </c>
      <c r="FU25" s="266" t="e">
        <f t="shared" si="54"/>
        <v>#VALUE!</v>
      </c>
      <c r="FV25" s="266" t="e">
        <f t="shared" si="54"/>
        <v>#VALUE!</v>
      </c>
      <c r="FW25" s="266" t="e">
        <f t="shared" si="54"/>
        <v>#VALUE!</v>
      </c>
      <c r="FX25" s="266" t="e">
        <f t="shared" si="54"/>
        <v>#VALUE!</v>
      </c>
      <c r="FY25" s="266" t="e">
        <f t="shared" si="54"/>
        <v>#VALUE!</v>
      </c>
      <c r="FZ25" s="266" t="e">
        <f t="shared" si="54"/>
        <v>#VALUE!</v>
      </c>
      <c r="GA25" s="266" t="e">
        <f t="shared" si="54"/>
        <v>#VALUE!</v>
      </c>
      <c r="GB25" s="266" t="e">
        <f t="shared" si="54"/>
        <v>#VALUE!</v>
      </c>
      <c r="GC25" s="266" t="e">
        <f t="shared" si="54"/>
        <v>#VALUE!</v>
      </c>
      <c r="GD25" s="266" t="e">
        <f t="shared" si="54"/>
        <v>#VALUE!</v>
      </c>
      <c r="GE25" s="266" t="e">
        <f t="shared" si="54"/>
        <v>#VALUE!</v>
      </c>
      <c r="GF25" s="266" t="e">
        <f t="shared" si="54"/>
        <v>#VALUE!</v>
      </c>
      <c r="GG25" s="266" t="e">
        <f t="shared" si="54"/>
        <v>#VALUE!</v>
      </c>
      <c r="GH25" s="266" t="e">
        <f t="shared" si="54"/>
        <v>#VALUE!</v>
      </c>
      <c r="GI25" s="266" t="e">
        <f t="shared" si="54"/>
        <v>#VALUE!</v>
      </c>
      <c r="GJ25" s="266" t="e">
        <f t="shared" si="54"/>
        <v>#VALUE!</v>
      </c>
      <c r="GK25" s="266" t="e">
        <f t="shared" si="54"/>
        <v>#VALUE!</v>
      </c>
      <c r="GL25" s="266" t="e">
        <f t="shared" si="54"/>
        <v>#VALUE!</v>
      </c>
      <c r="GM25" s="266" t="e">
        <f t="shared" ref="GM25:IV25" si="55">GM23+GM24</f>
        <v>#VALUE!</v>
      </c>
      <c r="GN25" s="266" t="e">
        <f t="shared" si="55"/>
        <v>#VALUE!</v>
      </c>
      <c r="GO25" s="266" t="e">
        <f t="shared" si="55"/>
        <v>#VALUE!</v>
      </c>
      <c r="GP25" s="266" t="e">
        <f t="shared" si="55"/>
        <v>#VALUE!</v>
      </c>
      <c r="GQ25" s="266" t="e">
        <f t="shared" si="55"/>
        <v>#VALUE!</v>
      </c>
      <c r="GR25" s="266" t="e">
        <f t="shared" si="55"/>
        <v>#VALUE!</v>
      </c>
      <c r="GS25" s="266" t="e">
        <f t="shared" si="55"/>
        <v>#VALUE!</v>
      </c>
      <c r="GT25" s="266" t="e">
        <f t="shared" si="55"/>
        <v>#VALUE!</v>
      </c>
      <c r="GU25" s="266" t="e">
        <f t="shared" si="55"/>
        <v>#VALUE!</v>
      </c>
      <c r="GV25" s="266" t="e">
        <f t="shared" si="55"/>
        <v>#VALUE!</v>
      </c>
      <c r="GW25" s="266" t="e">
        <f t="shared" si="55"/>
        <v>#VALUE!</v>
      </c>
      <c r="GX25" s="266" t="e">
        <f t="shared" si="55"/>
        <v>#VALUE!</v>
      </c>
      <c r="GY25" s="266" t="e">
        <f t="shared" si="55"/>
        <v>#VALUE!</v>
      </c>
      <c r="GZ25" s="266" t="e">
        <f t="shared" si="55"/>
        <v>#VALUE!</v>
      </c>
      <c r="HA25" s="266" t="e">
        <f t="shared" si="55"/>
        <v>#VALUE!</v>
      </c>
      <c r="HB25" s="266" t="e">
        <f t="shared" si="55"/>
        <v>#VALUE!</v>
      </c>
      <c r="HC25" s="266" t="e">
        <f t="shared" si="55"/>
        <v>#VALUE!</v>
      </c>
      <c r="HD25" s="266" t="e">
        <f t="shared" si="55"/>
        <v>#VALUE!</v>
      </c>
      <c r="HE25" s="266" t="e">
        <f t="shared" si="55"/>
        <v>#VALUE!</v>
      </c>
      <c r="HF25" s="266" t="e">
        <f t="shared" si="55"/>
        <v>#VALUE!</v>
      </c>
      <c r="HG25" s="266" t="e">
        <f t="shared" si="55"/>
        <v>#VALUE!</v>
      </c>
      <c r="HH25" s="266" t="e">
        <f t="shared" si="55"/>
        <v>#VALUE!</v>
      </c>
      <c r="HI25" s="266" t="e">
        <f t="shared" si="55"/>
        <v>#VALUE!</v>
      </c>
      <c r="HJ25" s="266" t="e">
        <f t="shared" si="55"/>
        <v>#VALUE!</v>
      </c>
      <c r="HK25" s="266" t="e">
        <f t="shared" si="55"/>
        <v>#VALUE!</v>
      </c>
      <c r="HL25" s="266" t="e">
        <f t="shared" si="55"/>
        <v>#VALUE!</v>
      </c>
      <c r="HM25" s="266" t="e">
        <f t="shared" si="55"/>
        <v>#VALUE!</v>
      </c>
      <c r="HN25" s="266" t="e">
        <f t="shared" si="55"/>
        <v>#VALUE!</v>
      </c>
      <c r="HO25" s="266" t="e">
        <f t="shared" si="55"/>
        <v>#VALUE!</v>
      </c>
      <c r="HP25" s="266" t="e">
        <f t="shared" si="55"/>
        <v>#VALUE!</v>
      </c>
      <c r="HQ25" s="266" t="e">
        <f t="shared" si="55"/>
        <v>#VALUE!</v>
      </c>
      <c r="HR25" s="266" t="e">
        <f t="shared" si="55"/>
        <v>#VALUE!</v>
      </c>
      <c r="HS25" s="266" t="e">
        <f t="shared" si="55"/>
        <v>#VALUE!</v>
      </c>
      <c r="HT25" s="266" t="e">
        <f t="shared" si="55"/>
        <v>#VALUE!</v>
      </c>
      <c r="HU25" s="266" t="e">
        <f t="shared" si="55"/>
        <v>#VALUE!</v>
      </c>
      <c r="HV25" s="266" t="e">
        <f t="shared" si="55"/>
        <v>#VALUE!</v>
      </c>
      <c r="HW25" s="266" t="e">
        <f t="shared" si="55"/>
        <v>#VALUE!</v>
      </c>
      <c r="HX25" s="266" t="e">
        <f t="shared" si="55"/>
        <v>#VALUE!</v>
      </c>
      <c r="HY25" s="266" t="e">
        <f t="shared" si="55"/>
        <v>#VALUE!</v>
      </c>
      <c r="HZ25" s="266" t="e">
        <f t="shared" si="55"/>
        <v>#VALUE!</v>
      </c>
      <c r="IA25" s="266" t="e">
        <f t="shared" si="55"/>
        <v>#VALUE!</v>
      </c>
      <c r="IB25" s="266" t="e">
        <f t="shared" si="55"/>
        <v>#VALUE!</v>
      </c>
      <c r="IC25" s="266" t="e">
        <f t="shared" si="55"/>
        <v>#VALUE!</v>
      </c>
      <c r="ID25" s="266" t="e">
        <f t="shared" si="55"/>
        <v>#VALUE!</v>
      </c>
      <c r="IE25" s="266" t="e">
        <f t="shared" si="55"/>
        <v>#VALUE!</v>
      </c>
      <c r="IF25" s="266" t="e">
        <f t="shared" si="55"/>
        <v>#VALUE!</v>
      </c>
      <c r="IG25" s="266" t="e">
        <f t="shared" si="55"/>
        <v>#VALUE!</v>
      </c>
      <c r="IH25" s="266" t="e">
        <f t="shared" si="55"/>
        <v>#VALUE!</v>
      </c>
      <c r="II25" s="266" t="e">
        <f t="shared" si="55"/>
        <v>#VALUE!</v>
      </c>
      <c r="IJ25" s="266" t="e">
        <f t="shared" si="55"/>
        <v>#VALUE!</v>
      </c>
      <c r="IK25" s="266" t="e">
        <f t="shared" si="55"/>
        <v>#VALUE!</v>
      </c>
      <c r="IL25" s="266" t="e">
        <f t="shared" si="55"/>
        <v>#VALUE!</v>
      </c>
      <c r="IM25" s="266" t="e">
        <f t="shared" si="55"/>
        <v>#VALUE!</v>
      </c>
      <c r="IN25" s="266" t="e">
        <f t="shared" si="55"/>
        <v>#VALUE!</v>
      </c>
      <c r="IO25" s="266" t="e">
        <f t="shared" si="55"/>
        <v>#VALUE!</v>
      </c>
      <c r="IP25" s="266" t="e">
        <f t="shared" si="55"/>
        <v>#VALUE!</v>
      </c>
      <c r="IQ25" s="266" t="e">
        <f t="shared" si="55"/>
        <v>#VALUE!</v>
      </c>
      <c r="IR25" s="266" t="e">
        <f t="shared" si="55"/>
        <v>#VALUE!</v>
      </c>
      <c r="IS25" s="266" t="e">
        <f t="shared" si="55"/>
        <v>#VALUE!</v>
      </c>
      <c r="IT25" s="266" t="e">
        <f t="shared" si="55"/>
        <v>#VALUE!</v>
      </c>
      <c r="IU25" s="266" t="e">
        <f t="shared" si="55"/>
        <v>#VALUE!</v>
      </c>
      <c r="IV25" s="266" t="e">
        <f t="shared" si="55"/>
        <v>#VALUE!</v>
      </c>
    </row>
    <row r="26" spans="1:256">
      <c r="A26" s="262" t="s">
        <v>232</v>
      </c>
      <c r="B26" s="266" t="e">
        <f>IF(B25=0,0,'Start Here!'!$D$7)+(B18-B19)</f>
        <v>#VALUE!</v>
      </c>
      <c r="C26" s="266" t="e">
        <f>IF(C25=0,0,'Start Here!'!$D$7)+(C18-C19)</f>
        <v>#VALUE!</v>
      </c>
      <c r="D26" s="266" t="e">
        <f>IF(D25=0,0,'Start Here!'!$D$7)+(D18-D19)</f>
        <v>#VALUE!</v>
      </c>
      <c r="E26" s="266" t="e">
        <f>IF(E25=0,0,'Start Here!'!$D$7)+(E18-E19)</f>
        <v>#VALUE!</v>
      </c>
      <c r="F26" s="266" t="e">
        <f>IF(F25=0,0,'Start Here!'!$D$7)+(F18-F19)</f>
        <v>#VALUE!</v>
      </c>
      <c r="G26" s="266" t="e">
        <f>IF(G25=0,0,'Start Here!'!$D$7)+(G18-G19)</f>
        <v>#VALUE!</v>
      </c>
      <c r="H26" s="266" t="e">
        <f>IF(H25=0,0,'Start Here!'!$D$7)+(H18-H19)</f>
        <v>#VALUE!</v>
      </c>
      <c r="I26" s="266" t="e">
        <f>IF(I25=0,0,'Start Here!'!$D$7)+(I18-I19)</f>
        <v>#VALUE!</v>
      </c>
      <c r="J26" s="266" t="e">
        <f>IF(J25=0,0,'Start Here!'!$D$7)+(J18-J19)</f>
        <v>#VALUE!</v>
      </c>
      <c r="K26" s="266" t="e">
        <f>IF(K25=0,0,'Start Here!'!$D$7)+(K18-K19)</f>
        <v>#VALUE!</v>
      </c>
      <c r="L26" s="266" t="e">
        <f>IF(L25=0,0,'Start Here!'!$D$7)+(L18-L19)</f>
        <v>#VALUE!</v>
      </c>
      <c r="M26" s="266" t="e">
        <f>IF(M25=0,0,'Start Here!'!$D$7)+(M18-M19)</f>
        <v>#VALUE!</v>
      </c>
      <c r="N26" s="266" t="e">
        <f>IF(N25=0,0,'Start Here!'!$D$7)+(N18-N19)</f>
        <v>#VALUE!</v>
      </c>
      <c r="O26" s="266" t="e">
        <f>IF(O25=0,0,'Start Here!'!$D$7)+(O18-O19)</f>
        <v>#VALUE!</v>
      </c>
      <c r="P26" s="266" t="e">
        <f>IF(P25=0,0,'Start Here!'!$D$7)+(P18-P19)</f>
        <v>#VALUE!</v>
      </c>
      <c r="Q26" s="266" t="e">
        <f>IF(Q25=0,0,'Start Here!'!$D$7)+(Q18-Q19)</f>
        <v>#VALUE!</v>
      </c>
      <c r="R26" s="266" t="e">
        <f>IF(R25=0,0,'Start Here!'!$D$7)+(R18-R19)</f>
        <v>#VALUE!</v>
      </c>
      <c r="S26" s="266" t="e">
        <f>IF(S25=0,0,'Start Here!'!$D$7)+(S18-S19)</f>
        <v>#VALUE!</v>
      </c>
      <c r="T26" s="266" t="e">
        <f>IF(T25=0,0,'Start Here!'!$D$7)+(T18-T19)</f>
        <v>#VALUE!</v>
      </c>
      <c r="U26" s="266" t="e">
        <f>IF(U25=0,0,'Start Here!'!$D$7)+(U18-U19)</f>
        <v>#VALUE!</v>
      </c>
      <c r="V26" s="266" t="e">
        <f>IF(V25=0,0,'Start Here!'!$D$7)+(V18-V19)</f>
        <v>#VALUE!</v>
      </c>
      <c r="W26" s="266" t="e">
        <f>IF(W25=0,0,'Start Here!'!$D$7)+(W18-W19)</f>
        <v>#VALUE!</v>
      </c>
      <c r="X26" s="266" t="e">
        <f>IF(X25=0,0,'Start Here!'!$D$7)+(X18-X19)</f>
        <v>#VALUE!</v>
      </c>
      <c r="Y26" s="266" t="e">
        <f>IF(Y25=0,0,'Start Here!'!$D$7)+(Y18-Y19)</f>
        <v>#VALUE!</v>
      </c>
      <c r="Z26" s="266" t="e">
        <f>IF(Z25=0,0,'Start Here!'!$D$7)+(Z18-Z19)</f>
        <v>#VALUE!</v>
      </c>
      <c r="AA26" s="266" t="e">
        <f>IF(AA25=0,0,'Start Here!'!$D$7)+(AA18-AA19)</f>
        <v>#VALUE!</v>
      </c>
      <c r="AB26" s="266" t="e">
        <f>IF(AB25=0,0,'Start Here!'!$D$7)+(AB18-AB19)</f>
        <v>#VALUE!</v>
      </c>
      <c r="AC26" s="266" t="e">
        <f>IF(AC25=0,0,'Start Here!'!$D$7)+(AC18-AC19)</f>
        <v>#VALUE!</v>
      </c>
      <c r="AD26" s="266" t="e">
        <f>IF(AD25=0,0,'Start Here!'!$D$7)+(AD18-AD19)</f>
        <v>#VALUE!</v>
      </c>
      <c r="AE26" s="266" t="e">
        <f>IF(AE25=0,0,'Start Here!'!$D$7)+(AE18-AE19)</f>
        <v>#VALUE!</v>
      </c>
      <c r="AF26" s="266" t="e">
        <f>IF(AF25=0,0,'Start Here!'!$D$7)+(AF18-AF19)</f>
        <v>#VALUE!</v>
      </c>
      <c r="AG26" s="266" t="e">
        <f>IF(AG25=0,0,'Start Here!'!$D$7)+(AG18-AG19)</f>
        <v>#VALUE!</v>
      </c>
      <c r="AH26" s="266" t="e">
        <f>IF(AH25=0,0,'Start Here!'!$D$7)+(AH18-AH19)</f>
        <v>#VALUE!</v>
      </c>
      <c r="AI26" s="266" t="e">
        <f>IF(AI25=0,0,'Start Here!'!$D$7)+(AI18-AI19)</f>
        <v>#VALUE!</v>
      </c>
      <c r="AJ26" s="266" t="e">
        <f>IF(AJ25=0,0,'Start Here!'!$D$7)+(AJ18-AJ19)</f>
        <v>#VALUE!</v>
      </c>
      <c r="AK26" s="266" t="e">
        <f>IF(AK25=0,0,'Start Here!'!$D$7)+(AK18-AK19)</f>
        <v>#VALUE!</v>
      </c>
      <c r="AL26" s="266" t="e">
        <f>IF(AL25=0,0,'Start Here!'!$D$7)+(AL18-AL19)</f>
        <v>#VALUE!</v>
      </c>
      <c r="AM26" s="266" t="e">
        <f>IF(AM25=0,0,'Start Here!'!$D$7)+(AM18-AM19)</f>
        <v>#VALUE!</v>
      </c>
      <c r="AN26" s="266" t="e">
        <f>IF(AN25=0,0,'Start Here!'!$D$7)+(AN18-AN19)</f>
        <v>#VALUE!</v>
      </c>
      <c r="AO26" s="266" t="e">
        <f>IF(AO25=0,0,'Start Here!'!$D$7)+(AO18-AO19)</f>
        <v>#VALUE!</v>
      </c>
      <c r="AP26" s="266" t="e">
        <f>IF(AP25=0,0,'Start Here!'!$D$7)+(AP18-AP19)</f>
        <v>#VALUE!</v>
      </c>
      <c r="AQ26" s="266" t="e">
        <f>IF(AQ25=0,0,'Start Here!'!$D$7)+(AQ18-AQ19)</f>
        <v>#VALUE!</v>
      </c>
      <c r="AR26" s="266" t="e">
        <f>IF(AR25=0,0,'Start Here!'!$D$7)+(AR18-AR19)</f>
        <v>#VALUE!</v>
      </c>
      <c r="AS26" s="266" t="e">
        <f>IF(AS25=0,0,'Start Here!'!$D$7)+(AS18-AS19)</f>
        <v>#VALUE!</v>
      </c>
      <c r="AT26" s="266" t="e">
        <f>IF(AT25=0,0,'Start Here!'!$D$7)+(AT18-AT19)</f>
        <v>#VALUE!</v>
      </c>
      <c r="AU26" s="266" t="e">
        <f>IF(AU25=0,0,'Start Here!'!$D$7)+(AU18-AU19)</f>
        <v>#VALUE!</v>
      </c>
      <c r="AV26" s="266" t="e">
        <f>IF(AV25=0,0,'Start Here!'!$D$7)+(AV18-AV19)</f>
        <v>#VALUE!</v>
      </c>
      <c r="AW26" s="266" t="e">
        <f>IF(AW25=0,0,'Start Here!'!$D$7)+(AW18-AW19)</f>
        <v>#VALUE!</v>
      </c>
      <c r="AX26" s="266" t="e">
        <f>IF(AX25=0,0,'Start Here!'!$D$7)+(AX18-AX19)</f>
        <v>#VALUE!</v>
      </c>
      <c r="AY26" s="266" t="e">
        <f>IF(AY25=0,0,'Start Here!'!$D$7)+(AY18-AY19)</f>
        <v>#VALUE!</v>
      </c>
      <c r="AZ26" s="266" t="e">
        <f>IF(AZ25=0,0,'Start Here!'!$D$7)+(AZ18-AZ19)</f>
        <v>#VALUE!</v>
      </c>
      <c r="BA26" s="266" t="e">
        <f>IF(BA25=0,0,'Start Here!'!$D$7)+(BA18-BA19)</f>
        <v>#VALUE!</v>
      </c>
      <c r="BB26" s="266" t="e">
        <f>IF(BB25=0,0,'Start Here!'!$D$7)+(BB18-BB19)</f>
        <v>#VALUE!</v>
      </c>
      <c r="BC26" s="266" t="e">
        <f>IF(BC25=0,0,'Start Here!'!$D$7)+(BC18-BC19)</f>
        <v>#VALUE!</v>
      </c>
      <c r="BD26" s="266" t="e">
        <f>IF(BD25=0,0,'Start Here!'!$D$7)+(BD18-BD19)</f>
        <v>#VALUE!</v>
      </c>
      <c r="BE26" s="266" t="e">
        <f>IF(BE25=0,0,'Start Here!'!$D$7)+(BE18-BE19)</f>
        <v>#VALUE!</v>
      </c>
      <c r="BF26" s="266" t="e">
        <f>IF(BF25=0,0,'Start Here!'!$D$7)+(BF18-BF19)</f>
        <v>#VALUE!</v>
      </c>
      <c r="BG26" s="266" t="e">
        <f>IF(BG25=0,0,'Start Here!'!$D$7)+(BG18-BG19)</f>
        <v>#VALUE!</v>
      </c>
      <c r="BH26" s="266" t="e">
        <f>IF(BH25=0,0,'Start Here!'!$D$7)+(BH18-BH19)</f>
        <v>#VALUE!</v>
      </c>
      <c r="BI26" s="266" t="e">
        <f>IF(BI25=0,0,'Start Here!'!$D$7)+(BI18-BI19)</f>
        <v>#VALUE!</v>
      </c>
      <c r="BJ26" s="266" t="e">
        <f>IF(BJ25=0,0,'Start Here!'!$D$7)+(BJ18-BJ19)</f>
        <v>#VALUE!</v>
      </c>
      <c r="BK26" s="266" t="e">
        <f>IF(BK25=0,0,'Start Here!'!$D$7)+(BK18-BK19)</f>
        <v>#VALUE!</v>
      </c>
      <c r="BL26" s="266" t="e">
        <f>IF(BL25=0,0,'Start Here!'!$D$7)+(BL18-BL19)</f>
        <v>#VALUE!</v>
      </c>
      <c r="BM26" s="266" t="e">
        <f>IF(BM25=0,0,'Start Here!'!$D$7)+(BM18-BM19)</f>
        <v>#VALUE!</v>
      </c>
      <c r="BN26" s="266" t="e">
        <f>IF(BN25=0,0,'Start Here!'!$D$7)+(BN18-BN19)</f>
        <v>#VALUE!</v>
      </c>
      <c r="BO26" s="266" t="e">
        <f>IF(BO25=0,0,'Start Here!'!$D$7)+(BO18-BO19)</f>
        <v>#VALUE!</v>
      </c>
      <c r="BP26" s="266" t="e">
        <f>IF(BP25=0,0,'Start Here!'!$D$7)+(BP18-BP19)</f>
        <v>#VALUE!</v>
      </c>
      <c r="BQ26" s="266" t="e">
        <f>IF(BQ25=0,0,'Start Here!'!$D$7)+(BQ18-BQ19)</f>
        <v>#VALUE!</v>
      </c>
      <c r="BR26" s="266" t="e">
        <f>IF(BR25=0,0,'Start Here!'!$D$7)+(BR18-BR19)</f>
        <v>#VALUE!</v>
      </c>
      <c r="BS26" s="266" t="e">
        <f>IF(BS25=0,0,'Start Here!'!$D$7)+(BS18-BS19)</f>
        <v>#VALUE!</v>
      </c>
      <c r="BT26" s="266" t="e">
        <f>IF(BT25=0,0,'Start Here!'!$D$7)+(BT18-BT19)</f>
        <v>#VALUE!</v>
      </c>
      <c r="BU26" s="266" t="e">
        <f>IF(BU25=0,0,'Start Here!'!$D$7)+(BU18-BU19)</f>
        <v>#VALUE!</v>
      </c>
      <c r="BV26" s="266" t="e">
        <f>IF(BV25=0,0,'Start Here!'!$D$7)+(BV18-BV19)</f>
        <v>#VALUE!</v>
      </c>
      <c r="BW26" s="266" t="e">
        <f>IF(BW25=0,0,'Start Here!'!$D$7)+(BW18-BW19)</f>
        <v>#VALUE!</v>
      </c>
      <c r="BX26" s="266" t="e">
        <f>IF(BX25=0,0,'Start Here!'!$D$7)+(BX18-BX19)</f>
        <v>#VALUE!</v>
      </c>
      <c r="BY26" s="266" t="e">
        <f>IF(BY25=0,0,'Start Here!'!$D$7)+(BY18-BY19)</f>
        <v>#VALUE!</v>
      </c>
      <c r="BZ26" s="266" t="e">
        <f>IF(BZ25=0,0,'Start Here!'!$D$7)+(BZ18-BZ19)</f>
        <v>#VALUE!</v>
      </c>
      <c r="CA26" s="266" t="e">
        <f>IF(CA25=0,0,'Start Here!'!$D$7)+(CA18-CA19)</f>
        <v>#VALUE!</v>
      </c>
      <c r="CB26" s="266" t="e">
        <f>IF(CB25=0,0,'Start Here!'!$D$7)+(CB18-CB19)</f>
        <v>#VALUE!</v>
      </c>
      <c r="CC26" s="266" t="e">
        <f>IF(CC25=0,0,'Start Here!'!$D$7)+(CC18-CC19)</f>
        <v>#VALUE!</v>
      </c>
      <c r="CD26" s="266" t="e">
        <f>IF(CD25=0,0,'Start Here!'!$D$7)+(CD18-CD19)</f>
        <v>#VALUE!</v>
      </c>
      <c r="CE26" s="266" t="e">
        <f>IF(CE25=0,0,'Start Here!'!$D$7)+(CE18-CE19)</f>
        <v>#VALUE!</v>
      </c>
      <c r="CF26" s="266" t="e">
        <f>IF(CF25=0,0,'Start Here!'!$D$7)+(CF18-CF19)</f>
        <v>#VALUE!</v>
      </c>
      <c r="CG26" s="266" t="e">
        <f>IF(CG25=0,0,'Start Here!'!$D$7)+(CG18-CG19)</f>
        <v>#VALUE!</v>
      </c>
      <c r="CH26" s="266" t="e">
        <f>IF(CH25=0,0,'Start Here!'!$D$7)+(CH18-CH19)</f>
        <v>#VALUE!</v>
      </c>
      <c r="CI26" s="266" t="e">
        <f>IF(CI25=0,0,'Start Here!'!$D$7)+(CI18-CI19)</f>
        <v>#VALUE!</v>
      </c>
      <c r="CJ26" s="266" t="e">
        <f>IF(CJ25=0,0,'Start Here!'!$D$7)+(CJ18-CJ19)</f>
        <v>#VALUE!</v>
      </c>
      <c r="CK26" s="266" t="e">
        <f>IF(CK25=0,0,'Start Here!'!$D$7)+(CK18-CK19)</f>
        <v>#VALUE!</v>
      </c>
      <c r="CL26" s="266" t="e">
        <f>IF(CL25=0,0,'Start Here!'!$D$7)+(CL18-CL19)</f>
        <v>#VALUE!</v>
      </c>
      <c r="CM26" s="266" t="e">
        <f>IF(CM25=0,0,'Start Here!'!$D$7)+(CM18-CM19)</f>
        <v>#VALUE!</v>
      </c>
      <c r="CN26" s="266" t="e">
        <f>IF(CN25=0,0,'Start Here!'!$D$7)+(CN18-CN19)</f>
        <v>#VALUE!</v>
      </c>
      <c r="CO26" s="266" t="e">
        <f>IF(CO25=0,0,'Start Here!'!$D$7)+(CO18-CO19)</f>
        <v>#VALUE!</v>
      </c>
      <c r="CP26" s="266" t="e">
        <f>IF(CP25=0,0,'Start Here!'!$D$7)+(CP18-CP19)</f>
        <v>#VALUE!</v>
      </c>
      <c r="CQ26" s="266" t="e">
        <f>IF(CQ25=0,0,'Start Here!'!$D$7)+(CQ18-CQ19)</f>
        <v>#VALUE!</v>
      </c>
      <c r="CR26" s="266" t="e">
        <f>IF(CR25=0,0,'Start Here!'!$D$7)+(CR18-CR19)</f>
        <v>#VALUE!</v>
      </c>
      <c r="CS26" s="266" t="e">
        <f>IF(CS25=0,0,'Start Here!'!$D$7)+(CS18-CS19)</f>
        <v>#VALUE!</v>
      </c>
      <c r="CT26" s="266" t="e">
        <f>IF(CT25=0,0,'Start Here!'!$D$7)+(CT18-CT19)</f>
        <v>#VALUE!</v>
      </c>
      <c r="CU26" s="266" t="e">
        <f>IF(CU25=0,0,'Start Here!'!$D$7)+(CU18-CU19)</f>
        <v>#VALUE!</v>
      </c>
      <c r="CV26" s="266" t="e">
        <f>IF(CV25=0,0,'Start Here!'!$D$7)+(CV18-CV19)</f>
        <v>#VALUE!</v>
      </c>
      <c r="CW26" s="266" t="e">
        <f>IF(CW25=0,0,'Start Here!'!$D$7)+(CW18-CW19)</f>
        <v>#VALUE!</v>
      </c>
      <c r="CX26" s="266" t="e">
        <f>IF(CX25=0,0,'Start Here!'!$D$7)+(CX18-CX19)</f>
        <v>#VALUE!</v>
      </c>
      <c r="CY26" s="266" t="e">
        <f>IF(CY25=0,0,'Start Here!'!$D$7)+(CY18-CY19)</f>
        <v>#VALUE!</v>
      </c>
      <c r="CZ26" s="266" t="e">
        <f>IF(CZ25=0,0,'Start Here!'!$D$7)+(CZ18-CZ19)</f>
        <v>#VALUE!</v>
      </c>
      <c r="DA26" s="266" t="e">
        <f>IF(DA25=0,0,'Start Here!'!$D$7)+(DA18-DA19)</f>
        <v>#VALUE!</v>
      </c>
      <c r="DB26" s="266" t="e">
        <f>IF(DB25=0,0,'Start Here!'!$D$7)+(DB18-DB19)</f>
        <v>#VALUE!</v>
      </c>
      <c r="DC26" s="266" t="e">
        <f>IF(DC25=0,0,'Start Here!'!$D$7)+(DC18-DC19)</f>
        <v>#VALUE!</v>
      </c>
      <c r="DD26" s="266" t="e">
        <f>IF(DD25=0,0,'Start Here!'!$D$7)+(DD18-DD19)</f>
        <v>#VALUE!</v>
      </c>
      <c r="DE26" s="266" t="e">
        <f>IF(DE25=0,0,'Start Here!'!$D$7)+(DE18-DE19)</f>
        <v>#VALUE!</v>
      </c>
      <c r="DF26" s="266" t="e">
        <f>IF(DF25=0,0,'Start Here!'!$D$7)+(DF18-DF19)</f>
        <v>#VALUE!</v>
      </c>
      <c r="DG26" s="266" t="e">
        <f>IF(DG25=0,0,'Start Here!'!$D$7)+(DG18-DG19)</f>
        <v>#VALUE!</v>
      </c>
      <c r="DH26" s="266" t="e">
        <f>IF(DH25=0,0,'Start Here!'!$D$7)+(DH18-DH19)</f>
        <v>#VALUE!</v>
      </c>
      <c r="DI26" s="266" t="e">
        <f>IF(DI25=0,0,'Start Here!'!$D$7)+(DI18-DI19)</f>
        <v>#VALUE!</v>
      </c>
      <c r="DJ26" s="266" t="e">
        <f>IF(DJ25=0,0,'Start Here!'!$D$7)+(DJ18-DJ19)</f>
        <v>#VALUE!</v>
      </c>
      <c r="DK26" s="266" t="e">
        <f>IF(DK25=0,0,'Start Here!'!$D$7)+(DK18-DK19)</f>
        <v>#VALUE!</v>
      </c>
      <c r="DL26" s="266" t="e">
        <f>IF(DL25=0,0,'Start Here!'!$D$7)+(DL18-DL19)</f>
        <v>#VALUE!</v>
      </c>
      <c r="DM26" s="266" t="e">
        <f>IF(DM25=0,0,'Start Here!'!$D$7)+(DM18-DM19)</f>
        <v>#VALUE!</v>
      </c>
      <c r="DN26" s="266" t="e">
        <f>IF(DN25=0,0,'Start Here!'!$D$7)+(DN18-DN19)</f>
        <v>#VALUE!</v>
      </c>
      <c r="DO26" s="266" t="e">
        <f>IF(DO25=0,0,'Start Here!'!$D$7)+(DO18-DO19)</f>
        <v>#VALUE!</v>
      </c>
      <c r="DP26" s="266" t="e">
        <f>IF(DP25=0,0,'Start Here!'!$D$7)+(DP18-DP19)</f>
        <v>#VALUE!</v>
      </c>
      <c r="DQ26" s="266" t="e">
        <f>IF(DQ25=0,0,'Start Here!'!$D$7)+(DQ18-DQ19)</f>
        <v>#VALUE!</v>
      </c>
      <c r="DR26" s="266" t="e">
        <f>IF(DR25=0,0,'Start Here!'!$D$7)+(DR18-DR19)</f>
        <v>#VALUE!</v>
      </c>
      <c r="DS26" s="266" t="e">
        <f>IF(DS25=0,0,'Start Here!'!$D$7)+(DS18-DS19)</f>
        <v>#VALUE!</v>
      </c>
      <c r="DT26" s="266" t="e">
        <f>IF(DT25=0,0,'Start Here!'!$D$7)+(DT18-DT19)</f>
        <v>#VALUE!</v>
      </c>
      <c r="DU26" s="266" t="e">
        <f>IF(DU25=0,0,'Start Here!'!$D$7)+(DU18-DU19)</f>
        <v>#VALUE!</v>
      </c>
      <c r="DV26" s="266" t="e">
        <f>IF(DV25=0,0,'Start Here!'!$D$7)+(DV18-DV19)</f>
        <v>#VALUE!</v>
      </c>
      <c r="DW26" s="266" t="e">
        <f>IF(DW25=0,0,'Start Here!'!$D$7)+(DW18-DW19)</f>
        <v>#VALUE!</v>
      </c>
      <c r="DX26" s="266" t="e">
        <f>IF(DX25=0,0,'Start Here!'!$D$7)+(DX18-DX19)</f>
        <v>#VALUE!</v>
      </c>
      <c r="DY26" s="266" t="e">
        <f>IF(DY25=0,0,'Start Here!'!$D$7)+(DY18-DY19)</f>
        <v>#VALUE!</v>
      </c>
      <c r="DZ26" s="266" t="e">
        <f>IF(DZ25=0,0,'Start Here!'!$D$7)+(DZ18-DZ19)</f>
        <v>#VALUE!</v>
      </c>
      <c r="EA26" s="266" t="e">
        <f>IF(EA25=0,0,'Start Here!'!$D$7)+(EA18-EA19)</f>
        <v>#VALUE!</v>
      </c>
      <c r="EB26" s="266" t="e">
        <f>IF(EB25=0,0,'Start Here!'!$D$7)+(EB18-EB19)</f>
        <v>#VALUE!</v>
      </c>
      <c r="EC26" s="266" t="e">
        <f>IF(EC25=0,0,'Start Here!'!$D$7)+(EC18-EC19)</f>
        <v>#VALUE!</v>
      </c>
      <c r="ED26" s="266" t="e">
        <f>IF(ED25=0,0,'Start Here!'!$D$7)+(ED18-ED19)</f>
        <v>#VALUE!</v>
      </c>
      <c r="EE26" s="266" t="e">
        <f>IF(EE25=0,0,'Start Here!'!$D$7)+(EE18-EE19)</f>
        <v>#VALUE!</v>
      </c>
      <c r="EF26" s="266" t="e">
        <f>IF(EF25=0,0,'Start Here!'!$D$7)+(EF18-EF19)</f>
        <v>#VALUE!</v>
      </c>
      <c r="EG26" s="266" t="e">
        <f>IF(EG25=0,0,'Start Here!'!$D$7)+(EG18-EG19)</f>
        <v>#VALUE!</v>
      </c>
      <c r="EH26" s="266" t="e">
        <f>IF(EH25=0,0,'Start Here!'!$D$7)+(EH18-EH19)</f>
        <v>#VALUE!</v>
      </c>
      <c r="EI26" s="266" t="e">
        <f>IF(EI25=0,0,'Start Here!'!$D$7)+(EI18-EI19)</f>
        <v>#VALUE!</v>
      </c>
      <c r="EJ26" s="266" t="e">
        <f>IF(EJ25=0,0,'Start Here!'!$D$7)+(EJ18-EJ19)</f>
        <v>#VALUE!</v>
      </c>
      <c r="EK26" s="266" t="e">
        <f>IF(EK25=0,0,'Start Here!'!$D$7)+(EK18-EK19)</f>
        <v>#VALUE!</v>
      </c>
      <c r="EL26" s="266" t="e">
        <f>IF(EL25=0,0,'Start Here!'!$D$7)+(EL18-EL19)</f>
        <v>#VALUE!</v>
      </c>
      <c r="EM26" s="266" t="e">
        <f>IF(EM25=0,0,'Start Here!'!$D$7)+(EM18-EM19)</f>
        <v>#VALUE!</v>
      </c>
      <c r="EN26" s="266" t="e">
        <f>IF(EN25=0,0,'Start Here!'!$D$7)+(EN18-EN19)</f>
        <v>#VALUE!</v>
      </c>
      <c r="EO26" s="266" t="e">
        <f>IF(EO25=0,0,'Start Here!'!$D$7)+(EO18-EO19)</f>
        <v>#VALUE!</v>
      </c>
      <c r="EP26" s="266" t="e">
        <f>IF(EP25=0,0,'Start Here!'!$D$7)+(EP18-EP19)</f>
        <v>#VALUE!</v>
      </c>
      <c r="EQ26" s="266" t="e">
        <f>IF(EQ25=0,0,'Start Here!'!$D$7)+(EQ18-EQ19)</f>
        <v>#VALUE!</v>
      </c>
      <c r="ER26" s="266" t="e">
        <f>IF(ER25=0,0,'Start Here!'!$D$7)+(ER18-ER19)</f>
        <v>#VALUE!</v>
      </c>
      <c r="ES26" s="266" t="e">
        <f>IF(ES25=0,0,'Start Here!'!$D$7)+(ES18-ES19)</f>
        <v>#VALUE!</v>
      </c>
      <c r="ET26" s="266" t="e">
        <f>IF(ET25=0,0,'Start Here!'!$D$7)+(ET18-ET19)</f>
        <v>#VALUE!</v>
      </c>
      <c r="EU26" s="266" t="e">
        <f>IF(EU25=0,0,'Start Here!'!$D$7)+(EU18-EU19)</f>
        <v>#VALUE!</v>
      </c>
      <c r="EV26" s="266" t="e">
        <f>IF(EV25=0,0,'Start Here!'!$D$7)+(EV18-EV19)</f>
        <v>#VALUE!</v>
      </c>
      <c r="EW26" s="266" t="e">
        <f>IF(EW25=0,0,'Start Here!'!$D$7)+(EW18-EW19)</f>
        <v>#VALUE!</v>
      </c>
      <c r="EX26" s="266" t="e">
        <f>IF(EX25=0,0,'Start Here!'!$D$7)+(EX18-EX19)</f>
        <v>#VALUE!</v>
      </c>
      <c r="EY26" s="266" t="e">
        <f>IF(EY25=0,0,'Start Here!'!$D$7)+(EY18-EY19)</f>
        <v>#VALUE!</v>
      </c>
      <c r="EZ26" s="266" t="e">
        <f>IF(EZ25=0,0,'Start Here!'!$D$7)+(EZ18-EZ19)</f>
        <v>#VALUE!</v>
      </c>
      <c r="FA26" s="266" t="e">
        <f>IF(FA25=0,0,'Start Here!'!$D$7)+(FA18-FA19)</f>
        <v>#VALUE!</v>
      </c>
      <c r="FB26" s="266" t="e">
        <f>IF(FB25=0,0,'Start Here!'!$D$7)+(FB18-FB19)</f>
        <v>#VALUE!</v>
      </c>
      <c r="FC26" s="266" t="e">
        <f>IF(FC25=0,0,'Start Here!'!$D$7)+(FC18-FC19)</f>
        <v>#VALUE!</v>
      </c>
      <c r="FD26" s="266" t="e">
        <f>IF(FD25=0,0,'Start Here!'!$D$7)+(FD18-FD19)</f>
        <v>#VALUE!</v>
      </c>
      <c r="FE26" s="266" t="e">
        <f>IF(FE25=0,0,'Start Here!'!$D$7)+(FE18-FE19)</f>
        <v>#VALUE!</v>
      </c>
      <c r="FF26" s="266" t="e">
        <f>IF(FF25=0,0,'Start Here!'!$D$7)+(FF18-FF19)</f>
        <v>#VALUE!</v>
      </c>
      <c r="FG26" s="266" t="e">
        <f>IF(FG25=0,0,'Start Here!'!$D$7)+(FG18-FG19)</f>
        <v>#VALUE!</v>
      </c>
      <c r="FH26" s="266" t="e">
        <f>IF(FH25=0,0,'Start Here!'!$D$7)+(FH18-FH19)</f>
        <v>#VALUE!</v>
      </c>
      <c r="FI26" s="266" t="e">
        <f>IF(FI25=0,0,'Start Here!'!$D$7)+(FI18-FI19)</f>
        <v>#VALUE!</v>
      </c>
      <c r="FJ26" s="266" t="e">
        <f>IF(FJ25=0,0,'Start Here!'!$D$7)+(FJ18-FJ19)</f>
        <v>#VALUE!</v>
      </c>
      <c r="FK26" s="266" t="e">
        <f>IF(FK25=0,0,'Start Here!'!$D$7)+(FK18-FK19)</f>
        <v>#VALUE!</v>
      </c>
      <c r="FL26" s="266" t="e">
        <f>IF(FL25=0,0,'Start Here!'!$D$7)+(FL18-FL19)</f>
        <v>#VALUE!</v>
      </c>
      <c r="FM26" s="266" t="e">
        <f>IF(FM25=0,0,'Start Here!'!$D$7)+(FM18-FM19)</f>
        <v>#VALUE!</v>
      </c>
      <c r="FN26" s="266" t="e">
        <f>IF(FN25=0,0,'Start Here!'!$D$7)+(FN18-FN19)</f>
        <v>#VALUE!</v>
      </c>
      <c r="FO26" s="266" t="e">
        <f>IF(FO25=0,0,'Start Here!'!$D$7)+(FO18-FO19)</f>
        <v>#VALUE!</v>
      </c>
      <c r="FP26" s="266" t="e">
        <f>IF(FP25=0,0,'Start Here!'!$D$7)+(FP18-FP19)</f>
        <v>#VALUE!</v>
      </c>
      <c r="FQ26" s="266" t="e">
        <f>IF(FQ25=0,0,'Start Here!'!$D$7)+(FQ18-FQ19)</f>
        <v>#VALUE!</v>
      </c>
      <c r="FR26" s="266" t="e">
        <f>IF(FR25=0,0,'Start Here!'!$D$7)+(FR18-FR19)</f>
        <v>#VALUE!</v>
      </c>
      <c r="FS26" s="266" t="e">
        <f>IF(FS25=0,0,'Start Here!'!$D$7)+(FS18-FS19)</f>
        <v>#VALUE!</v>
      </c>
      <c r="FT26" s="266" t="e">
        <f>IF(FT25=0,0,'Start Here!'!$D$7)+(FT18-FT19)</f>
        <v>#VALUE!</v>
      </c>
      <c r="FU26" s="266" t="e">
        <f>IF(FU25=0,0,'Start Here!'!$D$7)+(FU18-FU19)</f>
        <v>#VALUE!</v>
      </c>
      <c r="FV26" s="266" t="e">
        <f>IF(FV25=0,0,'Start Here!'!$D$7)+(FV18-FV19)</f>
        <v>#VALUE!</v>
      </c>
      <c r="FW26" s="266" t="e">
        <f>IF(FW25=0,0,'Start Here!'!$D$7)+(FW18-FW19)</f>
        <v>#VALUE!</v>
      </c>
      <c r="FX26" s="266" t="e">
        <f>IF(FX25=0,0,'Start Here!'!$D$7)+(FX18-FX19)</f>
        <v>#VALUE!</v>
      </c>
      <c r="FY26" s="266" t="e">
        <f>IF(FY25=0,0,'Start Here!'!$D$7)+(FY18-FY19)</f>
        <v>#VALUE!</v>
      </c>
      <c r="FZ26" s="266" t="e">
        <f>IF(FZ25=0,0,'Start Here!'!$D$7)+(FZ18-FZ19)</f>
        <v>#VALUE!</v>
      </c>
      <c r="GA26" s="266" t="e">
        <f>IF(GA25=0,0,'Start Here!'!$D$7)+(GA18-GA19)</f>
        <v>#VALUE!</v>
      </c>
      <c r="GB26" s="266" t="e">
        <f>IF(GB25=0,0,'Start Here!'!$D$7)+(GB18-GB19)</f>
        <v>#VALUE!</v>
      </c>
      <c r="GC26" s="266" t="e">
        <f>IF(GC25=0,0,'Start Here!'!$D$7)+(GC18-GC19)</f>
        <v>#VALUE!</v>
      </c>
      <c r="GD26" s="266" t="e">
        <f>IF(GD25=0,0,'Start Here!'!$D$7)+(GD18-GD19)</f>
        <v>#VALUE!</v>
      </c>
      <c r="GE26" s="266" t="e">
        <f>IF(GE25=0,0,'Start Here!'!$D$7)+(GE18-GE19)</f>
        <v>#VALUE!</v>
      </c>
      <c r="GF26" s="266" t="e">
        <f>IF(GF25=0,0,'Start Here!'!$D$7)+(GF18-GF19)</f>
        <v>#VALUE!</v>
      </c>
      <c r="GG26" s="266" t="e">
        <f>IF(GG25=0,0,'Start Here!'!$D$7)+(GG18-GG19)</f>
        <v>#VALUE!</v>
      </c>
      <c r="GH26" s="266" t="e">
        <f>IF(GH25=0,0,'Start Here!'!$D$7)+(GH18-GH19)</f>
        <v>#VALUE!</v>
      </c>
      <c r="GI26" s="266" t="e">
        <f>IF(GI25=0,0,'Start Here!'!$D$7)+(GI18-GI19)</f>
        <v>#VALUE!</v>
      </c>
      <c r="GJ26" s="266" t="e">
        <f>IF(GJ25=0,0,'Start Here!'!$D$7)+(GJ18-GJ19)</f>
        <v>#VALUE!</v>
      </c>
      <c r="GK26" s="266" t="e">
        <f>IF(GK25=0,0,'Start Here!'!$D$7)+(GK18-GK19)</f>
        <v>#VALUE!</v>
      </c>
      <c r="GL26" s="266" t="e">
        <f>IF(GL25=0,0,'Start Here!'!$D$7)+(GL18-GL19)</f>
        <v>#VALUE!</v>
      </c>
      <c r="GM26" s="266" t="e">
        <f>IF(GM25=0,0,'Start Here!'!$D$7)+(GM18-GM19)</f>
        <v>#VALUE!</v>
      </c>
      <c r="GN26" s="266" t="e">
        <f>IF(GN25=0,0,'Start Here!'!$D$7)+(GN18-GN19)</f>
        <v>#VALUE!</v>
      </c>
      <c r="GO26" s="266" t="e">
        <f>IF(GO25=0,0,'Start Here!'!$D$7)+(GO18-GO19)</f>
        <v>#VALUE!</v>
      </c>
      <c r="GP26" s="266" t="e">
        <f>IF(GP25=0,0,'Start Here!'!$D$7)+(GP18-GP19)</f>
        <v>#VALUE!</v>
      </c>
      <c r="GQ26" s="266" t="e">
        <f>IF(GQ25=0,0,'Start Here!'!$D$7)+(GQ18-GQ19)</f>
        <v>#VALUE!</v>
      </c>
      <c r="GR26" s="266" t="e">
        <f>IF(GR25=0,0,'Start Here!'!$D$7)+(GR18-GR19)</f>
        <v>#VALUE!</v>
      </c>
      <c r="GS26" s="266" t="e">
        <f>IF(GS25=0,0,'Start Here!'!$D$7)+(GS18-GS19)</f>
        <v>#VALUE!</v>
      </c>
      <c r="GT26" s="266" t="e">
        <f>IF(GT25=0,0,'Start Here!'!$D$7)+(GT18-GT19)</f>
        <v>#VALUE!</v>
      </c>
      <c r="GU26" s="266" t="e">
        <f>IF(GU25=0,0,'Start Here!'!$D$7)+(GU18-GU19)</f>
        <v>#VALUE!</v>
      </c>
      <c r="GV26" s="266" t="e">
        <f>IF(GV25=0,0,'Start Here!'!$D$7)+(GV18-GV19)</f>
        <v>#VALUE!</v>
      </c>
      <c r="GW26" s="266" t="e">
        <f>IF(GW25=0,0,'Start Here!'!$D$7)+(GW18-GW19)</f>
        <v>#VALUE!</v>
      </c>
      <c r="GX26" s="266" t="e">
        <f>IF(GX25=0,0,'Start Here!'!$D$7)+(GX18-GX19)</f>
        <v>#VALUE!</v>
      </c>
      <c r="GY26" s="266" t="e">
        <f>IF(GY25=0,0,'Start Here!'!$D$7)+(GY18-GY19)</f>
        <v>#VALUE!</v>
      </c>
      <c r="GZ26" s="266" t="e">
        <f>IF(GZ25=0,0,'Start Here!'!$D$7)+(GZ18-GZ19)</f>
        <v>#VALUE!</v>
      </c>
      <c r="HA26" s="266" t="e">
        <f>IF(HA25=0,0,'Start Here!'!$D$7)+(HA18-HA19)</f>
        <v>#VALUE!</v>
      </c>
      <c r="HB26" s="266" t="e">
        <f>IF(HB25=0,0,'Start Here!'!$D$7)+(HB18-HB19)</f>
        <v>#VALUE!</v>
      </c>
      <c r="HC26" s="266" t="e">
        <f>IF(HC25=0,0,'Start Here!'!$D$7)+(HC18-HC19)</f>
        <v>#VALUE!</v>
      </c>
      <c r="HD26" s="266" t="e">
        <f>IF(HD25=0,0,'Start Here!'!$D$7)+(HD18-HD19)</f>
        <v>#VALUE!</v>
      </c>
      <c r="HE26" s="266" t="e">
        <f>IF(HE25=0,0,'Start Here!'!$D$7)+(HE18-HE19)</f>
        <v>#VALUE!</v>
      </c>
      <c r="HF26" s="266" t="e">
        <f>IF(HF25=0,0,'Start Here!'!$D$7)+(HF18-HF19)</f>
        <v>#VALUE!</v>
      </c>
      <c r="HG26" s="266" t="e">
        <f>IF(HG25=0,0,'Start Here!'!$D$7)+(HG18-HG19)</f>
        <v>#VALUE!</v>
      </c>
      <c r="HH26" s="266" t="e">
        <f>IF(HH25=0,0,'Start Here!'!$D$7)+(HH18-HH19)</f>
        <v>#VALUE!</v>
      </c>
      <c r="HI26" s="266" t="e">
        <f>IF(HI25=0,0,'Start Here!'!$D$7)+(HI18-HI19)</f>
        <v>#VALUE!</v>
      </c>
      <c r="HJ26" s="266" t="e">
        <f>IF(HJ25=0,0,'Start Here!'!$D$7)+(HJ18-HJ19)</f>
        <v>#VALUE!</v>
      </c>
      <c r="HK26" s="266" t="e">
        <f>IF(HK25=0,0,'Start Here!'!$D$7)+(HK18-HK19)</f>
        <v>#VALUE!</v>
      </c>
      <c r="HL26" s="266" t="e">
        <f>IF(HL25=0,0,'Start Here!'!$D$7)+(HL18-HL19)</f>
        <v>#VALUE!</v>
      </c>
      <c r="HM26" s="266" t="e">
        <f>IF(HM25=0,0,'Start Here!'!$D$7)+(HM18-HM19)</f>
        <v>#VALUE!</v>
      </c>
      <c r="HN26" s="266" t="e">
        <f>IF(HN25=0,0,'Start Here!'!$D$7)+(HN18-HN19)</f>
        <v>#VALUE!</v>
      </c>
      <c r="HO26" s="266" t="e">
        <f>IF(HO25=0,0,'Start Here!'!$D$7)+(HO18-HO19)</f>
        <v>#VALUE!</v>
      </c>
      <c r="HP26" s="266" t="e">
        <f>IF(HP25=0,0,'Start Here!'!$D$7)+(HP18-HP19)</f>
        <v>#VALUE!</v>
      </c>
      <c r="HQ26" s="266" t="e">
        <f>IF(HQ25=0,0,'Start Here!'!$D$7)+(HQ18-HQ19)</f>
        <v>#VALUE!</v>
      </c>
      <c r="HR26" s="266" t="e">
        <f>IF(HR25=0,0,'Start Here!'!$D$7)+(HR18-HR19)</f>
        <v>#VALUE!</v>
      </c>
      <c r="HS26" s="266" t="e">
        <f>IF(HS25=0,0,'Start Here!'!$D$7)+(HS18-HS19)</f>
        <v>#VALUE!</v>
      </c>
      <c r="HT26" s="266" t="e">
        <f>IF(HT25=0,0,'Start Here!'!$D$7)+(HT18-HT19)</f>
        <v>#VALUE!</v>
      </c>
      <c r="HU26" s="266" t="e">
        <f>IF(HU25=0,0,'Start Here!'!$D$7)+(HU18-HU19)</f>
        <v>#VALUE!</v>
      </c>
      <c r="HV26" s="266" t="e">
        <f>IF(HV25=0,0,'Start Here!'!$D$7)+(HV18-HV19)</f>
        <v>#VALUE!</v>
      </c>
      <c r="HW26" s="266" t="e">
        <f>IF(HW25=0,0,'Start Here!'!$D$7)+(HW18-HW19)</f>
        <v>#VALUE!</v>
      </c>
      <c r="HX26" s="266" t="e">
        <f>IF(HX25=0,0,'Start Here!'!$D$7)+(HX18-HX19)</f>
        <v>#VALUE!</v>
      </c>
      <c r="HY26" s="266" t="e">
        <f>IF(HY25=0,0,'Start Here!'!$D$7)+(HY18-HY19)</f>
        <v>#VALUE!</v>
      </c>
      <c r="HZ26" s="266" t="e">
        <f>IF(HZ25=0,0,'Start Here!'!$D$7)+(HZ18-HZ19)</f>
        <v>#VALUE!</v>
      </c>
      <c r="IA26" s="266" t="e">
        <f>IF(IA25=0,0,'Start Here!'!$D$7)+(IA18-IA19)</f>
        <v>#VALUE!</v>
      </c>
      <c r="IB26" s="266" t="e">
        <f>IF(IB25=0,0,'Start Here!'!$D$7)+(IB18-IB19)</f>
        <v>#VALUE!</v>
      </c>
      <c r="IC26" s="266" t="e">
        <f>IF(IC25=0,0,'Start Here!'!$D$7)+(IC18-IC19)</f>
        <v>#VALUE!</v>
      </c>
      <c r="ID26" s="266" t="e">
        <f>IF(ID25=0,0,'Start Here!'!$D$7)+(ID18-ID19)</f>
        <v>#VALUE!</v>
      </c>
      <c r="IE26" s="266" t="e">
        <f>IF(IE25=0,0,'Start Here!'!$D$7)+(IE18-IE19)</f>
        <v>#VALUE!</v>
      </c>
      <c r="IF26" s="266" t="e">
        <f>IF(IF25=0,0,'Start Here!'!$D$7)+(IF18-IF19)</f>
        <v>#VALUE!</v>
      </c>
      <c r="IG26" s="266" t="e">
        <f>IF(IG25=0,0,'Start Here!'!$D$7)+(IG18-IG19)</f>
        <v>#VALUE!</v>
      </c>
      <c r="IH26" s="266" t="e">
        <f>IF(IH25=0,0,'Start Here!'!$D$7)+(IH18-IH19)</f>
        <v>#VALUE!</v>
      </c>
      <c r="II26" s="266" t="e">
        <f>IF(II25=0,0,'Start Here!'!$D$7)+(II18-II19)</f>
        <v>#VALUE!</v>
      </c>
      <c r="IJ26" s="266" t="e">
        <f>IF(IJ25=0,0,'Start Here!'!$D$7)+(IJ18-IJ19)</f>
        <v>#VALUE!</v>
      </c>
      <c r="IK26" s="266" t="e">
        <f>IF(IK25=0,0,'Start Here!'!$D$7)+(IK18-IK19)</f>
        <v>#VALUE!</v>
      </c>
      <c r="IL26" s="266" t="e">
        <f>IF(IL25=0,0,'Start Here!'!$D$7)+(IL18-IL19)</f>
        <v>#VALUE!</v>
      </c>
      <c r="IM26" s="266" t="e">
        <f>IF(IM25=0,0,'Start Here!'!$D$7)+(IM18-IM19)</f>
        <v>#VALUE!</v>
      </c>
      <c r="IN26" s="266" t="e">
        <f>IF(IN25=0,0,'Start Here!'!$D$7)+(IN18-IN19)</f>
        <v>#VALUE!</v>
      </c>
      <c r="IO26" s="266" t="e">
        <f>IF(IO25=0,0,'Start Here!'!$D$7)+(IO18-IO19)</f>
        <v>#VALUE!</v>
      </c>
      <c r="IP26" s="266" t="e">
        <f>IF(IP25=0,0,'Start Here!'!$D$7)+(IP18-IP19)</f>
        <v>#VALUE!</v>
      </c>
      <c r="IQ26" s="266" t="e">
        <f>IF(IQ25=0,0,'Start Here!'!$D$7)+(IQ18-IQ19)</f>
        <v>#VALUE!</v>
      </c>
      <c r="IR26" s="266" t="e">
        <f>IF(IR25=0,0,'Start Here!'!$D$7)+(IR18-IR19)</f>
        <v>#VALUE!</v>
      </c>
      <c r="IS26" s="266" t="e">
        <f>IF(IS25=0,0,'Start Here!'!$D$7)+(IS18-IS19)</f>
        <v>#VALUE!</v>
      </c>
      <c r="IT26" s="266" t="e">
        <f>IF(IT25=0,0,'Start Here!'!$D$7)+(IT18-IT19)</f>
        <v>#VALUE!</v>
      </c>
      <c r="IU26" s="266" t="e">
        <f>IF(IU25=0,0,'Start Here!'!$D$7)+(IU18-IU19)</f>
        <v>#VALUE!</v>
      </c>
      <c r="IV26" s="266" t="e">
        <f>IF(IV25=0,0,'Start Here!'!$D$7)+(IV18-IV19)</f>
        <v>#VALUE!</v>
      </c>
    </row>
    <row r="27" spans="1:256">
      <c r="A27" s="262" t="s">
        <v>231</v>
      </c>
      <c r="B27" s="266" t="e">
        <f t="shared" ref="B27:BM27" si="56">IF(B25&lt;B26,B25,B26)</f>
        <v>#VALUE!</v>
      </c>
      <c r="C27" s="266" t="e">
        <f t="shared" si="56"/>
        <v>#VALUE!</v>
      </c>
      <c r="D27" s="266" t="e">
        <f t="shared" si="56"/>
        <v>#VALUE!</v>
      </c>
      <c r="E27" s="266" t="e">
        <f t="shared" si="56"/>
        <v>#VALUE!</v>
      </c>
      <c r="F27" s="266" t="e">
        <f t="shared" si="56"/>
        <v>#VALUE!</v>
      </c>
      <c r="G27" s="266" t="e">
        <f t="shared" si="56"/>
        <v>#VALUE!</v>
      </c>
      <c r="H27" s="266" t="e">
        <f t="shared" si="56"/>
        <v>#VALUE!</v>
      </c>
      <c r="I27" s="266" t="e">
        <f t="shared" si="56"/>
        <v>#VALUE!</v>
      </c>
      <c r="J27" s="266" t="e">
        <f t="shared" si="56"/>
        <v>#VALUE!</v>
      </c>
      <c r="K27" s="266" t="e">
        <f t="shared" si="56"/>
        <v>#VALUE!</v>
      </c>
      <c r="L27" s="266" t="e">
        <f t="shared" si="56"/>
        <v>#VALUE!</v>
      </c>
      <c r="M27" s="266" t="e">
        <f t="shared" si="56"/>
        <v>#VALUE!</v>
      </c>
      <c r="N27" s="266" t="e">
        <f t="shared" si="56"/>
        <v>#VALUE!</v>
      </c>
      <c r="O27" s="266" t="e">
        <f t="shared" si="56"/>
        <v>#VALUE!</v>
      </c>
      <c r="P27" s="266" t="e">
        <f t="shared" si="56"/>
        <v>#VALUE!</v>
      </c>
      <c r="Q27" s="266" t="e">
        <f t="shared" si="56"/>
        <v>#VALUE!</v>
      </c>
      <c r="R27" s="266" t="e">
        <f t="shared" si="56"/>
        <v>#VALUE!</v>
      </c>
      <c r="S27" s="266" t="e">
        <f t="shared" si="56"/>
        <v>#VALUE!</v>
      </c>
      <c r="T27" s="266" t="e">
        <f t="shared" si="56"/>
        <v>#VALUE!</v>
      </c>
      <c r="U27" s="266" t="e">
        <f t="shared" si="56"/>
        <v>#VALUE!</v>
      </c>
      <c r="V27" s="266" t="e">
        <f t="shared" si="56"/>
        <v>#VALUE!</v>
      </c>
      <c r="W27" s="266" t="e">
        <f t="shared" si="56"/>
        <v>#VALUE!</v>
      </c>
      <c r="X27" s="266" t="e">
        <f t="shared" si="56"/>
        <v>#VALUE!</v>
      </c>
      <c r="Y27" s="266" t="e">
        <f t="shared" si="56"/>
        <v>#VALUE!</v>
      </c>
      <c r="Z27" s="266" t="e">
        <f t="shared" si="56"/>
        <v>#VALUE!</v>
      </c>
      <c r="AA27" s="266" t="e">
        <f t="shared" si="56"/>
        <v>#VALUE!</v>
      </c>
      <c r="AB27" s="266" t="e">
        <f t="shared" si="56"/>
        <v>#VALUE!</v>
      </c>
      <c r="AC27" s="266" t="e">
        <f t="shared" si="56"/>
        <v>#VALUE!</v>
      </c>
      <c r="AD27" s="266" t="e">
        <f t="shared" si="56"/>
        <v>#VALUE!</v>
      </c>
      <c r="AE27" s="266" t="e">
        <f t="shared" si="56"/>
        <v>#VALUE!</v>
      </c>
      <c r="AF27" s="266" t="e">
        <f t="shared" si="56"/>
        <v>#VALUE!</v>
      </c>
      <c r="AG27" s="266" t="e">
        <f t="shared" si="56"/>
        <v>#VALUE!</v>
      </c>
      <c r="AH27" s="266" t="e">
        <f t="shared" si="56"/>
        <v>#VALUE!</v>
      </c>
      <c r="AI27" s="266" t="e">
        <f t="shared" si="56"/>
        <v>#VALUE!</v>
      </c>
      <c r="AJ27" s="266" t="e">
        <f t="shared" si="56"/>
        <v>#VALUE!</v>
      </c>
      <c r="AK27" s="266" t="e">
        <f t="shared" si="56"/>
        <v>#VALUE!</v>
      </c>
      <c r="AL27" s="266" t="e">
        <f t="shared" si="56"/>
        <v>#VALUE!</v>
      </c>
      <c r="AM27" s="266" t="e">
        <f t="shared" si="56"/>
        <v>#VALUE!</v>
      </c>
      <c r="AN27" s="266" t="e">
        <f t="shared" si="56"/>
        <v>#VALUE!</v>
      </c>
      <c r="AO27" s="266" t="e">
        <f t="shared" si="56"/>
        <v>#VALUE!</v>
      </c>
      <c r="AP27" s="266" t="e">
        <f t="shared" si="56"/>
        <v>#VALUE!</v>
      </c>
      <c r="AQ27" s="266" t="e">
        <f t="shared" si="56"/>
        <v>#VALUE!</v>
      </c>
      <c r="AR27" s="266" t="e">
        <f t="shared" si="56"/>
        <v>#VALUE!</v>
      </c>
      <c r="AS27" s="266" t="e">
        <f t="shared" si="56"/>
        <v>#VALUE!</v>
      </c>
      <c r="AT27" s="266" t="e">
        <f t="shared" si="56"/>
        <v>#VALUE!</v>
      </c>
      <c r="AU27" s="266" t="e">
        <f t="shared" si="56"/>
        <v>#VALUE!</v>
      </c>
      <c r="AV27" s="266" t="e">
        <f t="shared" si="56"/>
        <v>#VALUE!</v>
      </c>
      <c r="AW27" s="266" t="e">
        <f t="shared" si="56"/>
        <v>#VALUE!</v>
      </c>
      <c r="AX27" s="266" t="e">
        <f t="shared" si="56"/>
        <v>#VALUE!</v>
      </c>
      <c r="AY27" s="266" t="e">
        <f t="shared" si="56"/>
        <v>#VALUE!</v>
      </c>
      <c r="AZ27" s="266" t="e">
        <f t="shared" si="56"/>
        <v>#VALUE!</v>
      </c>
      <c r="BA27" s="266" t="e">
        <f t="shared" si="56"/>
        <v>#VALUE!</v>
      </c>
      <c r="BB27" s="266" t="e">
        <f t="shared" si="56"/>
        <v>#VALUE!</v>
      </c>
      <c r="BC27" s="266" t="e">
        <f t="shared" si="56"/>
        <v>#VALUE!</v>
      </c>
      <c r="BD27" s="266" t="e">
        <f t="shared" si="56"/>
        <v>#VALUE!</v>
      </c>
      <c r="BE27" s="266" t="e">
        <f t="shared" si="56"/>
        <v>#VALUE!</v>
      </c>
      <c r="BF27" s="266" t="e">
        <f t="shared" si="56"/>
        <v>#VALUE!</v>
      </c>
      <c r="BG27" s="266" t="e">
        <f t="shared" si="56"/>
        <v>#VALUE!</v>
      </c>
      <c r="BH27" s="266" t="e">
        <f t="shared" si="56"/>
        <v>#VALUE!</v>
      </c>
      <c r="BI27" s="266" t="e">
        <f t="shared" si="56"/>
        <v>#VALUE!</v>
      </c>
      <c r="BJ27" s="266" t="e">
        <f t="shared" si="56"/>
        <v>#VALUE!</v>
      </c>
      <c r="BK27" s="266" t="e">
        <f t="shared" si="56"/>
        <v>#VALUE!</v>
      </c>
      <c r="BL27" s="266" t="e">
        <f t="shared" si="56"/>
        <v>#VALUE!</v>
      </c>
      <c r="BM27" s="266" t="e">
        <f t="shared" si="56"/>
        <v>#VALUE!</v>
      </c>
      <c r="BN27" s="266" t="e">
        <f t="shared" ref="BN27:DY27" si="57">IF(BN25&lt;BN26,BN25,BN26)</f>
        <v>#VALUE!</v>
      </c>
      <c r="BO27" s="266" t="e">
        <f t="shared" si="57"/>
        <v>#VALUE!</v>
      </c>
      <c r="BP27" s="266" t="e">
        <f t="shared" si="57"/>
        <v>#VALUE!</v>
      </c>
      <c r="BQ27" s="266" t="e">
        <f t="shared" si="57"/>
        <v>#VALUE!</v>
      </c>
      <c r="BR27" s="266" t="e">
        <f t="shared" si="57"/>
        <v>#VALUE!</v>
      </c>
      <c r="BS27" s="266" t="e">
        <f t="shared" si="57"/>
        <v>#VALUE!</v>
      </c>
      <c r="BT27" s="266" t="e">
        <f t="shared" si="57"/>
        <v>#VALUE!</v>
      </c>
      <c r="BU27" s="266" t="e">
        <f t="shared" si="57"/>
        <v>#VALUE!</v>
      </c>
      <c r="BV27" s="266" t="e">
        <f t="shared" si="57"/>
        <v>#VALUE!</v>
      </c>
      <c r="BW27" s="266" t="e">
        <f t="shared" si="57"/>
        <v>#VALUE!</v>
      </c>
      <c r="BX27" s="266" t="e">
        <f t="shared" si="57"/>
        <v>#VALUE!</v>
      </c>
      <c r="BY27" s="266" t="e">
        <f t="shared" si="57"/>
        <v>#VALUE!</v>
      </c>
      <c r="BZ27" s="266" t="e">
        <f t="shared" si="57"/>
        <v>#VALUE!</v>
      </c>
      <c r="CA27" s="266" t="e">
        <f t="shared" si="57"/>
        <v>#VALUE!</v>
      </c>
      <c r="CB27" s="266" t="e">
        <f t="shared" si="57"/>
        <v>#VALUE!</v>
      </c>
      <c r="CC27" s="266" t="e">
        <f t="shared" si="57"/>
        <v>#VALUE!</v>
      </c>
      <c r="CD27" s="266" t="e">
        <f t="shared" si="57"/>
        <v>#VALUE!</v>
      </c>
      <c r="CE27" s="266" t="e">
        <f t="shared" si="57"/>
        <v>#VALUE!</v>
      </c>
      <c r="CF27" s="266" t="e">
        <f t="shared" si="57"/>
        <v>#VALUE!</v>
      </c>
      <c r="CG27" s="266" t="e">
        <f t="shared" si="57"/>
        <v>#VALUE!</v>
      </c>
      <c r="CH27" s="266" t="e">
        <f t="shared" si="57"/>
        <v>#VALUE!</v>
      </c>
      <c r="CI27" s="266" t="e">
        <f t="shared" si="57"/>
        <v>#VALUE!</v>
      </c>
      <c r="CJ27" s="266" t="e">
        <f t="shared" si="57"/>
        <v>#VALUE!</v>
      </c>
      <c r="CK27" s="266" t="e">
        <f t="shared" si="57"/>
        <v>#VALUE!</v>
      </c>
      <c r="CL27" s="266" t="e">
        <f t="shared" si="57"/>
        <v>#VALUE!</v>
      </c>
      <c r="CM27" s="266" t="e">
        <f t="shared" si="57"/>
        <v>#VALUE!</v>
      </c>
      <c r="CN27" s="266" t="e">
        <f t="shared" si="57"/>
        <v>#VALUE!</v>
      </c>
      <c r="CO27" s="266" t="e">
        <f t="shared" si="57"/>
        <v>#VALUE!</v>
      </c>
      <c r="CP27" s="266" t="e">
        <f t="shared" si="57"/>
        <v>#VALUE!</v>
      </c>
      <c r="CQ27" s="266" t="e">
        <f t="shared" si="57"/>
        <v>#VALUE!</v>
      </c>
      <c r="CR27" s="266" t="e">
        <f t="shared" si="57"/>
        <v>#VALUE!</v>
      </c>
      <c r="CS27" s="266" t="e">
        <f t="shared" si="57"/>
        <v>#VALUE!</v>
      </c>
      <c r="CT27" s="266" t="e">
        <f t="shared" si="57"/>
        <v>#VALUE!</v>
      </c>
      <c r="CU27" s="266" t="e">
        <f t="shared" si="57"/>
        <v>#VALUE!</v>
      </c>
      <c r="CV27" s="266" t="e">
        <f t="shared" si="57"/>
        <v>#VALUE!</v>
      </c>
      <c r="CW27" s="266" t="e">
        <f t="shared" si="57"/>
        <v>#VALUE!</v>
      </c>
      <c r="CX27" s="266" t="e">
        <f t="shared" si="57"/>
        <v>#VALUE!</v>
      </c>
      <c r="CY27" s="266" t="e">
        <f t="shared" si="57"/>
        <v>#VALUE!</v>
      </c>
      <c r="CZ27" s="266" t="e">
        <f t="shared" si="57"/>
        <v>#VALUE!</v>
      </c>
      <c r="DA27" s="266" t="e">
        <f t="shared" si="57"/>
        <v>#VALUE!</v>
      </c>
      <c r="DB27" s="266" t="e">
        <f t="shared" si="57"/>
        <v>#VALUE!</v>
      </c>
      <c r="DC27" s="266" t="e">
        <f t="shared" si="57"/>
        <v>#VALUE!</v>
      </c>
      <c r="DD27" s="266" t="e">
        <f t="shared" si="57"/>
        <v>#VALUE!</v>
      </c>
      <c r="DE27" s="266" t="e">
        <f t="shared" si="57"/>
        <v>#VALUE!</v>
      </c>
      <c r="DF27" s="266" t="e">
        <f t="shared" si="57"/>
        <v>#VALUE!</v>
      </c>
      <c r="DG27" s="266" t="e">
        <f t="shared" si="57"/>
        <v>#VALUE!</v>
      </c>
      <c r="DH27" s="266" t="e">
        <f t="shared" si="57"/>
        <v>#VALUE!</v>
      </c>
      <c r="DI27" s="266" t="e">
        <f t="shared" si="57"/>
        <v>#VALUE!</v>
      </c>
      <c r="DJ27" s="266" t="e">
        <f t="shared" si="57"/>
        <v>#VALUE!</v>
      </c>
      <c r="DK27" s="266" t="e">
        <f t="shared" si="57"/>
        <v>#VALUE!</v>
      </c>
      <c r="DL27" s="266" t="e">
        <f t="shared" si="57"/>
        <v>#VALUE!</v>
      </c>
      <c r="DM27" s="266" t="e">
        <f t="shared" si="57"/>
        <v>#VALUE!</v>
      </c>
      <c r="DN27" s="266" t="e">
        <f t="shared" si="57"/>
        <v>#VALUE!</v>
      </c>
      <c r="DO27" s="266" t="e">
        <f t="shared" si="57"/>
        <v>#VALUE!</v>
      </c>
      <c r="DP27" s="266" t="e">
        <f t="shared" si="57"/>
        <v>#VALUE!</v>
      </c>
      <c r="DQ27" s="266" t="e">
        <f t="shared" si="57"/>
        <v>#VALUE!</v>
      </c>
      <c r="DR27" s="266" t="e">
        <f t="shared" si="57"/>
        <v>#VALUE!</v>
      </c>
      <c r="DS27" s="266" t="e">
        <f t="shared" si="57"/>
        <v>#VALUE!</v>
      </c>
      <c r="DT27" s="266" t="e">
        <f t="shared" si="57"/>
        <v>#VALUE!</v>
      </c>
      <c r="DU27" s="266" t="e">
        <f t="shared" si="57"/>
        <v>#VALUE!</v>
      </c>
      <c r="DV27" s="266" t="e">
        <f t="shared" si="57"/>
        <v>#VALUE!</v>
      </c>
      <c r="DW27" s="266" t="e">
        <f t="shared" si="57"/>
        <v>#VALUE!</v>
      </c>
      <c r="DX27" s="266" t="e">
        <f t="shared" si="57"/>
        <v>#VALUE!</v>
      </c>
      <c r="DY27" s="266" t="e">
        <f t="shared" si="57"/>
        <v>#VALUE!</v>
      </c>
      <c r="DZ27" s="266" t="e">
        <f t="shared" ref="DZ27:GK27" si="58">IF(DZ25&lt;DZ26,DZ25,DZ26)</f>
        <v>#VALUE!</v>
      </c>
      <c r="EA27" s="266" t="e">
        <f t="shared" si="58"/>
        <v>#VALUE!</v>
      </c>
      <c r="EB27" s="266" t="e">
        <f t="shared" si="58"/>
        <v>#VALUE!</v>
      </c>
      <c r="EC27" s="266" t="e">
        <f t="shared" si="58"/>
        <v>#VALUE!</v>
      </c>
      <c r="ED27" s="266" t="e">
        <f t="shared" si="58"/>
        <v>#VALUE!</v>
      </c>
      <c r="EE27" s="266" t="e">
        <f t="shared" si="58"/>
        <v>#VALUE!</v>
      </c>
      <c r="EF27" s="266" t="e">
        <f t="shared" si="58"/>
        <v>#VALUE!</v>
      </c>
      <c r="EG27" s="266" t="e">
        <f t="shared" si="58"/>
        <v>#VALUE!</v>
      </c>
      <c r="EH27" s="266" t="e">
        <f t="shared" si="58"/>
        <v>#VALUE!</v>
      </c>
      <c r="EI27" s="266" t="e">
        <f t="shared" si="58"/>
        <v>#VALUE!</v>
      </c>
      <c r="EJ27" s="266" t="e">
        <f t="shared" si="58"/>
        <v>#VALUE!</v>
      </c>
      <c r="EK27" s="266" t="e">
        <f t="shared" si="58"/>
        <v>#VALUE!</v>
      </c>
      <c r="EL27" s="266" t="e">
        <f t="shared" si="58"/>
        <v>#VALUE!</v>
      </c>
      <c r="EM27" s="266" t="e">
        <f t="shared" si="58"/>
        <v>#VALUE!</v>
      </c>
      <c r="EN27" s="266" t="e">
        <f t="shared" si="58"/>
        <v>#VALUE!</v>
      </c>
      <c r="EO27" s="266" t="e">
        <f t="shared" si="58"/>
        <v>#VALUE!</v>
      </c>
      <c r="EP27" s="266" t="e">
        <f t="shared" si="58"/>
        <v>#VALUE!</v>
      </c>
      <c r="EQ27" s="266" t="e">
        <f t="shared" si="58"/>
        <v>#VALUE!</v>
      </c>
      <c r="ER27" s="266" t="e">
        <f t="shared" si="58"/>
        <v>#VALUE!</v>
      </c>
      <c r="ES27" s="266" t="e">
        <f t="shared" si="58"/>
        <v>#VALUE!</v>
      </c>
      <c r="ET27" s="266" t="e">
        <f t="shared" si="58"/>
        <v>#VALUE!</v>
      </c>
      <c r="EU27" s="266" t="e">
        <f t="shared" si="58"/>
        <v>#VALUE!</v>
      </c>
      <c r="EV27" s="266" t="e">
        <f t="shared" si="58"/>
        <v>#VALUE!</v>
      </c>
      <c r="EW27" s="266" t="e">
        <f t="shared" si="58"/>
        <v>#VALUE!</v>
      </c>
      <c r="EX27" s="266" t="e">
        <f t="shared" si="58"/>
        <v>#VALUE!</v>
      </c>
      <c r="EY27" s="266" t="e">
        <f t="shared" si="58"/>
        <v>#VALUE!</v>
      </c>
      <c r="EZ27" s="266" t="e">
        <f t="shared" si="58"/>
        <v>#VALUE!</v>
      </c>
      <c r="FA27" s="266" t="e">
        <f t="shared" si="58"/>
        <v>#VALUE!</v>
      </c>
      <c r="FB27" s="266" t="e">
        <f t="shared" si="58"/>
        <v>#VALUE!</v>
      </c>
      <c r="FC27" s="266" t="e">
        <f t="shared" si="58"/>
        <v>#VALUE!</v>
      </c>
      <c r="FD27" s="266" t="e">
        <f t="shared" si="58"/>
        <v>#VALUE!</v>
      </c>
      <c r="FE27" s="266" t="e">
        <f t="shared" si="58"/>
        <v>#VALUE!</v>
      </c>
      <c r="FF27" s="266" t="e">
        <f t="shared" si="58"/>
        <v>#VALUE!</v>
      </c>
      <c r="FG27" s="266" t="e">
        <f t="shared" si="58"/>
        <v>#VALUE!</v>
      </c>
      <c r="FH27" s="266" t="e">
        <f t="shared" si="58"/>
        <v>#VALUE!</v>
      </c>
      <c r="FI27" s="266" t="e">
        <f t="shared" si="58"/>
        <v>#VALUE!</v>
      </c>
      <c r="FJ27" s="266" t="e">
        <f t="shared" si="58"/>
        <v>#VALUE!</v>
      </c>
      <c r="FK27" s="266" t="e">
        <f t="shared" si="58"/>
        <v>#VALUE!</v>
      </c>
      <c r="FL27" s="266" t="e">
        <f t="shared" si="58"/>
        <v>#VALUE!</v>
      </c>
      <c r="FM27" s="266" t="e">
        <f t="shared" si="58"/>
        <v>#VALUE!</v>
      </c>
      <c r="FN27" s="266" t="e">
        <f t="shared" si="58"/>
        <v>#VALUE!</v>
      </c>
      <c r="FO27" s="266" t="e">
        <f t="shared" si="58"/>
        <v>#VALUE!</v>
      </c>
      <c r="FP27" s="266" t="e">
        <f t="shared" si="58"/>
        <v>#VALUE!</v>
      </c>
      <c r="FQ27" s="266" t="e">
        <f t="shared" si="58"/>
        <v>#VALUE!</v>
      </c>
      <c r="FR27" s="266" t="e">
        <f t="shared" si="58"/>
        <v>#VALUE!</v>
      </c>
      <c r="FS27" s="266" t="e">
        <f t="shared" si="58"/>
        <v>#VALUE!</v>
      </c>
      <c r="FT27" s="266" t="e">
        <f t="shared" si="58"/>
        <v>#VALUE!</v>
      </c>
      <c r="FU27" s="266" t="e">
        <f t="shared" si="58"/>
        <v>#VALUE!</v>
      </c>
      <c r="FV27" s="266" t="e">
        <f t="shared" si="58"/>
        <v>#VALUE!</v>
      </c>
      <c r="FW27" s="266" t="e">
        <f t="shared" si="58"/>
        <v>#VALUE!</v>
      </c>
      <c r="FX27" s="266" t="e">
        <f t="shared" si="58"/>
        <v>#VALUE!</v>
      </c>
      <c r="FY27" s="266" t="e">
        <f t="shared" si="58"/>
        <v>#VALUE!</v>
      </c>
      <c r="FZ27" s="266" t="e">
        <f t="shared" si="58"/>
        <v>#VALUE!</v>
      </c>
      <c r="GA27" s="266" t="e">
        <f t="shared" si="58"/>
        <v>#VALUE!</v>
      </c>
      <c r="GB27" s="266" t="e">
        <f t="shared" si="58"/>
        <v>#VALUE!</v>
      </c>
      <c r="GC27" s="266" t="e">
        <f t="shared" si="58"/>
        <v>#VALUE!</v>
      </c>
      <c r="GD27" s="266" t="e">
        <f t="shared" si="58"/>
        <v>#VALUE!</v>
      </c>
      <c r="GE27" s="266" t="e">
        <f t="shared" si="58"/>
        <v>#VALUE!</v>
      </c>
      <c r="GF27" s="266" t="e">
        <f t="shared" si="58"/>
        <v>#VALUE!</v>
      </c>
      <c r="GG27" s="266" t="e">
        <f t="shared" si="58"/>
        <v>#VALUE!</v>
      </c>
      <c r="GH27" s="266" t="e">
        <f t="shared" si="58"/>
        <v>#VALUE!</v>
      </c>
      <c r="GI27" s="266" t="e">
        <f t="shared" si="58"/>
        <v>#VALUE!</v>
      </c>
      <c r="GJ27" s="266" t="e">
        <f t="shared" si="58"/>
        <v>#VALUE!</v>
      </c>
      <c r="GK27" s="266" t="e">
        <f t="shared" si="58"/>
        <v>#VALUE!</v>
      </c>
      <c r="GL27" s="266" t="e">
        <f t="shared" ref="GL27:IV27" si="59">IF(GL25&lt;GL26,GL25,GL26)</f>
        <v>#VALUE!</v>
      </c>
      <c r="GM27" s="266" t="e">
        <f t="shared" si="59"/>
        <v>#VALUE!</v>
      </c>
      <c r="GN27" s="266" t="e">
        <f t="shared" si="59"/>
        <v>#VALUE!</v>
      </c>
      <c r="GO27" s="266" t="e">
        <f t="shared" si="59"/>
        <v>#VALUE!</v>
      </c>
      <c r="GP27" s="266" t="e">
        <f t="shared" si="59"/>
        <v>#VALUE!</v>
      </c>
      <c r="GQ27" s="266" t="e">
        <f t="shared" si="59"/>
        <v>#VALUE!</v>
      </c>
      <c r="GR27" s="266" t="e">
        <f t="shared" si="59"/>
        <v>#VALUE!</v>
      </c>
      <c r="GS27" s="266" t="e">
        <f t="shared" si="59"/>
        <v>#VALUE!</v>
      </c>
      <c r="GT27" s="266" t="e">
        <f t="shared" si="59"/>
        <v>#VALUE!</v>
      </c>
      <c r="GU27" s="266" t="e">
        <f t="shared" si="59"/>
        <v>#VALUE!</v>
      </c>
      <c r="GV27" s="266" t="e">
        <f t="shared" si="59"/>
        <v>#VALUE!</v>
      </c>
      <c r="GW27" s="266" t="e">
        <f t="shared" si="59"/>
        <v>#VALUE!</v>
      </c>
      <c r="GX27" s="266" t="e">
        <f t="shared" si="59"/>
        <v>#VALUE!</v>
      </c>
      <c r="GY27" s="266" t="e">
        <f t="shared" si="59"/>
        <v>#VALUE!</v>
      </c>
      <c r="GZ27" s="266" t="e">
        <f t="shared" si="59"/>
        <v>#VALUE!</v>
      </c>
      <c r="HA27" s="266" t="e">
        <f t="shared" si="59"/>
        <v>#VALUE!</v>
      </c>
      <c r="HB27" s="266" t="e">
        <f t="shared" si="59"/>
        <v>#VALUE!</v>
      </c>
      <c r="HC27" s="266" t="e">
        <f t="shared" si="59"/>
        <v>#VALUE!</v>
      </c>
      <c r="HD27" s="266" t="e">
        <f t="shared" si="59"/>
        <v>#VALUE!</v>
      </c>
      <c r="HE27" s="266" t="e">
        <f t="shared" si="59"/>
        <v>#VALUE!</v>
      </c>
      <c r="HF27" s="266" t="e">
        <f t="shared" si="59"/>
        <v>#VALUE!</v>
      </c>
      <c r="HG27" s="266" t="e">
        <f t="shared" si="59"/>
        <v>#VALUE!</v>
      </c>
      <c r="HH27" s="266" t="e">
        <f t="shared" si="59"/>
        <v>#VALUE!</v>
      </c>
      <c r="HI27" s="266" t="e">
        <f t="shared" si="59"/>
        <v>#VALUE!</v>
      </c>
      <c r="HJ27" s="266" t="e">
        <f t="shared" si="59"/>
        <v>#VALUE!</v>
      </c>
      <c r="HK27" s="266" t="e">
        <f t="shared" si="59"/>
        <v>#VALUE!</v>
      </c>
      <c r="HL27" s="266" t="e">
        <f t="shared" si="59"/>
        <v>#VALUE!</v>
      </c>
      <c r="HM27" s="266" t="e">
        <f t="shared" si="59"/>
        <v>#VALUE!</v>
      </c>
      <c r="HN27" s="266" t="e">
        <f t="shared" si="59"/>
        <v>#VALUE!</v>
      </c>
      <c r="HO27" s="266" t="e">
        <f t="shared" si="59"/>
        <v>#VALUE!</v>
      </c>
      <c r="HP27" s="266" t="e">
        <f t="shared" si="59"/>
        <v>#VALUE!</v>
      </c>
      <c r="HQ27" s="266" t="e">
        <f t="shared" si="59"/>
        <v>#VALUE!</v>
      </c>
      <c r="HR27" s="266" t="e">
        <f t="shared" si="59"/>
        <v>#VALUE!</v>
      </c>
      <c r="HS27" s="266" t="e">
        <f t="shared" si="59"/>
        <v>#VALUE!</v>
      </c>
      <c r="HT27" s="266" t="e">
        <f t="shared" si="59"/>
        <v>#VALUE!</v>
      </c>
      <c r="HU27" s="266" t="e">
        <f t="shared" si="59"/>
        <v>#VALUE!</v>
      </c>
      <c r="HV27" s="266" t="e">
        <f t="shared" si="59"/>
        <v>#VALUE!</v>
      </c>
      <c r="HW27" s="266" t="e">
        <f t="shared" si="59"/>
        <v>#VALUE!</v>
      </c>
      <c r="HX27" s="266" t="e">
        <f t="shared" si="59"/>
        <v>#VALUE!</v>
      </c>
      <c r="HY27" s="266" t="e">
        <f t="shared" si="59"/>
        <v>#VALUE!</v>
      </c>
      <c r="HZ27" s="266" t="e">
        <f t="shared" si="59"/>
        <v>#VALUE!</v>
      </c>
      <c r="IA27" s="266" t="e">
        <f t="shared" si="59"/>
        <v>#VALUE!</v>
      </c>
      <c r="IB27" s="266" t="e">
        <f t="shared" si="59"/>
        <v>#VALUE!</v>
      </c>
      <c r="IC27" s="266" t="e">
        <f t="shared" si="59"/>
        <v>#VALUE!</v>
      </c>
      <c r="ID27" s="266" t="e">
        <f t="shared" si="59"/>
        <v>#VALUE!</v>
      </c>
      <c r="IE27" s="266" t="e">
        <f t="shared" si="59"/>
        <v>#VALUE!</v>
      </c>
      <c r="IF27" s="266" t="e">
        <f t="shared" si="59"/>
        <v>#VALUE!</v>
      </c>
      <c r="IG27" s="266" t="e">
        <f t="shared" si="59"/>
        <v>#VALUE!</v>
      </c>
      <c r="IH27" s="266" t="e">
        <f t="shared" si="59"/>
        <v>#VALUE!</v>
      </c>
      <c r="II27" s="266" t="e">
        <f t="shared" si="59"/>
        <v>#VALUE!</v>
      </c>
      <c r="IJ27" s="266" t="e">
        <f t="shared" si="59"/>
        <v>#VALUE!</v>
      </c>
      <c r="IK27" s="266" t="e">
        <f t="shared" si="59"/>
        <v>#VALUE!</v>
      </c>
      <c r="IL27" s="266" t="e">
        <f t="shared" si="59"/>
        <v>#VALUE!</v>
      </c>
      <c r="IM27" s="266" t="e">
        <f t="shared" si="59"/>
        <v>#VALUE!</v>
      </c>
      <c r="IN27" s="266" t="e">
        <f t="shared" si="59"/>
        <v>#VALUE!</v>
      </c>
      <c r="IO27" s="266" t="e">
        <f t="shared" si="59"/>
        <v>#VALUE!</v>
      </c>
      <c r="IP27" s="266" t="e">
        <f t="shared" si="59"/>
        <v>#VALUE!</v>
      </c>
      <c r="IQ27" s="266" t="e">
        <f t="shared" si="59"/>
        <v>#VALUE!</v>
      </c>
      <c r="IR27" s="266" t="e">
        <f t="shared" si="59"/>
        <v>#VALUE!</v>
      </c>
      <c r="IS27" s="266" t="e">
        <f t="shared" si="59"/>
        <v>#VALUE!</v>
      </c>
      <c r="IT27" s="266" t="e">
        <f t="shared" si="59"/>
        <v>#VALUE!</v>
      </c>
      <c r="IU27" s="266" t="e">
        <f t="shared" si="59"/>
        <v>#VALUE!</v>
      </c>
      <c r="IV27" s="266" t="e">
        <f t="shared" si="59"/>
        <v>#VALUE!</v>
      </c>
    </row>
    <row r="28" spans="1:256">
      <c r="A28" s="262" t="s">
        <v>230</v>
      </c>
      <c r="B28" s="266" t="e">
        <f t="shared" ref="B28:BM28" si="60">B25-B27</f>
        <v>#VALUE!</v>
      </c>
      <c r="C28" s="266" t="e">
        <f t="shared" si="60"/>
        <v>#VALUE!</v>
      </c>
      <c r="D28" s="266" t="e">
        <f t="shared" si="60"/>
        <v>#VALUE!</v>
      </c>
      <c r="E28" s="266" t="e">
        <f t="shared" si="60"/>
        <v>#VALUE!</v>
      </c>
      <c r="F28" s="266" t="e">
        <f t="shared" si="60"/>
        <v>#VALUE!</v>
      </c>
      <c r="G28" s="266" t="e">
        <f t="shared" si="60"/>
        <v>#VALUE!</v>
      </c>
      <c r="H28" s="266" t="e">
        <f t="shared" si="60"/>
        <v>#VALUE!</v>
      </c>
      <c r="I28" s="266" t="e">
        <f t="shared" si="60"/>
        <v>#VALUE!</v>
      </c>
      <c r="J28" s="266" t="e">
        <f t="shared" si="60"/>
        <v>#VALUE!</v>
      </c>
      <c r="K28" s="266" t="e">
        <f t="shared" si="60"/>
        <v>#VALUE!</v>
      </c>
      <c r="L28" s="266" t="e">
        <f t="shared" si="60"/>
        <v>#VALUE!</v>
      </c>
      <c r="M28" s="266" t="e">
        <f t="shared" si="60"/>
        <v>#VALUE!</v>
      </c>
      <c r="N28" s="266" t="e">
        <f t="shared" si="60"/>
        <v>#VALUE!</v>
      </c>
      <c r="O28" s="266" t="e">
        <f t="shared" si="60"/>
        <v>#VALUE!</v>
      </c>
      <c r="P28" s="266" t="e">
        <f t="shared" si="60"/>
        <v>#VALUE!</v>
      </c>
      <c r="Q28" s="266" t="e">
        <f t="shared" si="60"/>
        <v>#VALUE!</v>
      </c>
      <c r="R28" s="266" t="e">
        <f t="shared" si="60"/>
        <v>#VALUE!</v>
      </c>
      <c r="S28" s="266" t="e">
        <f t="shared" si="60"/>
        <v>#VALUE!</v>
      </c>
      <c r="T28" s="266" t="e">
        <f t="shared" si="60"/>
        <v>#VALUE!</v>
      </c>
      <c r="U28" s="266" t="e">
        <f t="shared" si="60"/>
        <v>#VALUE!</v>
      </c>
      <c r="V28" s="266" t="e">
        <f t="shared" si="60"/>
        <v>#VALUE!</v>
      </c>
      <c r="W28" s="266" t="e">
        <f t="shared" si="60"/>
        <v>#VALUE!</v>
      </c>
      <c r="X28" s="266" t="e">
        <f t="shared" si="60"/>
        <v>#VALUE!</v>
      </c>
      <c r="Y28" s="266" t="e">
        <f t="shared" si="60"/>
        <v>#VALUE!</v>
      </c>
      <c r="Z28" s="266" t="e">
        <f t="shared" si="60"/>
        <v>#VALUE!</v>
      </c>
      <c r="AA28" s="266" t="e">
        <f t="shared" si="60"/>
        <v>#VALUE!</v>
      </c>
      <c r="AB28" s="266" t="e">
        <f t="shared" si="60"/>
        <v>#VALUE!</v>
      </c>
      <c r="AC28" s="266" t="e">
        <f t="shared" si="60"/>
        <v>#VALUE!</v>
      </c>
      <c r="AD28" s="266" t="e">
        <f t="shared" si="60"/>
        <v>#VALUE!</v>
      </c>
      <c r="AE28" s="266" t="e">
        <f t="shared" si="60"/>
        <v>#VALUE!</v>
      </c>
      <c r="AF28" s="266" t="e">
        <f t="shared" si="60"/>
        <v>#VALUE!</v>
      </c>
      <c r="AG28" s="266" t="e">
        <f t="shared" si="60"/>
        <v>#VALUE!</v>
      </c>
      <c r="AH28" s="266" t="e">
        <f t="shared" si="60"/>
        <v>#VALUE!</v>
      </c>
      <c r="AI28" s="266" t="e">
        <f t="shared" si="60"/>
        <v>#VALUE!</v>
      </c>
      <c r="AJ28" s="266" t="e">
        <f t="shared" si="60"/>
        <v>#VALUE!</v>
      </c>
      <c r="AK28" s="266" t="e">
        <f t="shared" si="60"/>
        <v>#VALUE!</v>
      </c>
      <c r="AL28" s="266" t="e">
        <f t="shared" si="60"/>
        <v>#VALUE!</v>
      </c>
      <c r="AM28" s="266" t="e">
        <f t="shared" si="60"/>
        <v>#VALUE!</v>
      </c>
      <c r="AN28" s="266" t="e">
        <f t="shared" si="60"/>
        <v>#VALUE!</v>
      </c>
      <c r="AO28" s="266" t="e">
        <f t="shared" si="60"/>
        <v>#VALUE!</v>
      </c>
      <c r="AP28" s="266" t="e">
        <f t="shared" si="60"/>
        <v>#VALUE!</v>
      </c>
      <c r="AQ28" s="266" t="e">
        <f t="shared" si="60"/>
        <v>#VALUE!</v>
      </c>
      <c r="AR28" s="266" t="e">
        <f t="shared" si="60"/>
        <v>#VALUE!</v>
      </c>
      <c r="AS28" s="266" t="e">
        <f t="shared" si="60"/>
        <v>#VALUE!</v>
      </c>
      <c r="AT28" s="266" t="e">
        <f t="shared" si="60"/>
        <v>#VALUE!</v>
      </c>
      <c r="AU28" s="266" t="e">
        <f t="shared" si="60"/>
        <v>#VALUE!</v>
      </c>
      <c r="AV28" s="266" t="e">
        <f t="shared" si="60"/>
        <v>#VALUE!</v>
      </c>
      <c r="AW28" s="266" t="e">
        <f t="shared" si="60"/>
        <v>#VALUE!</v>
      </c>
      <c r="AX28" s="266" t="e">
        <f t="shared" si="60"/>
        <v>#VALUE!</v>
      </c>
      <c r="AY28" s="266" t="e">
        <f t="shared" si="60"/>
        <v>#VALUE!</v>
      </c>
      <c r="AZ28" s="266" t="e">
        <f t="shared" si="60"/>
        <v>#VALUE!</v>
      </c>
      <c r="BA28" s="266" t="e">
        <f t="shared" si="60"/>
        <v>#VALUE!</v>
      </c>
      <c r="BB28" s="266" t="e">
        <f t="shared" si="60"/>
        <v>#VALUE!</v>
      </c>
      <c r="BC28" s="266" t="e">
        <f t="shared" si="60"/>
        <v>#VALUE!</v>
      </c>
      <c r="BD28" s="266" t="e">
        <f t="shared" si="60"/>
        <v>#VALUE!</v>
      </c>
      <c r="BE28" s="266" t="e">
        <f t="shared" si="60"/>
        <v>#VALUE!</v>
      </c>
      <c r="BF28" s="266" t="e">
        <f t="shared" si="60"/>
        <v>#VALUE!</v>
      </c>
      <c r="BG28" s="266" t="e">
        <f t="shared" si="60"/>
        <v>#VALUE!</v>
      </c>
      <c r="BH28" s="266" t="e">
        <f t="shared" si="60"/>
        <v>#VALUE!</v>
      </c>
      <c r="BI28" s="266" t="e">
        <f t="shared" si="60"/>
        <v>#VALUE!</v>
      </c>
      <c r="BJ28" s="266" t="e">
        <f t="shared" si="60"/>
        <v>#VALUE!</v>
      </c>
      <c r="BK28" s="266" t="e">
        <f t="shared" si="60"/>
        <v>#VALUE!</v>
      </c>
      <c r="BL28" s="266" t="e">
        <f t="shared" si="60"/>
        <v>#VALUE!</v>
      </c>
      <c r="BM28" s="266" t="e">
        <f t="shared" si="60"/>
        <v>#VALUE!</v>
      </c>
      <c r="BN28" s="266" t="e">
        <f t="shared" ref="BN28:DY28" si="61">BN25-BN27</f>
        <v>#VALUE!</v>
      </c>
      <c r="BO28" s="266" t="e">
        <f t="shared" si="61"/>
        <v>#VALUE!</v>
      </c>
      <c r="BP28" s="266" t="e">
        <f t="shared" si="61"/>
        <v>#VALUE!</v>
      </c>
      <c r="BQ28" s="266" t="e">
        <f t="shared" si="61"/>
        <v>#VALUE!</v>
      </c>
      <c r="BR28" s="266" t="e">
        <f t="shared" si="61"/>
        <v>#VALUE!</v>
      </c>
      <c r="BS28" s="266" t="e">
        <f t="shared" si="61"/>
        <v>#VALUE!</v>
      </c>
      <c r="BT28" s="266" t="e">
        <f t="shared" si="61"/>
        <v>#VALUE!</v>
      </c>
      <c r="BU28" s="266" t="e">
        <f t="shared" si="61"/>
        <v>#VALUE!</v>
      </c>
      <c r="BV28" s="266" t="e">
        <f t="shared" si="61"/>
        <v>#VALUE!</v>
      </c>
      <c r="BW28" s="266" t="e">
        <f t="shared" si="61"/>
        <v>#VALUE!</v>
      </c>
      <c r="BX28" s="266" t="e">
        <f t="shared" si="61"/>
        <v>#VALUE!</v>
      </c>
      <c r="BY28" s="266" t="e">
        <f t="shared" si="61"/>
        <v>#VALUE!</v>
      </c>
      <c r="BZ28" s="266" t="e">
        <f t="shared" si="61"/>
        <v>#VALUE!</v>
      </c>
      <c r="CA28" s="266" t="e">
        <f t="shared" si="61"/>
        <v>#VALUE!</v>
      </c>
      <c r="CB28" s="266" t="e">
        <f t="shared" si="61"/>
        <v>#VALUE!</v>
      </c>
      <c r="CC28" s="266" t="e">
        <f t="shared" si="61"/>
        <v>#VALUE!</v>
      </c>
      <c r="CD28" s="266" t="e">
        <f t="shared" si="61"/>
        <v>#VALUE!</v>
      </c>
      <c r="CE28" s="266" t="e">
        <f t="shared" si="61"/>
        <v>#VALUE!</v>
      </c>
      <c r="CF28" s="266" t="e">
        <f t="shared" si="61"/>
        <v>#VALUE!</v>
      </c>
      <c r="CG28" s="266" t="e">
        <f t="shared" si="61"/>
        <v>#VALUE!</v>
      </c>
      <c r="CH28" s="266" t="e">
        <f t="shared" si="61"/>
        <v>#VALUE!</v>
      </c>
      <c r="CI28" s="266" t="e">
        <f t="shared" si="61"/>
        <v>#VALUE!</v>
      </c>
      <c r="CJ28" s="266" t="e">
        <f t="shared" si="61"/>
        <v>#VALUE!</v>
      </c>
      <c r="CK28" s="266" t="e">
        <f t="shared" si="61"/>
        <v>#VALUE!</v>
      </c>
      <c r="CL28" s="266" t="e">
        <f t="shared" si="61"/>
        <v>#VALUE!</v>
      </c>
      <c r="CM28" s="266" t="e">
        <f t="shared" si="61"/>
        <v>#VALUE!</v>
      </c>
      <c r="CN28" s="266" t="e">
        <f t="shared" si="61"/>
        <v>#VALUE!</v>
      </c>
      <c r="CO28" s="266" t="e">
        <f t="shared" si="61"/>
        <v>#VALUE!</v>
      </c>
      <c r="CP28" s="266" t="e">
        <f t="shared" si="61"/>
        <v>#VALUE!</v>
      </c>
      <c r="CQ28" s="266" t="e">
        <f t="shared" si="61"/>
        <v>#VALUE!</v>
      </c>
      <c r="CR28" s="266" t="e">
        <f t="shared" si="61"/>
        <v>#VALUE!</v>
      </c>
      <c r="CS28" s="266" t="e">
        <f t="shared" si="61"/>
        <v>#VALUE!</v>
      </c>
      <c r="CT28" s="266" t="e">
        <f t="shared" si="61"/>
        <v>#VALUE!</v>
      </c>
      <c r="CU28" s="266" t="e">
        <f t="shared" si="61"/>
        <v>#VALUE!</v>
      </c>
      <c r="CV28" s="266" t="e">
        <f t="shared" si="61"/>
        <v>#VALUE!</v>
      </c>
      <c r="CW28" s="266" t="e">
        <f t="shared" si="61"/>
        <v>#VALUE!</v>
      </c>
      <c r="CX28" s="266" t="e">
        <f t="shared" si="61"/>
        <v>#VALUE!</v>
      </c>
      <c r="CY28" s="266" t="e">
        <f t="shared" si="61"/>
        <v>#VALUE!</v>
      </c>
      <c r="CZ28" s="266" t="e">
        <f t="shared" si="61"/>
        <v>#VALUE!</v>
      </c>
      <c r="DA28" s="266" t="e">
        <f t="shared" si="61"/>
        <v>#VALUE!</v>
      </c>
      <c r="DB28" s="266" t="e">
        <f t="shared" si="61"/>
        <v>#VALUE!</v>
      </c>
      <c r="DC28" s="266" t="e">
        <f t="shared" si="61"/>
        <v>#VALUE!</v>
      </c>
      <c r="DD28" s="266" t="e">
        <f t="shared" si="61"/>
        <v>#VALUE!</v>
      </c>
      <c r="DE28" s="266" t="e">
        <f t="shared" si="61"/>
        <v>#VALUE!</v>
      </c>
      <c r="DF28" s="266" t="e">
        <f t="shared" si="61"/>
        <v>#VALUE!</v>
      </c>
      <c r="DG28" s="266" t="e">
        <f t="shared" si="61"/>
        <v>#VALUE!</v>
      </c>
      <c r="DH28" s="266" t="e">
        <f t="shared" si="61"/>
        <v>#VALUE!</v>
      </c>
      <c r="DI28" s="266" t="e">
        <f t="shared" si="61"/>
        <v>#VALUE!</v>
      </c>
      <c r="DJ28" s="266" t="e">
        <f t="shared" si="61"/>
        <v>#VALUE!</v>
      </c>
      <c r="DK28" s="266" t="e">
        <f t="shared" si="61"/>
        <v>#VALUE!</v>
      </c>
      <c r="DL28" s="266" t="e">
        <f t="shared" si="61"/>
        <v>#VALUE!</v>
      </c>
      <c r="DM28" s="266" t="e">
        <f t="shared" si="61"/>
        <v>#VALUE!</v>
      </c>
      <c r="DN28" s="266" t="e">
        <f t="shared" si="61"/>
        <v>#VALUE!</v>
      </c>
      <c r="DO28" s="266" t="e">
        <f t="shared" si="61"/>
        <v>#VALUE!</v>
      </c>
      <c r="DP28" s="266" t="e">
        <f t="shared" si="61"/>
        <v>#VALUE!</v>
      </c>
      <c r="DQ28" s="266" t="e">
        <f t="shared" si="61"/>
        <v>#VALUE!</v>
      </c>
      <c r="DR28" s="266" t="e">
        <f t="shared" si="61"/>
        <v>#VALUE!</v>
      </c>
      <c r="DS28" s="266" t="e">
        <f t="shared" si="61"/>
        <v>#VALUE!</v>
      </c>
      <c r="DT28" s="266" t="e">
        <f t="shared" si="61"/>
        <v>#VALUE!</v>
      </c>
      <c r="DU28" s="266" t="e">
        <f t="shared" si="61"/>
        <v>#VALUE!</v>
      </c>
      <c r="DV28" s="266" t="e">
        <f t="shared" si="61"/>
        <v>#VALUE!</v>
      </c>
      <c r="DW28" s="266" t="e">
        <f t="shared" si="61"/>
        <v>#VALUE!</v>
      </c>
      <c r="DX28" s="266" t="e">
        <f t="shared" si="61"/>
        <v>#VALUE!</v>
      </c>
      <c r="DY28" s="266" t="e">
        <f t="shared" si="61"/>
        <v>#VALUE!</v>
      </c>
      <c r="DZ28" s="266" t="e">
        <f t="shared" ref="DZ28:GK28" si="62">DZ25-DZ27</f>
        <v>#VALUE!</v>
      </c>
      <c r="EA28" s="266" t="e">
        <f t="shared" si="62"/>
        <v>#VALUE!</v>
      </c>
      <c r="EB28" s="266" t="e">
        <f t="shared" si="62"/>
        <v>#VALUE!</v>
      </c>
      <c r="EC28" s="266" t="e">
        <f t="shared" si="62"/>
        <v>#VALUE!</v>
      </c>
      <c r="ED28" s="266" t="e">
        <f t="shared" si="62"/>
        <v>#VALUE!</v>
      </c>
      <c r="EE28" s="266" t="e">
        <f t="shared" si="62"/>
        <v>#VALUE!</v>
      </c>
      <c r="EF28" s="266" t="e">
        <f t="shared" si="62"/>
        <v>#VALUE!</v>
      </c>
      <c r="EG28" s="266" t="e">
        <f t="shared" si="62"/>
        <v>#VALUE!</v>
      </c>
      <c r="EH28" s="266" t="e">
        <f t="shared" si="62"/>
        <v>#VALUE!</v>
      </c>
      <c r="EI28" s="266" t="e">
        <f t="shared" si="62"/>
        <v>#VALUE!</v>
      </c>
      <c r="EJ28" s="266" t="e">
        <f t="shared" si="62"/>
        <v>#VALUE!</v>
      </c>
      <c r="EK28" s="266" t="e">
        <f t="shared" si="62"/>
        <v>#VALUE!</v>
      </c>
      <c r="EL28" s="266" t="e">
        <f t="shared" si="62"/>
        <v>#VALUE!</v>
      </c>
      <c r="EM28" s="266" t="e">
        <f t="shared" si="62"/>
        <v>#VALUE!</v>
      </c>
      <c r="EN28" s="266" t="e">
        <f t="shared" si="62"/>
        <v>#VALUE!</v>
      </c>
      <c r="EO28" s="266" t="e">
        <f t="shared" si="62"/>
        <v>#VALUE!</v>
      </c>
      <c r="EP28" s="266" t="e">
        <f t="shared" si="62"/>
        <v>#VALUE!</v>
      </c>
      <c r="EQ28" s="266" t="e">
        <f t="shared" si="62"/>
        <v>#VALUE!</v>
      </c>
      <c r="ER28" s="266" t="e">
        <f t="shared" si="62"/>
        <v>#VALUE!</v>
      </c>
      <c r="ES28" s="266" t="e">
        <f t="shared" si="62"/>
        <v>#VALUE!</v>
      </c>
      <c r="ET28" s="266" t="e">
        <f t="shared" si="62"/>
        <v>#VALUE!</v>
      </c>
      <c r="EU28" s="266" t="e">
        <f t="shared" si="62"/>
        <v>#VALUE!</v>
      </c>
      <c r="EV28" s="266" t="e">
        <f t="shared" si="62"/>
        <v>#VALUE!</v>
      </c>
      <c r="EW28" s="266" t="e">
        <f t="shared" si="62"/>
        <v>#VALUE!</v>
      </c>
      <c r="EX28" s="266" t="e">
        <f t="shared" si="62"/>
        <v>#VALUE!</v>
      </c>
      <c r="EY28" s="266" t="e">
        <f t="shared" si="62"/>
        <v>#VALUE!</v>
      </c>
      <c r="EZ28" s="266" t="e">
        <f t="shared" si="62"/>
        <v>#VALUE!</v>
      </c>
      <c r="FA28" s="266" t="e">
        <f t="shared" si="62"/>
        <v>#VALUE!</v>
      </c>
      <c r="FB28" s="266" t="e">
        <f t="shared" si="62"/>
        <v>#VALUE!</v>
      </c>
      <c r="FC28" s="266" t="e">
        <f t="shared" si="62"/>
        <v>#VALUE!</v>
      </c>
      <c r="FD28" s="266" t="e">
        <f t="shared" si="62"/>
        <v>#VALUE!</v>
      </c>
      <c r="FE28" s="266" t="e">
        <f t="shared" si="62"/>
        <v>#VALUE!</v>
      </c>
      <c r="FF28" s="266" t="e">
        <f t="shared" si="62"/>
        <v>#VALUE!</v>
      </c>
      <c r="FG28" s="266" t="e">
        <f t="shared" si="62"/>
        <v>#VALUE!</v>
      </c>
      <c r="FH28" s="266" t="e">
        <f t="shared" si="62"/>
        <v>#VALUE!</v>
      </c>
      <c r="FI28" s="266" t="e">
        <f t="shared" si="62"/>
        <v>#VALUE!</v>
      </c>
      <c r="FJ28" s="266" t="e">
        <f t="shared" si="62"/>
        <v>#VALUE!</v>
      </c>
      <c r="FK28" s="266" t="e">
        <f t="shared" si="62"/>
        <v>#VALUE!</v>
      </c>
      <c r="FL28" s="266" t="e">
        <f t="shared" si="62"/>
        <v>#VALUE!</v>
      </c>
      <c r="FM28" s="266" t="e">
        <f t="shared" si="62"/>
        <v>#VALUE!</v>
      </c>
      <c r="FN28" s="266" t="e">
        <f t="shared" si="62"/>
        <v>#VALUE!</v>
      </c>
      <c r="FO28" s="266" t="e">
        <f t="shared" si="62"/>
        <v>#VALUE!</v>
      </c>
      <c r="FP28" s="266" t="e">
        <f t="shared" si="62"/>
        <v>#VALUE!</v>
      </c>
      <c r="FQ28" s="266" t="e">
        <f t="shared" si="62"/>
        <v>#VALUE!</v>
      </c>
      <c r="FR28" s="266" t="e">
        <f t="shared" si="62"/>
        <v>#VALUE!</v>
      </c>
      <c r="FS28" s="266" t="e">
        <f t="shared" si="62"/>
        <v>#VALUE!</v>
      </c>
      <c r="FT28" s="266" t="e">
        <f t="shared" si="62"/>
        <v>#VALUE!</v>
      </c>
      <c r="FU28" s="266" t="e">
        <f t="shared" si="62"/>
        <v>#VALUE!</v>
      </c>
      <c r="FV28" s="266" t="e">
        <f t="shared" si="62"/>
        <v>#VALUE!</v>
      </c>
      <c r="FW28" s="266" t="e">
        <f t="shared" si="62"/>
        <v>#VALUE!</v>
      </c>
      <c r="FX28" s="266" t="e">
        <f t="shared" si="62"/>
        <v>#VALUE!</v>
      </c>
      <c r="FY28" s="266" t="e">
        <f t="shared" si="62"/>
        <v>#VALUE!</v>
      </c>
      <c r="FZ28" s="266" t="e">
        <f t="shared" si="62"/>
        <v>#VALUE!</v>
      </c>
      <c r="GA28" s="266" t="e">
        <f t="shared" si="62"/>
        <v>#VALUE!</v>
      </c>
      <c r="GB28" s="266" t="e">
        <f t="shared" si="62"/>
        <v>#VALUE!</v>
      </c>
      <c r="GC28" s="266" t="e">
        <f t="shared" si="62"/>
        <v>#VALUE!</v>
      </c>
      <c r="GD28" s="266" t="e">
        <f t="shared" si="62"/>
        <v>#VALUE!</v>
      </c>
      <c r="GE28" s="266" t="e">
        <f t="shared" si="62"/>
        <v>#VALUE!</v>
      </c>
      <c r="GF28" s="266" t="e">
        <f t="shared" si="62"/>
        <v>#VALUE!</v>
      </c>
      <c r="GG28" s="266" t="e">
        <f t="shared" si="62"/>
        <v>#VALUE!</v>
      </c>
      <c r="GH28" s="266" t="e">
        <f t="shared" si="62"/>
        <v>#VALUE!</v>
      </c>
      <c r="GI28" s="266" t="e">
        <f t="shared" si="62"/>
        <v>#VALUE!</v>
      </c>
      <c r="GJ28" s="266" t="e">
        <f t="shared" si="62"/>
        <v>#VALUE!</v>
      </c>
      <c r="GK28" s="266" t="e">
        <f t="shared" si="62"/>
        <v>#VALUE!</v>
      </c>
      <c r="GL28" s="266" t="e">
        <f t="shared" ref="GL28:IV28" si="63">GL25-GL27</f>
        <v>#VALUE!</v>
      </c>
      <c r="GM28" s="266" t="e">
        <f t="shared" si="63"/>
        <v>#VALUE!</v>
      </c>
      <c r="GN28" s="266" t="e">
        <f t="shared" si="63"/>
        <v>#VALUE!</v>
      </c>
      <c r="GO28" s="266" t="e">
        <f t="shared" si="63"/>
        <v>#VALUE!</v>
      </c>
      <c r="GP28" s="266" t="e">
        <f t="shared" si="63"/>
        <v>#VALUE!</v>
      </c>
      <c r="GQ28" s="266" t="e">
        <f t="shared" si="63"/>
        <v>#VALUE!</v>
      </c>
      <c r="GR28" s="266" t="e">
        <f t="shared" si="63"/>
        <v>#VALUE!</v>
      </c>
      <c r="GS28" s="266" t="e">
        <f t="shared" si="63"/>
        <v>#VALUE!</v>
      </c>
      <c r="GT28" s="266" t="e">
        <f t="shared" si="63"/>
        <v>#VALUE!</v>
      </c>
      <c r="GU28" s="266" t="e">
        <f t="shared" si="63"/>
        <v>#VALUE!</v>
      </c>
      <c r="GV28" s="266" t="e">
        <f t="shared" si="63"/>
        <v>#VALUE!</v>
      </c>
      <c r="GW28" s="266" t="e">
        <f t="shared" si="63"/>
        <v>#VALUE!</v>
      </c>
      <c r="GX28" s="266" t="e">
        <f t="shared" si="63"/>
        <v>#VALUE!</v>
      </c>
      <c r="GY28" s="266" t="e">
        <f t="shared" si="63"/>
        <v>#VALUE!</v>
      </c>
      <c r="GZ28" s="266" t="e">
        <f t="shared" si="63"/>
        <v>#VALUE!</v>
      </c>
      <c r="HA28" s="266" t="e">
        <f t="shared" si="63"/>
        <v>#VALUE!</v>
      </c>
      <c r="HB28" s="266" t="e">
        <f t="shared" si="63"/>
        <v>#VALUE!</v>
      </c>
      <c r="HC28" s="266" t="e">
        <f t="shared" si="63"/>
        <v>#VALUE!</v>
      </c>
      <c r="HD28" s="266" t="e">
        <f t="shared" si="63"/>
        <v>#VALUE!</v>
      </c>
      <c r="HE28" s="266" t="e">
        <f t="shared" si="63"/>
        <v>#VALUE!</v>
      </c>
      <c r="HF28" s="266" t="e">
        <f t="shared" si="63"/>
        <v>#VALUE!</v>
      </c>
      <c r="HG28" s="266" t="e">
        <f t="shared" si="63"/>
        <v>#VALUE!</v>
      </c>
      <c r="HH28" s="266" t="e">
        <f t="shared" si="63"/>
        <v>#VALUE!</v>
      </c>
      <c r="HI28" s="266" t="e">
        <f t="shared" si="63"/>
        <v>#VALUE!</v>
      </c>
      <c r="HJ28" s="266" t="e">
        <f t="shared" si="63"/>
        <v>#VALUE!</v>
      </c>
      <c r="HK28" s="266" t="e">
        <f t="shared" si="63"/>
        <v>#VALUE!</v>
      </c>
      <c r="HL28" s="266" t="e">
        <f t="shared" si="63"/>
        <v>#VALUE!</v>
      </c>
      <c r="HM28" s="266" t="e">
        <f t="shared" si="63"/>
        <v>#VALUE!</v>
      </c>
      <c r="HN28" s="266" t="e">
        <f t="shared" si="63"/>
        <v>#VALUE!</v>
      </c>
      <c r="HO28" s="266" t="e">
        <f t="shared" si="63"/>
        <v>#VALUE!</v>
      </c>
      <c r="HP28" s="266" t="e">
        <f t="shared" si="63"/>
        <v>#VALUE!</v>
      </c>
      <c r="HQ28" s="266" t="e">
        <f t="shared" si="63"/>
        <v>#VALUE!</v>
      </c>
      <c r="HR28" s="266" t="e">
        <f t="shared" si="63"/>
        <v>#VALUE!</v>
      </c>
      <c r="HS28" s="266" t="e">
        <f t="shared" si="63"/>
        <v>#VALUE!</v>
      </c>
      <c r="HT28" s="266" t="e">
        <f t="shared" si="63"/>
        <v>#VALUE!</v>
      </c>
      <c r="HU28" s="266" t="e">
        <f t="shared" si="63"/>
        <v>#VALUE!</v>
      </c>
      <c r="HV28" s="266" t="e">
        <f t="shared" si="63"/>
        <v>#VALUE!</v>
      </c>
      <c r="HW28" s="266" t="e">
        <f t="shared" si="63"/>
        <v>#VALUE!</v>
      </c>
      <c r="HX28" s="266" t="e">
        <f t="shared" si="63"/>
        <v>#VALUE!</v>
      </c>
      <c r="HY28" s="266" t="e">
        <f t="shared" si="63"/>
        <v>#VALUE!</v>
      </c>
      <c r="HZ28" s="266" t="e">
        <f t="shared" si="63"/>
        <v>#VALUE!</v>
      </c>
      <c r="IA28" s="266" t="e">
        <f t="shared" si="63"/>
        <v>#VALUE!</v>
      </c>
      <c r="IB28" s="266" t="e">
        <f t="shared" si="63"/>
        <v>#VALUE!</v>
      </c>
      <c r="IC28" s="266" t="e">
        <f t="shared" si="63"/>
        <v>#VALUE!</v>
      </c>
      <c r="ID28" s="266" t="e">
        <f t="shared" si="63"/>
        <v>#VALUE!</v>
      </c>
      <c r="IE28" s="266" t="e">
        <f t="shared" si="63"/>
        <v>#VALUE!</v>
      </c>
      <c r="IF28" s="266" t="e">
        <f t="shared" si="63"/>
        <v>#VALUE!</v>
      </c>
      <c r="IG28" s="266" t="e">
        <f t="shared" si="63"/>
        <v>#VALUE!</v>
      </c>
      <c r="IH28" s="266" t="e">
        <f t="shared" si="63"/>
        <v>#VALUE!</v>
      </c>
      <c r="II28" s="266" t="e">
        <f t="shared" si="63"/>
        <v>#VALUE!</v>
      </c>
      <c r="IJ28" s="266" t="e">
        <f t="shared" si="63"/>
        <v>#VALUE!</v>
      </c>
      <c r="IK28" s="266" t="e">
        <f t="shared" si="63"/>
        <v>#VALUE!</v>
      </c>
      <c r="IL28" s="266" t="e">
        <f t="shared" si="63"/>
        <v>#VALUE!</v>
      </c>
      <c r="IM28" s="266" t="e">
        <f t="shared" si="63"/>
        <v>#VALUE!</v>
      </c>
      <c r="IN28" s="266" t="e">
        <f t="shared" si="63"/>
        <v>#VALUE!</v>
      </c>
      <c r="IO28" s="266" t="e">
        <f t="shared" si="63"/>
        <v>#VALUE!</v>
      </c>
      <c r="IP28" s="266" t="e">
        <f t="shared" si="63"/>
        <v>#VALUE!</v>
      </c>
      <c r="IQ28" s="266" t="e">
        <f t="shared" si="63"/>
        <v>#VALUE!</v>
      </c>
      <c r="IR28" s="266" t="e">
        <f t="shared" si="63"/>
        <v>#VALUE!</v>
      </c>
      <c r="IS28" s="266" t="e">
        <f t="shared" si="63"/>
        <v>#VALUE!</v>
      </c>
      <c r="IT28" s="266" t="e">
        <f t="shared" si="63"/>
        <v>#VALUE!</v>
      </c>
      <c r="IU28" s="266" t="e">
        <f t="shared" si="63"/>
        <v>#VALUE!</v>
      </c>
      <c r="IV28" s="266" t="e">
        <f t="shared" si="63"/>
        <v>#VALUE!</v>
      </c>
    </row>
    <row r="29" spans="1:256">
      <c r="A29" s="262" t="s">
        <v>229</v>
      </c>
      <c r="B29" s="266" t="e">
        <f t="shared" ref="B29:BM29" si="64">IF(B28=0,"PAID OFF","")</f>
        <v>#VALUE!</v>
      </c>
      <c r="C29" s="266" t="e">
        <f t="shared" si="64"/>
        <v>#VALUE!</v>
      </c>
      <c r="D29" s="266" t="e">
        <f t="shared" si="64"/>
        <v>#VALUE!</v>
      </c>
      <c r="E29" s="266" t="e">
        <f t="shared" si="64"/>
        <v>#VALUE!</v>
      </c>
      <c r="F29" s="266" t="e">
        <f t="shared" si="64"/>
        <v>#VALUE!</v>
      </c>
      <c r="G29" s="266" t="e">
        <f t="shared" si="64"/>
        <v>#VALUE!</v>
      </c>
      <c r="H29" s="266" t="e">
        <f t="shared" si="64"/>
        <v>#VALUE!</v>
      </c>
      <c r="I29" s="266" t="e">
        <f t="shared" si="64"/>
        <v>#VALUE!</v>
      </c>
      <c r="J29" s="266" t="e">
        <f t="shared" si="64"/>
        <v>#VALUE!</v>
      </c>
      <c r="K29" s="266" t="e">
        <f t="shared" si="64"/>
        <v>#VALUE!</v>
      </c>
      <c r="L29" s="266" t="e">
        <f t="shared" si="64"/>
        <v>#VALUE!</v>
      </c>
      <c r="M29" s="266" t="e">
        <f t="shared" si="64"/>
        <v>#VALUE!</v>
      </c>
      <c r="N29" s="266" t="e">
        <f t="shared" si="64"/>
        <v>#VALUE!</v>
      </c>
      <c r="O29" s="266" t="e">
        <f t="shared" si="64"/>
        <v>#VALUE!</v>
      </c>
      <c r="P29" s="266" t="e">
        <f t="shared" si="64"/>
        <v>#VALUE!</v>
      </c>
      <c r="Q29" s="266" t="e">
        <f t="shared" si="64"/>
        <v>#VALUE!</v>
      </c>
      <c r="R29" s="266" t="e">
        <f t="shared" si="64"/>
        <v>#VALUE!</v>
      </c>
      <c r="S29" s="266" t="e">
        <f t="shared" si="64"/>
        <v>#VALUE!</v>
      </c>
      <c r="T29" s="266" t="e">
        <f t="shared" si="64"/>
        <v>#VALUE!</v>
      </c>
      <c r="U29" s="266" t="e">
        <f t="shared" si="64"/>
        <v>#VALUE!</v>
      </c>
      <c r="V29" s="266" t="e">
        <f t="shared" si="64"/>
        <v>#VALUE!</v>
      </c>
      <c r="W29" s="266" t="e">
        <f t="shared" si="64"/>
        <v>#VALUE!</v>
      </c>
      <c r="X29" s="266" t="e">
        <f t="shared" si="64"/>
        <v>#VALUE!</v>
      </c>
      <c r="Y29" s="266" t="e">
        <f t="shared" si="64"/>
        <v>#VALUE!</v>
      </c>
      <c r="Z29" s="266" t="e">
        <f t="shared" si="64"/>
        <v>#VALUE!</v>
      </c>
      <c r="AA29" s="266" t="e">
        <f t="shared" si="64"/>
        <v>#VALUE!</v>
      </c>
      <c r="AB29" s="266" t="e">
        <f t="shared" si="64"/>
        <v>#VALUE!</v>
      </c>
      <c r="AC29" s="266" t="e">
        <f t="shared" si="64"/>
        <v>#VALUE!</v>
      </c>
      <c r="AD29" s="266" t="e">
        <f t="shared" si="64"/>
        <v>#VALUE!</v>
      </c>
      <c r="AE29" s="266" t="e">
        <f t="shared" si="64"/>
        <v>#VALUE!</v>
      </c>
      <c r="AF29" s="266" t="e">
        <f t="shared" si="64"/>
        <v>#VALUE!</v>
      </c>
      <c r="AG29" s="266" t="e">
        <f t="shared" si="64"/>
        <v>#VALUE!</v>
      </c>
      <c r="AH29" s="266" t="e">
        <f t="shared" si="64"/>
        <v>#VALUE!</v>
      </c>
      <c r="AI29" s="266" t="e">
        <f t="shared" si="64"/>
        <v>#VALUE!</v>
      </c>
      <c r="AJ29" s="266" t="e">
        <f t="shared" si="64"/>
        <v>#VALUE!</v>
      </c>
      <c r="AK29" s="266" t="e">
        <f t="shared" si="64"/>
        <v>#VALUE!</v>
      </c>
      <c r="AL29" s="266" t="e">
        <f t="shared" si="64"/>
        <v>#VALUE!</v>
      </c>
      <c r="AM29" s="266" t="e">
        <f t="shared" si="64"/>
        <v>#VALUE!</v>
      </c>
      <c r="AN29" s="266" t="e">
        <f t="shared" si="64"/>
        <v>#VALUE!</v>
      </c>
      <c r="AO29" s="266" t="e">
        <f t="shared" si="64"/>
        <v>#VALUE!</v>
      </c>
      <c r="AP29" s="266" t="e">
        <f t="shared" si="64"/>
        <v>#VALUE!</v>
      </c>
      <c r="AQ29" s="266" t="e">
        <f t="shared" si="64"/>
        <v>#VALUE!</v>
      </c>
      <c r="AR29" s="266" t="e">
        <f t="shared" si="64"/>
        <v>#VALUE!</v>
      </c>
      <c r="AS29" s="266" t="e">
        <f t="shared" si="64"/>
        <v>#VALUE!</v>
      </c>
      <c r="AT29" s="266" t="e">
        <f t="shared" si="64"/>
        <v>#VALUE!</v>
      </c>
      <c r="AU29" s="266" t="e">
        <f t="shared" si="64"/>
        <v>#VALUE!</v>
      </c>
      <c r="AV29" s="266" t="e">
        <f t="shared" si="64"/>
        <v>#VALUE!</v>
      </c>
      <c r="AW29" s="266" t="e">
        <f t="shared" si="64"/>
        <v>#VALUE!</v>
      </c>
      <c r="AX29" s="266" t="e">
        <f t="shared" si="64"/>
        <v>#VALUE!</v>
      </c>
      <c r="AY29" s="266" t="e">
        <f t="shared" si="64"/>
        <v>#VALUE!</v>
      </c>
      <c r="AZ29" s="266" t="e">
        <f t="shared" si="64"/>
        <v>#VALUE!</v>
      </c>
      <c r="BA29" s="266" t="e">
        <f t="shared" si="64"/>
        <v>#VALUE!</v>
      </c>
      <c r="BB29" s="266" t="e">
        <f t="shared" si="64"/>
        <v>#VALUE!</v>
      </c>
      <c r="BC29" s="266" t="e">
        <f t="shared" si="64"/>
        <v>#VALUE!</v>
      </c>
      <c r="BD29" s="266" t="e">
        <f t="shared" si="64"/>
        <v>#VALUE!</v>
      </c>
      <c r="BE29" s="266" t="e">
        <f t="shared" si="64"/>
        <v>#VALUE!</v>
      </c>
      <c r="BF29" s="266" t="e">
        <f t="shared" si="64"/>
        <v>#VALUE!</v>
      </c>
      <c r="BG29" s="266" t="e">
        <f t="shared" si="64"/>
        <v>#VALUE!</v>
      </c>
      <c r="BH29" s="266" t="e">
        <f t="shared" si="64"/>
        <v>#VALUE!</v>
      </c>
      <c r="BI29" s="266" t="e">
        <f t="shared" si="64"/>
        <v>#VALUE!</v>
      </c>
      <c r="BJ29" s="266" t="e">
        <f t="shared" si="64"/>
        <v>#VALUE!</v>
      </c>
      <c r="BK29" s="266" t="e">
        <f t="shared" si="64"/>
        <v>#VALUE!</v>
      </c>
      <c r="BL29" s="266" t="e">
        <f t="shared" si="64"/>
        <v>#VALUE!</v>
      </c>
      <c r="BM29" s="266" t="e">
        <f t="shared" si="64"/>
        <v>#VALUE!</v>
      </c>
      <c r="BN29" s="266" t="e">
        <f t="shared" ref="BN29:DY29" si="65">IF(BN28=0,"PAID OFF","")</f>
        <v>#VALUE!</v>
      </c>
      <c r="BO29" s="266" t="e">
        <f t="shared" si="65"/>
        <v>#VALUE!</v>
      </c>
      <c r="BP29" s="266" t="e">
        <f t="shared" si="65"/>
        <v>#VALUE!</v>
      </c>
      <c r="BQ29" s="266" t="e">
        <f t="shared" si="65"/>
        <v>#VALUE!</v>
      </c>
      <c r="BR29" s="266" t="e">
        <f t="shared" si="65"/>
        <v>#VALUE!</v>
      </c>
      <c r="BS29" s="266" t="e">
        <f t="shared" si="65"/>
        <v>#VALUE!</v>
      </c>
      <c r="BT29" s="266" t="e">
        <f t="shared" si="65"/>
        <v>#VALUE!</v>
      </c>
      <c r="BU29" s="266" t="e">
        <f t="shared" si="65"/>
        <v>#VALUE!</v>
      </c>
      <c r="BV29" s="266" t="e">
        <f t="shared" si="65"/>
        <v>#VALUE!</v>
      </c>
      <c r="BW29" s="266" t="e">
        <f t="shared" si="65"/>
        <v>#VALUE!</v>
      </c>
      <c r="BX29" s="266" t="e">
        <f t="shared" si="65"/>
        <v>#VALUE!</v>
      </c>
      <c r="BY29" s="266" t="e">
        <f t="shared" si="65"/>
        <v>#VALUE!</v>
      </c>
      <c r="BZ29" s="266" t="e">
        <f t="shared" si="65"/>
        <v>#VALUE!</v>
      </c>
      <c r="CA29" s="266" t="e">
        <f t="shared" si="65"/>
        <v>#VALUE!</v>
      </c>
      <c r="CB29" s="266" t="e">
        <f t="shared" si="65"/>
        <v>#VALUE!</v>
      </c>
      <c r="CC29" s="266" t="e">
        <f t="shared" si="65"/>
        <v>#VALUE!</v>
      </c>
      <c r="CD29" s="266" t="e">
        <f t="shared" si="65"/>
        <v>#VALUE!</v>
      </c>
      <c r="CE29" s="266" t="e">
        <f t="shared" si="65"/>
        <v>#VALUE!</v>
      </c>
      <c r="CF29" s="266" t="e">
        <f t="shared" si="65"/>
        <v>#VALUE!</v>
      </c>
      <c r="CG29" s="266" t="e">
        <f t="shared" si="65"/>
        <v>#VALUE!</v>
      </c>
      <c r="CH29" s="266" t="e">
        <f t="shared" si="65"/>
        <v>#VALUE!</v>
      </c>
      <c r="CI29" s="266" t="e">
        <f t="shared" si="65"/>
        <v>#VALUE!</v>
      </c>
      <c r="CJ29" s="266" t="e">
        <f t="shared" si="65"/>
        <v>#VALUE!</v>
      </c>
      <c r="CK29" s="266" t="e">
        <f t="shared" si="65"/>
        <v>#VALUE!</v>
      </c>
      <c r="CL29" s="266" t="e">
        <f t="shared" si="65"/>
        <v>#VALUE!</v>
      </c>
      <c r="CM29" s="266" t="e">
        <f t="shared" si="65"/>
        <v>#VALUE!</v>
      </c>
      <c r="CN29" s="266" t="e">
        <f t="shared" si="65"/>
        <v>#VALUE!</v>
      </c>
      <c r="CO29" s="266" t="e">
        <f t="shared" si="65"/>
        <v>#VALUE!</v>
      </c>
      <c r="CP29" s="266" t="e">
        <f t="shared" si="65"/>
        <v>#VALUE!</v>
      </c>
      <c r="CQ29" s="266" t="e">
        <f t="shared" si="65"/>
        <v>#VALUE!</v>
      </c>
      <c r="CR29" s="266" t="e">
        <f t="shared" si="65"/>
        <v>#VALUE!</v>
      </c>
      <c r="CS29" s="266" t="e">
        <f t="shared" si="65"/>
        <v>#VALUE!</v>
      </c>
      <c r="CT29" s="266" t="e">
        <f t="shared" si="65"/>
        <v>#VALUE!</v>
      </c>
      <c r="CU29" s="266" t="e">
        <f t="shared" si="65"/>
        <v>#VALUE!</v>
      </c>
      <c r="CV29" s="266" t="e">
        <f t="shared" si="65"/>
        <v>#VALUE!</v>
      </c>
      <c r="CW29" s="266" t="e">
        <f t="shared" si="65"/>
        <v>#VALUE!</v>
      </c>
      <c r="CX29" s="266" t="e">
        <f t="shared" si="65"/>
        <v>#VALUE!</v>
      </c>
      <c r="CY29" s="266" t="e">
        <f t="shared" si="65"/>
        <v>#VALUE!</v>
      </c>
      <c r="CZ29" s="266" t="e">
        <f t="shared" si="65"/>
        <v>#VALUE!</v>
      </c>
      <c r="DA29" s="266" t="e">
        <f t="shared" si="65"/>
        <v>#VALUE!</v>
      </c>
      <c r="DB29" s="266" t="e">
        <f t="shared" si="65"/>
        <v>#VALUE!</v>
      </c>
      <c r="DC29" s="266" t="e">
        <f t="shared" si="65"/>
        <v>#VALUE!</v>
      </c>
      <c r="DD29" s="266" t="e">
        <f t="shared" si="65"/>
        <v>#VALUE!</v>
      </c>
      <c r="DE29" s="266" t="e">
        <f t="shared" si="65"/>
        <v>#VALUE!</v>
      </c>
      <c r="DF29" s="266" t="e">
        <f t="shared" si="65"/>
        <v>#VALUE!</v>
      </c>
      <c r="DG29" s="266" t="e">
        <f t="shared" si="65"/>
        <v>#VALUE!</v>
      </c>
      <c r="DH29" s="266" t="e">
        <f t="shared" si="65"/>
        <v>#VALUE!</v>
      </c>
      <c r="DI29" s="266" t="e">
        <f t="shared" si="65"/>
        <v>#VALUE!</v>
      </c>
      <c r="DJ29" s="266" t="e">
        <f t="shared" si="65"/>
        <v>#VALUE!</v>
      </c>
      <c r="DK29" s="266" t="e">
        <f t="shared" si="65"/>
        <v>#VALUE!</v>
      </c>
      <c r="DL29" s="266" t="e">
        <f t="shared" si="65"/>
        <v>#VALUE!</v>
      </c>
      <c r="DM29" s="266" t="e">
        <f t="shared" si="65"/>
        <v>#VALUE!</v>
      </c>
      <c r="DN29" s="266" t="e">
        <f t="shared" si="65"/>
        <v>#VALUE!</v>
      </c>
      <c r="DO29" s="266" t="e">
        <f t="shared" si="65"/>
        <v>#VALUE!</v>
      </c>
      <c r="DP29" s="266" t="e">
        <f t="shared" si="65"/>
        <v>#VALUE!</v>
      </c>
      <c r="DQ29" s="266" t="e">
        <f t="shared" si="65"/>
        <v>#VALUE!</v>
      </c>
      <c r="DR29" s="266" t="e">
        <f t="shared" si="65"/>
        <v>#VALUE!</v>
      </c>
      <c r="DS29" s="266" t="e">
        <f t="shared" si="65"/>
        <v>#VALUE!</v>
      </c>
      <c r="DT29" s="266" t="e">
        <f t="shared" si="65"/>
        <v>#VALUE!</v>
      </c>
      <c r="DU29" s="266" t="e">
        <f t="shared" si="65"/>
        <v>#VALUE!</v>
      </c>
      <c r="DV29" s="266" t="e">
        <f t="shared" si="65"/>
        <v>#VALUE!</v>
      </c>
      <c r="DW29" s="266" t="e">
        <f t="shared" si="65"/>
        <v>#VALUE!</v>
      </c>
      <c r="DX29" s="266" t="e">
        <f t="shared" si="65"/>
        <v>#VALUE!</v>
      </c>
      <c r="DY29" s="266" t="e">
        <f t="shared" si="65"/>
        <v>#VALUE!</v>
      </c>
      <c r="DZ29" s="266" t="e">
        <f t="shared" ref="DZ29:GK29" si="66">IF(DZ28=0,"PAID OFF","")</f>
        <v>#VALUE!</v>
      </c>
      <c r="EA29" s="266" t="e">
        <f t="shared" si="66"/>
        <v>#VALUE!</v>
      </c>
      <c r="EB29" s="266" t="e">
        <f t="shared" si="66"/>
        <v>#VALUE!</v>
      </c>
      <c r="EC29" s="266" t="e">
        <f t="shared" si="66"/>
        <v>#VALUE!</v>
      </c>
      <c r="ED29" s="266" t="e">
        <f t="shared" si="66"/>
        <v>#VALUE!</v>
      </c>
      <c r="EE29" s="266" t="e">
        <f t="shared" si="66"/>
        <v>#VALUE!</v>
      </c>
      <c r="EF29" s="266" t="e">
        <f t="shared" si="66"/>
        <v>#VALUE!</v>
      </c>
      <c r="EG29" s="266" t="e">
        <f t="shared" si="66"/>
        <v>#VALUE!</v>
      </c>
      <c r="EH29" s="266" t="e">
        <f t="shared" si="66"/>
        <v>#VALUE!</v>
      </c>
      <c r="EI29" s="266" t="e">
        <f t="shared" si="66"/>
        <v>#VALUE!</v>
      </c>
      <c r="EJ29" s="266" t="e">
        <f t="shared" si="66"/>
        <v>#VALUE!</v>
      </c>
      <c r="EK29" s="266" t="e">
        <f t="shared" si="66"/>
        <v>#VALUE!</v>
      </c>
      <c r="EL29" s="266" t="e">
        <f t="shared" si="66"/>
        <v>#VALUE!</v>
      </c>
      <c r="EM29" s="266" t="e">
        <f t="shared" si="66"/>
        <v>#VALUE!</v>
      </c>
      <c r="EN29" s="266" t="e">
        <f t="shared" si="66"/>
        <v>#VALUE!</v>
      </c>
      <c r="EO29" s="266" t="e">
        <f t="shared" si="66"/>
        <v>#VALUE!</v>
      </c>
      <c r="EP29" s="266" t="e">
        <f t="shared" si="66"/>
        <v>#VALUE!</v>
      </c>
      <c r="EQ29" s="266" t="e">
        <f t="shared" si="66"/>
        <v>#VALUE!</v>
      </c>
      <c r="ER29" s="266" t="e">
        <f t="shared" si="66"/>
        <v>#VALUE!</v>
      </c>
      <c r="ES29" s="266" t="e">
        <f t="shared" si="66"/>
        <v>#VALUE!</v>
      </c>
      <c r="ET29" s="266" t="e">
        <f t="shared" si="66"/>
        <v>#VALUE!</v>
      </c>
      <c r="EU29" s="266" t="e">
        <f t="shared" si="66"/>
        <v>#VALUE!</v>
      </c>
      <c r="EV29" s="266" t="e">
        <f t="shared" si="66"/>
        <v>#VALUE!</v>
      </c>
      <c r="EW29" s="266" t="e">
        <f t="shared" si="66"/>
        <v>#VALUE!</v>
      </c>
      <c r="EX29" s="266" t="e">
        <f t="shared" si="66"/>
        <v>#VALUE!</v>
      </c>
      <c r="EY29" s="266" t="e">
        <f t="shared" si="66"/>
        <v>#VALUE!</v>
      </c>
      <c r="EZ29" s="266" t="e">
        <f t="shared" si="66"/>
        <v>#VALUE!</v>
      </c>
      <c r="FA29" s="266" t="e">
        <f t="shared" si="66"/>
        <v>#VALUE!</v>
      </c>
      <c r="FB29" s="266" t="e">
        <f t="shared" si="66"/>
        <v>#VALUE!</v>
      </c>
      <c r="FC29" s="266" t="e">
        <f t="shared" si="66"/>
        <v>#VALUE!</v>
      </c>
      <c r="FD29" s="266" t="e">
        <f t="shared" si="66"/>
        <v>#VALUE!</v>
      </c>
      <c r="FE29" s="266" t="e">
        <f t="shared" si="66"/>
        <v>#VALUE!</v>
      </c>
      <c r="FF29" s="266" t="e">
        <f t="shared" si="66"/>
        <v>#VALUE!</v>
      </c>
      <c r="FG29" s="266" t="e">
        <f t="shared" si="66"/>
        <v>#VALUE!</v>
      </c>
      <c r="FH29" s="266" t="e">
        <f t="shared" si="66"/>
        <v>#VALUE!</v>
      </c>
      <c r="FI29" s="266" t="e">
        <f t="shared" si="66"/>
        <v>#VALUE!</v>
      </c>
      <c r="FJ29" s="266" t="e">
        <f t="shared" si="66"/>
        <v>#VALUE!</v>
      </c>
      <c r="FK29" s="266" t="e">
        <f t="shared" si="66"/>
        <v>#VALUE!</v>
      </c>
      <c r="FL29" s="266" t="e">
        <f t="shared" si="66"/>
        <v>#VALUE!</v>
      </c>
      <c r="FM29" s="266" t="e">
        <f t="shared" si="66"/>
        <v>#VALUE!</v>
      </c>
      <c r="FN29" s="266" t="e">
        <f t="shared" si="66"/>
        <v>#VALUE!</v>
      </c>
      <c r="FO29" s="266" t="e">
        <f t="shared" si="66"/>
        <v>#VALUE!</v>
      </c>
      <c r="FP29" s="266" t="e">
        <f t="shared" si="66"/>
        <v>#VALUE!</v>
      </c>
      <c r="FQ29" s="266" t="e">
        <f t="shared" si="66"/>
        <v>#VALUE!</v>
      </c>
      <c r="FR29" s="266" t="e">
        <f t="shared" si="66"/>
        <v>#VALUE!</v>
      </c>
      <c r="FS29" s="266" t="e">
        <f t="shared" si="66"/>
        <v>#VALUE!</v>
      </c>
      <c r="FT29" s="266" t="e">
        <f t="shared" si="66"/>
        <v>#VALUE!</v>
      </c>
      <c r="FU29" s="266" t="e">
        <f t="shared" si="66"/>
        <v>#VALUE!</v>
      </c>
      <c r="FV29" s="266" t="e">
        <f t="shared" si="66"/>
        <v>#VALUE!</v>
      </c>
      <c r="FW29" s="266" t="e">
        <f t="shared" si="66"/>
        <v>#VALUE!</v>
      </c>
      <c r="FX29" s="266" t="e">
        <f t="shared" si="66"/>
        <v>#VALUE!</v>
      </c>
      <c r="FY29" s="266" t="e">
        <f t="shared" si="66"/>
        <v>#VALUE!</v>
      </c>
      <c r="FZ29" s="266" t="e">
        <f t="shared" si="66"/>
        <v>#VALUE!</v>
      </c>
      <c r="GA29" s="266" t="e">
        <f t="shared" si="66"/>
        <v>#VALUE!</v>
      </c>
      <c r="GB29" s="266" t="e">
        <f t="shared" si="66"/>
        <v>#VALUE!</v>
      </c>
      <c r="GC29" s="266" t="e">
        <f t="shared" si="66"/>
        <v>#VALUE!</v>
      </c>
      <c r="GD29" s="266" t="e">
        <f t="shared" si="66"/>
        <v>#VALUE!</v>
      </c>
      <c r="GE29" s="266" t="e">
        <f t="shared" si="66"/>
        <v>#VALUE!</v>
      </c>
      <c r="GF29" s="266" t="e">
        <f t="shared" si="66"/>
        <v>#VALUE!</v>
      </c>
      <c r="GG29" s="266" t="e">
        <f t="shared" si="66"/>
        <v>#VALUE!</v>
      </c>
      <c r="GH29" s="266" t="e">
        <f t="shared" si="66"/>
        <v>#VALUE!</v>
      </c>
      <c r="GI29" s="266" t="e">
        <f t="shared" si="66"/>
        <v>#VALUE!</v>
      </c>
      <c r="GJ29" s="266" t="e">
        <f t="shared" si="66"/>
        <v>#VALUE!</v>
      </c>
      <c r="GK29" s="266" t="e">
        <f t="shared" si="66"/>
        <v>#VALUE!</v>
      </c>
      <c r="GL29" s="266" t="e">
        <f t="shared" ref="GL29:IV29" si="67">IF(GL28=0,"PAID OFF","")</f>
        <v>#VALUE!</v>
      </c>
      <c r="GM29" s="266" t="e">
        <f t="shared" si="67"/>
        <v>#VALUE!</v>
      </c>
      <c r="GN29" s="266" t="e">
        <f t="shared" si="67"/>
        <v>#VALUE!</v>
      </c>
      <c r="GO29" s="266" t="e">
        <f t="shared" si="67"/>
        <v>#VALUE!</v>
      </c>
      <c r="GP29" s="266" t="e">
        <f t="shared" si="67"/>
        <v>#VALUE!</v>
      </c>
      <c r="GQ29" s="266" t="e">
        <f t="shared" si="67"/>
        <v>#VALUE!</v>
      </c>
      <c r="GR29" s="266" t="e">
        <f t="shared" si="67"/>
        <v>#VALUE!</v>
      </c>
      <c r="GS29" s="266" t="e">
        <f t="shared" si="67"/>
        <v>#VALUE!</v>
      </c>
      <c r="GT29" s="266" t="e">
        <f t="shared" si="67"/>
        <v>#VALUE!</v>
      </c>
      <c r="GU29" s="266" t="e">
        <f t="shared" si="67"/>
        <v>#VALUE!</v>
      </c>
      <c r="GV29" s="266" t="e">
        <f t="shared" si="67"/>
        <v>#VALUE!</v>
      </c>
      <c r="GW29" s="266" t="e">
        <f t="shared" si="67"/>
        <v>#VALUE!</v>
      </c>
      <c r="GX29" s="266" t="e">
        <f t="shared" si="67"/>
        <v>#VALUE!</v>
      </c>
      <c r="GY29" s="266" t="e">
        <f t="shared" si="67"/>
        <v>#VALUE!</v>
      </c>
      <c r="GZ29" s="266" t="e">
        <f t="shared" si="67"/>
        <v>#VALUE!</v>
      </c>
      <c r="HA29" s="266" t="e">
        <f t="shared" si="67"/>
        <v>#VALUE!</v>
      </c>
      <c r="HB29" s="266" t="e">
        <f t="shared" si="67"/>
        <v>#VALUE!</v>
      </c>
      <c r="HC29" s="266" t="e">
        <f t="shared" si="67"/>
        <v>#VALUE!</v>
      </c>
      <c r="HD29" s="266" t="e">
        <f t="shared" si="67"/>
        <v>#VALUE!</v>
      </c>
      <c r="HE29" s="266" t="e">
        <f t="shared" si="67"/>
        <v>#VALUE!</v>
      </c>
      <c r="HF29" s="266" t="e">
        <f t="shared" si="67"/>
        <v>#VALUE!</v>
      </c>
      <c r="HG29" s="266" t="e">
        <f t="shared" si="67"/>
        <v>#VALUE!</v>
      </c>
      <c r="HH29" s="266" t="e">
        <f t="shared" si="67"/>
        <v>#VALUE!</v>
      </c>
      <c r="HI29" s="266" t="e">
        <f t="shared" si="67"/>
        <v>#VALUE!</v>
      </c>
      <c r="HJ29" s="266" t="e">
        <f t="shared" si="67"/>
        <v>#VALUE!</v>
      </c>
      <c r="HK29" s="266" t="e">
        <f t="shared" si="67"/>
        <v>#VALUE!</v>
      </c>
      <c r="HL29" s="266" t="e">
        <f t="shared" si="67"/>
        <v>#VALUE!</v>
      </c>
      <c r="HM29" s="266" t="e">
        <f t="shared" si="67"/>
        <v>#VALUE!</v>
      </c>
      <c r="HN29" s="266" t="e">
        <f t="shared" si="67"/>
        <v>#VALUE!</v>
      </c>
      <c r="HO29" s="266" t="e">
        <f t="shared" si="67"/>
        <v>#VALUE!</v>
      </c>
      <c r="HP29" s="266" t="e">
        <f t="shared" si="67"/>
        <v>#VALUE!</v>
      </c>
      <c r="HQ29" s="266" t="e">
        <f t="shared" si="67"/>
        <v>#VALUE!</v>
      </c>
      <c r="HR29" s="266" t="e">
        <f t="shared" si="67"/>
        <v>#VALUE!</v>
      </c>
      <c r="HS29" s="266" t="e">
        <f t="shared" si="67"/>
        <v>#VALUE!</v>
      </c>
      <c r="HT29" s="266" t="e">
        <f t="shared" si="67"/>
        <v>#VALUE!</v>
      </c>
      <c r="HU29" s="266" t="e">
        <f t="shared" si="67"/>
        <v>#VALUE!</v>
      </c>
      <c r="HV29" s="266" t="e">
        <f t="shared" si="67"/>
        <v>#VALUE!</v>
      </c>
      <c r="HW29" s="266" t="e">
        <f t="shared" si="67"/>
        <v>#VALUE!</v>
      </c>
      <c r="HX29" s="266" t="e">
        <f t="shared" si="67"/>
        <v>#VALUE!</v>
      </c>
      <c r="HY29" s="266" t="e">
        <f t="shared" si="67"/>
        <v>#VALUE!</v>
      </c>
      <c r="HZ29" s="266" t="e">
        <f t="shared" si="67"/>
        <v>#VALUE!</v>
      </c>
      <c r="IA29" s="266" t="e">
        <f t="shared" si="67"/>
        <v>#VALUE!</v>
      </c>
      <c r="IB29" s="266" t="e">
        <f t="shared" si="67"/>
        <v>#VALUE!</v>
      </c>
      <c r="IC29" s="266" t="e">
        <f t="shared" si="67"/>
        <v>#VALUE!</v>
      </c>
      <c r="ID29" s="266" t="e">
        <f t="shared" si="67"/>
        <v>#VALUE!</v>
      </c>
      <c r="IE29" s="266" t="e">
        <f t="shared" si="67"/>
        <v>#VALUE!</v>
      </c>
      <c r="IF29" s="266" t="e">
        <f t="shared" si="67"/>
        <v>#VALUE!</v>
      </c>
      <c r="IG29" s="266" t="e">
        <f t="shared" si="67"/>
        <v>#VALUE!</v>
      </c>
      <c r="IH29" s="266" t="e">
        <f t="shared" si="67"/>
        <v>#VALUE!</v>
      </c>
      <c r="II29" s="266" t="e">
        <f t="shared" si="67"/>
        <v>#VALUE!</v>
      </c>
      <c r="IJ29" s="266" t="e">
        <f t="shared" si="67"/>
        <v>#VALUE!</v>
      </c>
      <c r="IK29" s="266" t="e">
        <f t="shared" si="67"/>
        <v>#VALUE!</v>
      </c>
      <c r="IL29" s="266" t="e">
        <f t="shared" si="67"/>
        <v>#VALUE!</v>
      </c>
      <c r="IM29" s="266" t="e">
        <f t="shared" si="67"/>
        <v>#VALUE!</v>
      </c>
      <c r="IN29" s="266" t="e">
        <f t="shared" si="67"/>
        <v>#VALUE!</v>
      </c>
      <c r="IO29" s="266" t="e">
        <f t="shared" si="67"/>
        <v>#VALUE!</v>
      </c>
      <c r="IP29" s="266" t="e">
        <f t="shared" si="67"/>
        <v>#VALUE!</v>
      </c>
      <c r="IQ29" s="266" t="e">
        <f t="shared" si="67"/>
        <v>#VALUE!</v>
      </c>
      <c r="IR29" s="266" t="e">
        <f t="shared" si="67"/>
        <v>#VALUE!</v>
      </c>
      <c r="IS29" s="266" t="e">
        <f t="shared" si="67"/>
        <v>#VALUE!</v>
      </c>
      <c r="IT29" s="266" t="e">
        <f t="shared" si="67"/>
        <v>#VALUE!</v>
      </c>
      <c r="IU29" s="266" t="e">
        <f t="shared" si="67"/>
        <v>#VALUE!</v>
      </c>
      <c r="IV29" s="266" t="e">
        <f t="shared" si="67"/>
        <v>#VALUE!</v>
      </c>
    </row>
    <row r="30" spans="1:256" ht="15.6">
      <c r="A30" s="265" t="str">
        <f>'Start Here!'!A8</f>
        <v>home equity loan</v>
      </c>
      <c r="B30" s="266"/>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66"/>
      <c r="CP30" s="266"/>
      <c r="CQ30" s="266"/>
      <c r="CR30" s="266"/>
      <c r="CS30" s="266"/>
      <c r="CT30" s="266"/>
      <c r="CU30" s="266"/>
      <c r="CV30" s="266"/>
      <c r="CW30" s="266"/>
      <c r="CX30" s="266"/>
      <c r="CY30" s="266"/>
      <c r="CZ30" s="266"/>
      <c r="DA30" s="266"/>
      <c r="DB30" s="266"/>
      <c r="DC30" s="266"/>
      <c r="DD30" s="266"/>
      <c r="DE30" s="266"/>
      <c r="DF30" s="266"/>
      <c r="DG30" s="266"/>
      <c r="DH30" s="266"/>
      <c r="DI30" s="266"/>
      <c r="DJ30" s="266"/>
      <c r="DK30" s="266"/>
      <c r="DL30" s="266"/>
      <c r="DM30" s="266"/>
      <c r="DN30" s="266"/>
      <c r="DO30" s="266"/>
      <c r="DP30" s="266"/>
      <c r="DQ30" s="266"/>
      <c r="DR30" s="266"/>
      <c r="DS30" s="266"/>
      <c r="DT30" s="266"/>
      <c r="DU30" s="266"/>
      <c r="DV30" s="266"/>
      <c r="DW30" s="266"/>
      <c r="DX30" s="266"/>
      <c r="DY30" s="266"/>
      <c r="DZ30" s="266"/>
      <c r="EA30" s="266"/>
      <c r="EB30" s="266"/>
      <c r="EC30" s="266"/>
      <c r="ED30" s="266"/>
      <c r="EE30" s="266"/>
      <c r="EF30" s="266"/>
      <c r="EG30" s="266"/>
      <c r="EH30" s="266"/>
      <c r="EI30" s="266"/>
      <c r="EJ30" s="266"/>
      <c r="EK30" s="266"/>
      <c r="EL30" s="266"/>
      <c r="EM30" s="266"/>
      <c r="EN30" s="266"/>
      <c r="EO30" s="266"/>
      <c r="EP30" s="266"/>
      <c r="EQ30" s="266"/>
      <c r="ER30" s="266"/>
      <c r="ES30" s="266"/>
      <c r="ET30" s="266"/>
      <c r="EU30" s="266"/>
      <c r="EV30" s="266"/>
      <c r="EW30" s="266"/>
      <c r="EX30" s="266"/>
      <c r="EY30" s="266"/>
      <c r="EZ30" s="266"/>
      <c r="FA30" s="266"/>
      <c r="FB30" s="266"/>
      <c r="FC30" s="266"/>
      <c r="FD30" s="266"/>
      <c r="FE30" s="266"/>
      <c r="FF30" s="266"/>
      <c r="FG30" s="266"/>
      <c r="FH30" s="266"/>
      <c r="FI30" s="266"/>
      <c r="FJ30" s="266"/>
      <c r="FK30" s="266"/>
      <c r="FL30" s="266"/>
      <c r="FM30" s="266"/>
      <c r="FN30" s="266"/>
      <c r="FO30" s="266"/>
      <c r="FP30" s="266"/>
      <c r="FQ30" s="266"/>
      <c r="FR30" s="266"/>
      <c r="FS30" s="266"/>
      <c r="FT30" s="266"/>
      <c r="FU30" s="266"/>
      <c r="FV30" s="266"/>
      <c r="FW30" s="266"/>
      <c r="FX30" s="266"/>
      <c r="FY30" s="266"/>
      <c r="FZ30" s="266"/>
      <c r="GA30" s="266"/>
      <c r="GB30" s="266"/>
      <c r="GC30" s="266"/>
      <c r="GD30" s="266"/>
      <c r="GE30" s="266"/>
      <c r="GF30" s="266"/>
      <c r="GG30" s="266"/>
      <c r="GH30" s="266"/>
      <c r="GI30" s="266"/>
      <c r="GJ30" s="266"/>
      <c r="GK30" s="266"/>
      <c r="GL30" s="266"/>
      <c r="GM30" s="266"/>
      <c r="GN30" s="266"/>
      <c r="GO30" s="266"/>
      <c r="GP30" s="266"/>
      <c r="GQ30" s="266"/>
      <c r="GR30" s="266"/>
      <c r="GS30" s="266"/>
      <c r="GT30" s="266"/>
      <c r="GU30" s="266"/>
      <c r="GV30" s="266"/>
      <c r="GW30" s="266"/>
      <c r="GX30" s="266"/>
      <c r="GY30" s="266"/>
      <c r="GZ30" s="266"/>
      <c r="HA30" s="266"/>
      <c r="HB30" s="266"/>
      <c r="HC30" s="266"/>
      <c r="HD30" s="266"/>
      <c r="HE30" s="266"/>
      <c r="HF30" s="266"/>
      <c r="HG30" s="266"/>
      <c r="HH30" s="266"/>
      <c r="HI30" s="266"/>
      <c r="HJ30" s="266"/>
      <c r="HK30" s="266"/>
      <c r="HL30" s="266"/>
      <c r="HM30" s="266"/>
      <c r="HN30" s="266"/>
      <c r="HO30" s="266"/>
      <c r="HP30" s="266"/>
      <c r="HQ30" s="266"/>
      <c r="HR30" s="266"/>
      <c r="HS30" s="266"/>
      <c r="HT30" s="266"/>
      <c r="HU30" s="266"/>
      <c r="HV30" s="266"/>
      <c r="HW30" s="266"/>
      <c r="HX30" s="266"/>
      <c r="HY30" s="266"/>
      <c r="HZ30" s="266"/>
      <c r="IA30" s="266"/>
      <c r="IB30" s="266"/>
      <c r="IC30" s="266"/>
      <c r="ID30" s="266"/>
      <c r="IE30" s="266"/>
      <c r="IF30" s="266"/>
      <c r="IG30" s="266"/>
      <c r="IH30" s="266"/>
      <c r="II30" s="266"/>
      <c r="IJ30" s="266"/>
      <c r="IK30" s="266"/>
      <c r="IL30" s="266"/>
      <c r="IM30" s="266"/>
      <c r="IN30" s="266"/>
      <c r="IO30" s="266"/>
      <c r="IP30" s="266"/>
      <c r="IQ30" s="266"/>
      <c r="IR30" s="266"/>
      <c r="IS30" s="266"/>
      <c r="IT30" s="266"/>
      <c r="IU30" s="266"/>
      <c r="IV30" s="266"/>
    </row>
    <row r="31" spans="1:256">
      <c r="A31" s="262" t="s">
        <v>234</v>
      </c>
      <c r="B31" s="266"/>
      <c r="C31" s="266" t="e">
        <f t="shared" ref="C31:BN31" si="68">B36</f>
        <v>#VALUE!</v>
      </c>
      <c r="D31" s="266" t="e">
        <f t="shared" si="68"/>
        <v>#VALUE!</v>
      </c>
      <c r="E31" s="266" t="e">
        <f t="shared" si="68"/>
        <v>#VALUE!</v>
      </c>
      <c r="F31" s="266" t="e">
        <f t="shared" si="68"/>
        <v>#VALUE!</v>
      </c>
      <c r="G31" s="266" t="e">
        <f t="shared" si="68"/>
        <v>#VALUE!</v>
      </c>
      <c r="H31" s="266" t="e">
        <f t="shared" si="68"/>
        <v>#VALUE!</v>
      </c>
      <c r="I31" s="266" t="e">
        <f t="shared" si="68"/>
        <v>#VALUE!</v>
      </c>
      <c r="J31" s="266" t="e">
        <f t="shared" si="68"/>
        <v>#VALUE!</v>
      </c>
      <c r="K31" s="266" t="e">
        <f t="shared" si="68"/>
        <v>#VALUE!</v>
      </c>
      <c r="L31" s="266" t="e">
        <f t="shared" si="68"/>
        <v>#VALUE!</v>
      </c>
      <c r="M31" s="266" t="e">
        <f t="shared" si="68"/>
        <v>#VALUE!</v>
      </c>
      <c r="N31" s="266" t="e">
        <f t="shared" si="68"/>
        <v>#VALUE!</v>
      </c>
      <c r="O31" s="266" t="e">
        <f t="shared" si="68"/>
        <v>#VALUE!</v>
      </c>
      <c r="P31" s="266" t="e">
        <f t="shared" si="68"/>
        <v>#VALUE!</v>
      </c>
      <c r="Q31" s="266" t="e">
        <f t="shared" si="68"/>
        <v>#VALUE!</v>
      </c>
      <c r="R31" s="266" t="e">
        <f t="shared" si="68"/>
        <v>#VALUE!</v>
      </c>
      <c r="S31" s="266" t="e">
        <f t="shared" si="68"/>
        <v>#VALUE!</v>
      </c>
      <c r="T31" s="266" t="e">
        <f t="shared" si="68"/>
        <v>#VALUE!</v>
      </c>
      <c r="U31" s="266" t="e">
        <f t="shared" si="68"/>
        <v>#VALUE!</v>
      </c>
      <c r="V31" s="266" t="e">
        <f t="shared" si="68"/>
        <v>#VALUE!</v>
      </c>
      <c r="W31" s="266" t="e">
        <f t="shared" si="68"/>
        <v>#VALUE!</v>
      </c>
      <c r="X31" s="266" t="e">
        <f t="shared" si="68"/>
        <v>#VALUE!</v>
      </c>
      <c r="Y31" s="266" t="e">
        <f t="shared" si="68"/>
        <v>#VALUE!</v>
      </c>
      <c r="Z31" s="266" t="e">
        <f t="shared" si="68"/>
        <v>#VALUE!</v>
      </c>
      <c r="AA31" s="266" t="e">
        <f t="shared" si="68"/>
        <v>#VALUE!</v>
      </c>
      <c r="AB31" s="266" t="e">
        <f t="shared" si="68"/>
        <v>#VALUE!</v>
      </c>
      <c r="AC31" s="266" t="e">
        <f t="shared" si="68"/>
        <v>#VALUE!</v>
      </c>
      <c r="AD31" s="266" t="e">
        <f t="shared" si="68"/>
        <v>#VALUE!</v>
      </c>
      <c r="AE31" s="266" t="e">
        <f t="shared" si="68"/>
        <v>#VALUE!</v>
      </c>
      <c r="AF31" s="266" t="e">
        <f t="shared" si="68"/>
        <v>#VALUE!</v>
      </c>
      <c r="AG31" s="266" t="e">
        <f t="shared" si="68"/>
        <v>#VALUE!</v>
      </c>
      <c r="AH31" s="266" t="e">
        <f t="shared" si="68"/>
        <v>#VALUE!</v>
      </c>
      <c r="AI31" s="266" t="e">
        <f t="shared" si="68"/>
        <v>#VALUE!</v>
      </c>
      <c r="AJ31" s="266" t="e">
        <f t="shared" si="68"/>
        <v>#VALUE!</v>
      </c>
      <c r="AK31" s="266" t="e">
        <f t="shared" si="68"/>
        <v>#VALUE!</v>
      </c>
      <c r="AL31" s="266" t="e">
        <f t="shared" si="68"/>
        <v>#VALUE!</v>
      </c>
      <c r="AM31" s="266" t="e">
        <f t="shared" si="68"/>
        <v>#VALUE!</v>
      </c>
      <c r="AN31" s="266" t="e">
        <f t="shared" si="68"/>
        <v>#VALUE!</v>
      </c>
      <c r="AO31" s="266" t="e">
        <f t="shared" si="68"/>
        <v>#VALUE!</v>
      </c>
      <c r="AP31" s="266" t="e">
        <f t="shared" si="68"/>
        <v>#VALUE!</v>
      </c>
      <c r="AQ31" s="266" t="e">
        <f t="shared" si="68"/>
        <v>#VALUE!</v>
      </c>
      <c r="AR31" s="266" t="e">
        <f t="shared" si="68"/>
        <v>#VALUE!</v>
      </c>
      <c r="AS31" s="266" t="e">
        <f t="shared" si="68"/>
        <v>#VALUE!</v>
      </c>
      <c r="AT31" s="266" t="e">
        <f t="shared" si="68"/>
        <v>#VALUE!</v>
      </c>
      <c r="AU31" s="266" t="e">
        <f t="shared" si="68"/>
        <v>#VALUE!</v>
      </c>
      <c r="AV31" s="266" t="e">
        <f t="shared" si="68"/>
        <v>#VALUE!</v>
      </c>
      <c r="AW31" s="266" t="e">
        <f t="shared" si="68"/>
        <v>#VALUE!</v>
      </c>
      <c r="AX31" s="266" t="e">
        <f t="shared" si="68"/>
        <v>#VALUE!</v>
      </c>
      <c r="AY31" s="266" t="e">
        <f t="shared" si="68"/>
        <v>#VALUE!</v>
      </c>
      <c r="AZ31" s="266" t="e">
        <f t="shared" si="68"/>
        <v>#VALUE!</v>
      </c>
      <c r="BA31" s="266" t="e">
        <f t="shared" si="68"/>
        <v>#VALUE!</v>
      </c>
      <c r="BB31" s="266" t="e">
        <f t="shared" si="68"/>
        <v>#VALUE!</v>
      </c>
      <c r="BC31" s="266" t="e">
        <f t="shared" si="68"/>
        <v>#VALUE!</v>
      </c>
      <c r="BD31" s="266" t="e">
        <f t="shared" si="68"/>
        <v>#VALUE!</v>
      </c>
      <c r="BE31" s="266" t="e">
        <f t="shared" si="68"/>
        <v>#VALUE!</v>
      </c>
      <c r="BF31" s="266" t="e">
        <f t="shared" si="68"/>
        <v>#VALUE!</v>
      </c>
      <c r="BG31" s="266" t="e">
        <f t="shared" si="68"/>
        <v>#VALUE!</v>
      </c>
      <c r="BH31" s="266" t="e">
        <f t="shared" si="68"/>
        <v>#VALUE!</v>
      </c>
      <c r="BI31" s="266" t="e">
        <f t="shared" si="68"/>
        <v>#VALUE!</v>
      </c>
      <c r="BJ31" s="266" t="e">
        <f t="shared" si="68"/>
        <v>#VALUE!</v>
      </c>
      <c r="BK31" s="266" t="e">
        <f t="shared" si="68"/>
        <v>#VALUE!</v>
      </c>
      <c r="BL31" s="266" t="e">
        <f t="shared" si="68"/>
        <v>#VALUE!</v>
      </c>
      <c r="BM31" s="266" t="e">
        <f t="shared" si="68"/>
        <v>#VALUE!</v>
      </c>
      <c r="BN31" s="266" t="e">
        <f t="shared" si="68"/>
        <v>#VALUE!</v>
      </c>
      <c r="BO31" s="266" t="e">
        <f t="shared" ref="BO31:DZ31" si="69">BN36</f>
        <v>#VALUE!</v>
      </c>
      <c r="BP31" s="266" t="e">
        <f t="shared" si="69"/>
        <v>#VALUE!</v>
      </c>
      <c r="BQ31" s="266" t="e">
        <f t="shared" si="69"/>
        <v>#VALUE!</v>
      </c>
      <c r="BR31" s="266" t="e">
        <f t="shared" si="69"/>
        <v>#VALUE!</v>
      </c>
      <c r="BS31" s="266" t="e">
        <f t="shared" si="69"/>
        <v>#VALUE!</v>
      </c>
      <c r="BT31" s="266" t="e">
        <f t="shared" si="69"/>
        <v>#VALUE!</v>
      </c>
      <c r="BU31" s="266" t="e">
        <f t="shared" si="69"/>
        <v>#VALUE!</v>
      </c>
      <c r="BV31" s="266" t="e">
        <f t="shared" si="69"/>
        <v>#VALUE!</v>
      </c>
      <c r="BW31" s="266" t="e">
        <f t="shared" si="69"/>
        <v>#VALUE!</v>
      </c>
      <c r="BX31" s="266" t="e">
        <f t="shared" si="69"/>
        <v>#VALUE!</v>
      </c>
      <c r="BY31" s="266" t="e">
        <f t="shared" si="69"/>
        <v>#VALUE!</v>
      </c>
      <c r="BZ31" s="266" t="e">
        <f t="shared" si="69"/>
        <v>#VALUE!</v>
      </c>
      <c r="CA31" s="266" t="e">
        <f t="shared" si="69"/>
        <v>#VALUE!</v>
      </c>
      <c r="CB31" s="266" t="e">
        <f t="shared" si="69"/>
        <v>#VALUE!</v>
      </c>
      <c r="CC31" s="266" t="e">
        <f t="shared" si="69"/>
        <v>#VALUE!</v>
      </c>
      <c r="CD31" s="266" t="e">
        <f t="shared" si="69"/>
        <v>#VALUE!</v>
      </c>
      <c r="CE31" s="266" t="e">
        <f t="shared" si="69"/>
        <v>#VALUE!</v>
      </c>
      <c r="CF31" s="266" t="e">
        <f t="shared" si="69"/>
        <v>#VALUE!</v>
      </c>
      <c r="CG31" s="266" t="e">
        <f t="shared" si="69"/>
        <v>#VALUE!</v>
      </c>
      <c r="CH31" s="266" t="e">
        <f t="shared" si="69"/>
        <v>#VALUE!</v>
      </c>
      <c r="CI31" s="266" t="e">
        <f t="shared" si="69"/>
        <v>#VALUE!</v>
      </c>
      <c r="CJ31" s="266" t="e">
        <f t="shared" si="69"/>
        <v>#VALUE!</v>
      </c>
      <c r="CK31" s="266" t="e">
        <f t="shared" si="69"/>
        <v>#VALUE!</v>
      </c>
      <c r="CL31" s="266" t="e">
        <f t="shared" si="69"/>
        <v>#VALUE!</v>
      </c>
      <c r="CM31" s="266" t="e">
        <f t="shared" si="69"/>
        <v>#VALUE!</v>
      </c>
      <c r="CN31" s="266" t="e">
        <f t="shared" si="69"/>
        <v>#VALUE!</v>
      </c>
      <c r="CO31" s="266" t="e">
        <f t="shared" si="69"/>
        <v>#VALUE!</v>
      </c>
      <c r="CP31" s="266" t="e">
        <f t="shared" si="69"/>
        <v>#VALUE!</v>
      </c>
      <c r="CQ31" s="266" t="e">
        <f t="shared" si="69"/>
        <v>#VALUE!</v>
      </c>
      <c r="CR31" s="266" t="e">
        <f t="shared" si="69"/>
        <v>#VALUE!</v>
      </c>
      <c r="CS31" s="266" t="e">
        <f t="shared" si="69"/>
        <v>#VALUE!</v>
      </c>
      <c r="CT31" s="266" t="e">
        <f t="shared" si="69"/>
        <v>#VALUE!</v>
      </c>
      <c r="CU31" s="266" t="e">
        <f t="shared" si="69"/>
        <v>#VALUE!</v>
      </c>
      <c r="CV31" s="266" t="e">
        <f t="shared" si="69"/>
        <v>#VALUE!</v>
      </c>
      <c r="CW31" s="266" t="e">
        <f t="shared" si="69"/>
        <v>#VALUE!</v>
      </c>
      <c r="CX31" s="266" t="e">
        <f t="shared" si="69"/>
        <v>#VALUE!</v>
      </c>
      <c r="CY31" s="266" t="e">
        <f t="shared" si="69"/>
        <v>#VALUE!</v>
      </c>
      <c r="CZ31" s="266" t="e">
        <f t="shared" si="69"/>
        <v>#VALUE!</v>
      </c>
      <c r="DA31" s="266" t="e">
        <f t="shared" si="69"/>
        <v>#VALUE!</v>
      </c>
      <c r="DB31" s="266" t="e">
        <f t="shared" si="69"/>
        <v>#VALUE!</v>
      </c>
      <c r="DC31" s="266" t="e">
        <f t="shared" si="69"/>
        <v>#VALUE!</v>
      </c>
      <c r="DD31" s="266" t="e">
        <f t="shared" si="69"/>
        <v>#VALUE!</v>
      </c>
      <c r="DE31" s="266" t="e">
        <f t="shared" si="69"/>
        <v>#VALUE!</v>
      </c>
      <c r="DF31" s="266" t="e">
        <f t="shared" si="69"/>
        <v>#VALUE!</v>
      </c>
      <c r="DG31" s="266" t="e">
        <f t="shared" si="69"/>
        <v>#VALUE!</v>
      </c>
      <c r="DH31" s="266" t="e">
        <f t="shared" si="69"/>
        <v>#VALUE!</v>
      </c>
      <c r="DI31" s="266" t="e">
        <f t="shared" si="69"/>
        <v>#VALUE!</v>
      </c>
      <c r="DJ31" s="266" t="e">
        <f t="shared" si="69"/>
        <v>#VALUE!</v>
      </c>
      <c r="DK31" s="266" t="e">
        <f t="shared" si="69"/>
        <v>#VALUE!</v>
      </c>
      <c r="DL31" s="266" t="e">
        <f t="shared" si="69"/>
        <v>#VALUE!</v>
      </c>
      <c r="DM31" s="266" t="e">
        <f t="shared" si="69"/>
        <v>#VALUE!</v>
      </c>
      <c r="DN31" s="266" t="e">
        <f t="shared" si="69"/>
        <v>#VALUE!</v>
      </c>
      <c r="DO31" s="266" t="e">
        <f t="shared" si="69"/>
        <v>#VALUE!</v>
      </c>
      <c r="DP31" s="266" t="e">
        <f t="shared" si="69"/>
        <v>#VALUE!</v>
      </c>
      <c r="DQ31" s="266" t="e">
        <f t="shared" si="69"/>
        <v>#VALUE!</v>
      </c>
      <c r="DR31" s="266" t="e">
        <f t="shared" si="69"/>
        <v>#VALUE!</v>
      </c>
      <c r="DS31" s="266" t="e">
        <f t="shared" si="69"/>
        <v>#VALUE!</v>
      </c>
      <c r="DT31" s="266" t="e">
        <f t="shared" si="69"/>
        <v>#VALUE!</v>
      </c>
      <c r="DU31" s="266" t="e">
        <f t="shared" si="69"/>
        <v>#VALUE!</v>
      </c>
      <c r="DV31" s="266" t="e">
        <f t="shared" si="69"/>
        <v>#VALUE!</v>
      </c>
      <c r="DW31" s="266" t="e">
        <f t="shared" si="69"/>
        <v>#VALUE!</v>
      </c>
      <c r="DX31" s="266" t="e">
        <f t="shared" si="69"/>
        <v>#VALUE!</v>
      </c>
      <c r="DY31" s="266" t="e">
        <f t="shared" si="69"/>
        <v>#VALUE!</v>
      </c>
      <c r="DZ31" s="266" t="e">
        <f t="shared" si="69"/>
        <v>#VALUE!</v>
      </c>
      <c r="EA31" s="266" t="e">
        <f t="shared" ref="EA31:GL31" si="70">DZ36</f>
        <v>#VALUE!</v>
      </c>
      <c r="EB31" s="266" t="e">
        <f t="shared" si="70"/>
        <v>#VALUE!</v>
      </c>
      <c r="EC31" s="266" t="e">
        <f t="shared" si="70"/>
        <v>#VALUE!</v>
      </c>
      <c r="ED31" s="266" t="e">
        <f t="shared" si="70"/>
        <v>#VALUE!</v>
      </c>
      <c r="EE31" s="266" t="e">
        <f t="shared" si="70"/>
        <v>#VALUE!</v>
      </c>
      <c r="EF31" s="266" t="e">
        <f t="shared" si="70"/>
        <v>#VALUE!</v>
      </c>
      <c r="EG31" s="266" t="e">
        <f t="shared" si="70"/>
        <v>#VALUE!</v>
      </c>
      <c r="EH31" s="266" t="e">
        <f t="shared" si="70"/>
        <v>#VALUE!</v>
      </c>
      <c r="EI31" s="266" t="e">
        <f t="shared" si="70"/>
        <v>#VALUE!</v>
      </c>
      <c r="EJ31" s="266" t="e">
        <f t="shared" si="70"/>
        <v>#VALUE!</v>
      </c>
      <c r="EK31" s="266" t="e">
        <f t="shared" si="70"/>
        <v>#VALUE!</v>
      </c>
      <c r="EL31" s="266" t="e">
        <f t="shared" si="70"/>
        <v>#VALUE!</v>
      </c>
      <c r="EM31" s="266" t="e">
        <f t="shared" si="70"/>
        <v>#VALUE!</v>
      </c>
      <c r="EN31" s="266" t="e">
        <f t="shared" si="70"/>
        <v>#VALUE!</v>
      </c>
      <c r="EO31" s="266" t="e">
        <f t="shared" si="70"/>
        <v>#VALUE!</v>
      </c>
      <c r="EP31" s="266" t="e">
        <f t="shared" si="70"/>
        <v>#VALUE!</v>
      </c>
      <c r="EQ31" s="266" t="e">
        <f t="shared" si="70"/>
        <v>#VALUE!</v>
      </c>
      <c r="ER31" s="266" t="e">
        <f t="shared" si="70"/>
        <v>#VALUE!</v>
      </c>
      <c r="ES31" s="266" t="e">
        <f t="shared" si="70"/>
        <v>#VALUE!</v>
      </c>
      <c r="ET31" s="266" t="e">
        <f t="shared" si="70"/>
        <v>#VALUE!</v>
      </c>
      <c r="EU31" s="266" t="e">
        <f t="shared" si="70"/>
        <v>#VALUE!</v>
      </c>
      <c r="EV31" s="266" t="e">
        <f t="shared" si="70"/>
        <v>#VALUE!</v>
      </c>
      <c r="EW31" s="266" t="e">
        <f t="shared" si="70"/>
        <v>#VALUE!</v>
      </c>
      <c r="EX31" s="266" t="e">
        <f t="shared" si="70"/>
        <v>#VALUE!</v>
      </c>
      <c r="EY31" s="266" t="e">
        <f t="shared" si="70"/>
        <v>#VALUE!</v>
      </c>
      <c r="EZ31" s="266" t="e">
        <f t="shared" si="70"/>
        <v>#VALUE!</v>
      </c>
      <c r="FA31" s="266" t="e">
        <f t="shared" si="70"/>
        <v>#VALUE!</v>
      </c>
      <c r="FB31" s="266" t="e">
        <f t="shared" si="70"/>
        <v>#VALUE!</v>
      </c>
      <c r="FC31" s="266" t="e">
        <f t="shared" si="70"/>
        <v>#VALUE!</v>
      </c>
      <c r="FD31" s="266" t="e">
        <f t="shared" si="70"/>
        <v>#VALUE!</v>
      </c>
      <c r="FE31" s="266" t="e">
        <f t="shared" si="70"/>
        <v>#VALUE!</v>
      </c>
      <c r="FF31" s="266" t="e">
        <f t="shared" si="70"/>
        <v>#VALUE!</v>
      </c>
      <c r="FG31" s="266" t="e">
        <f t="shared" si="70"/>
        <v>#VALUE!</v>
      </c>
      <c r="FH31" s="266" t="e">
        <f t="shared" si="70"/>
        <v>#VALUE!</v>
      </c>
      <c r="FI31" s="266" t="e">
        <f t="shared" si="70"/>
        <v>#VALUE!</v>
      </c>
      <c r="FJ31" s="266" t="e">
        <f t="shared" si="70"/>
        <v>#VALUE!</v>
      </c>
      <c r="FK31" s="266" t="e">
        <f t="shared" si="70"/>
        <v>#VALUE!</v>
      </c>
      <c r="FL31" s="266" t="e">
        <f t="shared" si="70"/>
        <v>#VALUE!</v>
      </c>
      <c r="FM31" s="266" t="e">
        <f t="shared" si="70"/>
        <v>#VALUE!</v>
      </c>
      <c r="FN31" s="266" t="e">
        <f t="shared" si="70"/>
        <v>#VALUE!</v>
      </c>
      <c r="FO31" s="266" t="e">
        <f t="shared" si="70"/>
        <v>#VALUE!</v>
      </c>
      <c r="FP31" s="266" t="e">
        <f t="shared" si="70"/>
        <v>#VALUE!</v>
      </c>
      <c r="FQ31" s="266" t="e">
        <f t="shared" si="70"/>
        <v>#VALUE!</v>
      </c>
      <c r="FR31" s="266" t="e">
        <f t="shared" si="70"/>
        <v>#VALUE!</v>
      </c>
      <c r="FS31" s="266" t="e">
        <f t="shared" si="70"/>
        <v>#VALUE!</v>
      </c>
      <c r="FT31" s="266" t="e">
        <f t="shared" si="70"/>
        <v>#VALUE!</v>
      </c>
      <c r="FU31" s="266" t="e">
        <f t="shared" si="70"/>
        <v>#VALUE!</v>
      </c>
      <c r="FV31" s="266" t="e">
        <f t="shared" si="70"/>
        <v>#VALUE!</v>
      </c>
      <c r="FW31" s="266" t="e">
        <f t="shared" si="70"/>
        <v>#VALUE!</v>
      </c>
      <c r="FX31" s="266" t="e">
        <f t="shared" si="70"/>
        <v>#VALUE!</v>
      </c>
      <c r="FY31" s="266" t="e">
        <f t="shared" si="70"/>
        <v>#VALUE!</v>
      </c>
      <c r="FZ31" s="266" t="e">
        <f t="shared" si="70"/>
        <v>#VALUE!</v>
      </c>
      <c r="GA31" s="266" t="e">
        <f t="shared" si="70"/>
        <v>#VALUE!</v>
      </c>
      <c r="GB31" s="266" t="e">
        <f t="shared" si="70"/>
        <v>#VALUE!</v>
      </c>
      <c r="GC31" s="266" t="e">
        <f t="shared" si="70"/>
        <v>#VALUE!</v>
      </c>
      <c r="GD31" s="266" t="e">
        <f t="shared" si="70"/>
        <v>#VALUE!</v>
      </c>
      <c r="GE31" s="266" t="e">
        <f t="shared" si="70"/>
        <v>#VALUE!</v>
      </c>
      <c r="GF31" s="266" t="e">
        <f t="shared" si="70"/>
        <v>#VALUE!</v>
      </c>
      <c r="GG31" s="266" t="e">
        <f t="shared" si="70"/>
        <v>#VALUE!</v>
      </c>
      <c r="GH31" s="266" t="e">
        <f t="shared" si="70"/>
        <v>#VALUE!</v>
      </c>
      <c r="GI31" s="266" t="e">
        <f t="shared" si="70"/>
        <v>#VALUE!</v>
      </c>
      <c r="GJ31" s="266" t="e">
        <f t="shared" si="70"/>
        <v>#VALUE!</v>
      </c>
      <c r="GK31" s="266" t="e">
        <f t="shared" si="70"/>
        <v>#VALUE!</v>
      </c>
      <c r="GL31" s="266" t="e">
        <f t="shared" si="70"/>
        <v>#VALUE!</v>
      </c>
      <c r="GM31" s="266" t="e">
        <f t="shared" ref="GM31:IV31" si="71">GL36</f>
        <v>#VALUE!</v>
      </c>
      <c r="GN31" s="266" t="e">
        <f t="shared" si="71"/>
        <v>#VALUE!</v>
      </c>
      <c r="GO31" s="266" t="e">
        <f t="shared" si="71"/>
        <v>#VALUE!</v>
      </c>
      <c r="GP31" s="266" t="e">
        <f t="shared" si="71"/>
        <v>#VALUE!</v>
      </c>
      <c r="GQ31" s="266" t="e">
        <f t="shared" si="71"/>
        <v>#VALUE!</v>
      </c>
      <c r="GR31" s="266" t="e">
        <f t="shared" si="71"/>
        <v>#VALUE!</v>
      </c>
      <c r="GS31" s="266" t="e">
        <f t="shared" si="71"/>
        <v>#VALUE!</v>
      </c>
      <c r="GT31" s="266" t="e">
        <f t="shared" si="71"/>
        <v>#VALUE!</v>
      </c>
      <c r="GU31" s="266" t="e">
        <f t="shared" si="71"/>
        <v>#VALUE!</v>
      </c>
      <c r="GV31" s="266" t="e">
        <f t="shared" si="71"/>
        <v>#VALUE!</v>
      </c>
      <c r="GW31" s="266" t="e">
        <f t="shared" si="71"/>
        <v>#VALUE!</v>
      </c>
      <c r="GX31" s="266" t="e">
        <f t="shared" si="71"/>
        <v>#VALUE!</v>
      </c>
      <c r="GY31" s="266" t="e">
        <f t="shared" si="71"/>
        <v>#VALUE!</v>
      </c>
      <c r="GZ31" s="266" t="e">
        <f t="shared" si="71"/>
        <v>#VALUE!</v>
      </c>
      <c r="HA31" s="266" t="e">
        <f t="shared" si="71"/>
        <v>#VALUE!</v>
      </c>
      <c r="HB31" s="266" t="e">
        <f t="shared" si="71"/>
        <v>#VALUE!</v>
      </c>
      <c r="HC31" s="266" t="e">
        <f t="shared" si="71"/>
        <v>#VALUE!</v>
      </c>
      <c r="HD31" s="266" t="e">
        <f t="shared" si="71"/>
        <v>#VALUE!</v>
      </c>
      <c r="HE31" s="266" t="e">
        <f t="shared" si="71"/>
        <v>#VALUE!</v>
      </c>
      <c r="HF31" s="266" t="e">
        <f t="shared" si="71"/>
        <v>#VALUE!</v>
      </c>
      <c r="HG31" s="266" t="e">
        <f t="shared" si="71"/>
        <v>#VALUE!</v>
      </c>
      <c r="HH31" s="266" t="e">
        <f t="shared" si="71"/>
        <v>#VALUE!</v>
      </c>
      <c r="HI31" s="266" t="e">
        <f t="shared" si="71"/>
        <v>#VALUE!</v>
      </c>
      <c r="HJ31" s="266" t="e">
        <f t="shared" si="71"/>
        <v>#VALUE!</v>
      </c>
      <c r="HK31" s="266" t="e">
        <f t="shared" si="71"/>
        <v>#VALUE!</v>
      </c>
      <c r="HL31" s="266" t="e">
        <f t="shared" si="71"/>
        <v>#VALUE!</v>
      </c>
      <c r="HM31" s="266" t="e">
        <f t="shared" si="71"/>
        <v>#VALUE!</v>
      </c>
      <c r="HN31" s="266" t="e">
        <f t="shared" si="71"/>
        <v>#VALUE!</v>
      </c>
      <c r="HO31" s="266" t="e">
        <f t="shared" si="71"/>
        <v>#VALUE!</v>
      </c>
      <c r="HP31" s="266" t="e">
        <f t="shared" si="71"/>
        <v>#VALUE!</v>
      </c>
      <c r="HQ31" s="266" t="e">
        <f t="shared" si="71"/>
        <v>#VALUE!</v>
      </c>
      <c r="HR31" s="266" t="e">
        <f t="shared" si="71"/>
        <v>#VALUE!</v>
      </c>
      <c r="HS31" s="266" t="e">
        <f t="shared" si="71"/>
        <v>#VALUE!</v>
      </c>
      <c r="HT31" s="266" t="e">
        <f t="shared" si="71"/>
        <v>#VALUE!</v>
      </c>
      <c r="HU31" s="266" t="e">
        <f t="shared" si="71"/>
        <v>#VALUE!</v>
      </c>
      <c r="HV31" s="266" t="e">
        <f t="shared" si="71"/>
        <v>#VALUE!</v>
      </c>
      <c r="HW31" s="266" t="e">
        <f t="shared" si="71"/>
        <v>#VALUE!</v>
      </c>
      <c r="HX31" s="266" t="e">
        <f t="shared" si="71"/>
        <v>#VALUE!</v>
      </c>
      <c r="HY31" s="266" t="e">
        <f t="shared" si="71"/>
        <v>#VALUE!</v>
      </c>
      <c r="HZ31" s="266" t="e">
        <f t="shared" si="71"/>
        <v>#VALUE!</v>
      </c>
      <c r="IA31" s="266" t="e">
        <f t="shared" si="71"/>
        <v>#VALUE!</v>
      </c>
      <c r="IB31" s="266" t="e">
        <f t="shared" si="71"/>
        <v>#VALUE!</v>
      </c>
      <c r="IC31" s="266" t="e">
        <f t="shared" si="71"/>
        <v>#VALUE!</v>
      </c>
      <c r="ID31" s="266" t="e">
        <f t="shared" si="71"/>
        <v>#VALUE!</v>
      </c>
      <c r="IE31" s="266" t="e">
        <f t="shared" si="71"/>
        <v>#VALUE!</v>
      </c>
      <c r="IF31" s="266" t="e">
        <f t="shared" si="71"/>
        <v>#VALUE!</v>
      </c>
      <c r="IG31" s="266" t="e">
        <f t="shared" si="71"/>
        <v>#VALUE!</v>
      </c>
      <c r="IH31" s="266" t="e">
        <f t="shared" si="71"/>
        <v>#VALUE!</v>
      </c>
      <c r="II31" s="266" t="e">
        <f t="shared" si="71"/>
        <v>#VALUE!</v>
      </c>
      <c r="IJ31" s="266" t="e">
        <f t="shared" si="71"/>
        <v>#VALUE!</v>
      </c>
      <c r="IK31" s="266" t="e">
        <f t="shared" si="71"/>
        <v>#VALUE!</v>
      </c>
      <c r="IL31" s="266" t="e">
        <f t="shared" si="71"/>
        <v>#VALUE!</v>
      </c>
      <c r="IM31" s="266" t="e">
        <f t="shared" si="71"/>
        <v>#VALUE!</v>
      </c>
      <c r="IN31" s="266" t="e">
        <f t="shared" si="71"/>
        <v>#VALUE!</v>
      </c>
      <c r="IO31" s="266" t="e">
        <f t="shared" si="71"/>
        <v>#VALUE!</v>
      </c>
      <c r="IP31" s="266" t="e">
        <f t="shared" si="71"/>
        <v>#VALUE!</v>
      </c>
      <c r="IQ31" s="266" t="e">
        <f t="shared" si="71"/>
        <v>#VALUE!</v>
      </c>
      <c r="IR31" s="266" t="e">
        <f t="shared" si="71"/>
        <v>#VALUE!</v>
      </c>
      <c r="IS31" s="266" t="e">
        <f t="shared" si="71"/>
        <v>#VALUE!</v>
      </c>
      <c r="IT31" s="266" t="e">
        <f t="shared" si="71"/>
        <v>#VALUE!</v>
      </c>
      <c r="IU31" s="266" t="e">
        <f t="shared" si="71"/>
        <v>#VALUE!</v>
      </c>
      <c r="IV31" s="266" t="e">
        <f t="shared" si="71"/>
        <v>#VALUE!</v>
      </c>
    </row>
    <row r="32" spans="1:256">
      <c r="A32" s="262" t="s">
        <v>13</v>
      </c>
      <c r="B32" s="266"/>
      <c r="C32" s="266" t="e">
        <f>('Start Here!'!$C$8/12)*'Results Tab'!C31</f>
        <v>#VALUE!</v>
      </c>
      <c r="D32" s="266" t="e">
        <f>('Start Here!'!$C$8/12)*'Results Tab'!D31</f>
        <v>#VALUE!</v>
      </c>
      <c r="E32" s="266" t="e">
        <f>('Start Here!'!$C$8/12)*'Results Tab'!E31</f>
        <v>#VALUE!</v>
      </c>
      <c r="F32" s="266" t="e">
        <f>('Start Here!'!$C$8/12)*'Results Tab'!F31</f>
        <v>#VALUE!</v>
      </c>
      <c r="G32" s="266" t="e">
        <f>('Start Here!'!$C$8/12)*'Results Tab'!G31</f>
        <v>#VALUE!</v>
      </c>
      <c r="H32" s="266" t="e">
        <f>('Start Here!'!$C$8/12)*'Results Tab'!H31</f>
        <v>#VALUE!</v>
      </c>
      <c r="I32" s="266" t="e">
        <f>('Start Here!'!$C$8/12)*'Results Tab'!I31</f>
        <v>#VALUE!</v>
      </c>
      <c r="J32" s="266" t="e">
        <f>('Start Here!'!$C$8/12)*'Results Tab'!J31</f>
        <v>#VALUE!</v>
      </c>
      <c r="K32" s="266" t="e">
        <f>('Start Here!'!$C$8/12)*'Results Tab'!K31</f>
        <v>#VALUE!</v>
      </c>
      <c r="L32" s="266" t="e">
        <f>('Start Here!'!$C$8/12)*'Results Tab'!L31</f>
        <v>#VALUE!</v>
      </c>
      <c r="M32" s="266" t="e">
        <f>('Start Here!'!$C$8/12)*'Results Tab'!M31</f>
        <v>#VALUE!</v>
      </c>
      <c r="N32" s="266" t="e">
        <f>('Start Here!'!$C$8/12)*'Results Tab'!N31</f>
        <v>#VALUE!</v>
      </c>
      <c r="O32" s="266" t="e">
        <f>('Start Here!'!$C$8/12)*'Results Tab'!O31</f>
        <v>#VALUE!</v>
      </c>
      <c r="P32" s="266" t="e">
        <f>('Start Here!'!$C$8/12)*'Results Tab'!P31</f>
        <v>#VALUE!</v>
      </c>
      <c r="Q32" s="266" t="e">
        <f>('Start Here!'!$C$8/12)*'Results Tab'!Q31</f>
        <v>#VALUE!</v>
      </c>
      <c r="R32" s="266" t="e">
        <f>('Start Here!'!$C$8/12)*'Results Tab'!R31</f>
        <v>#VALUE!</v>
      </c>
      <c r="S32" s="266" t="e">
        <f>('Start Here!'!$C$8/12)*'Results Tab'!S31</f>
        <v>#VALUE!</v>
      </c>
      <c r="T32" s="266" t="e">
        <f>('Start Here!'!$C$8/12)*'Results Tab'!T31</f>
        <v>#VALUE!</v>
      </c>
      <c r="U32" s="266" t="e">
        <f>('Start Here!'!$C$8/12)*'Results Tab'!U31</f>
        <v>#VALUE!</v>
      </c>
      <c r="V32" s="266" t="e">
        <f>('Start Here!'!$C$8/12)*'Results Tab'!V31</f>
        <v>#VALUE!</v>
      </c>
      <c r="W32" s="266" t="e">
        <f>('Start Here!'!$C$8/12)*'Results Tab'!W31</f>
        <v>#VALUE!</v>
      </c>
      <c r="X32" s="266" t="e">
        <f>('Start Here!'!$C$8/12)*'Results Tab'!X31</f>
        <v>#VALUE!</v>
      </c>
      <c r="Y32" s="266" t="e">
        <f>('Start Here!'!$C$8/12)*'Results Tab'!Y31</f>
        <v>#VALUE!</v>
      </c>
      <c r="Z32" s="266" t="e">
        <f>('Start Here!'!$C$8/12)*'Results Tab'!Z31</f>
        <v>#VALUE!</v>
      </c>
      <c r="AA32" s="266" t="e">
        <f>('Start Here!'!$C$8/12)*'Results Tab'!AA31</f>
        <v>#VALUE!</v>
      </c>
      <c r="AB32" s="266" t="e">
        <f>('Start Here!'!$C$8/12)*'Results Tab'!AB31</f>
        <v>#VALUE!</v>
      </c>
      <c r="AC32" s="266" t="e">
        <f>('Start Here!'!$C$8/12)*'Results Tab'!AC31</f>
        <v>#VALUE!</v>
      </c>
      <c r="AD32" s="266" t="e">
        <f>('Start Here!'!$C$8/12)*'Results Tab'!AD31</f>
        <v>#VALUE!</v>
      </c>
      <c r="AE32" s="266" t="e">
        <f>('Start Here!'!$C$8/12)*'Results Tab'!AE31</f>
        <v>#VALUE!</v>
      </c>
      <c r="AF32" s="266" t="e">
        <f>('Start Here!'!$C$8/12)*'Results Tab'!AF31</f>
        <v>#VALUE!</v>
      </c>
      <c r="AG32" s="266" t="e">
        <f>('Start Here!'!$C$8/12)*'Results Tab'!AG31</f>
        <v>#VALUE!</v>
      </c>
      <c r="AH32" s="266" t="e">
        <f>('Start Here!'!$C$8/12)*'Results Tab'!AH31</f>
        <v>#VALUE!</v>
      </c>
      <c r="AI32" s="266" t="e">
        <f>('Start Here!'!$C$8/12)*'Results Tab'!AI31</f>
        <v>#VALUE!</v>
      </c>
      <c r="AJ32" s="266" t="e">
        <f>('Start Here!'!$C$8/12)*'Results Tab'!AJ31</f>
        <v>#VALUE!</v>
      </c>
      <c r="AK32" s="266" t="e">
        <f>('Start Here!'!$C$8/12)*'Results Tab'!AK31</f>
        <v>#VALUE!</v>
      </c>
      <c r="AL32" s="266" t="e">
        <f>('Start Here!'!$C$8/12)*'Results Tab'!AL31</f>
        <v>#VALUE!</v>
      </c>
      <c r="AM32" s="266" t="e">
        <f>('Start Here!'!$C$8/12)*'Results Tab'!AM31</f>
        <v>#VALUE!</v>
      </c>
      <c r="AN32" s="266" t="e">
        <f>('Start Here!'!$C$8/12)*'Results Tab'!AN31</f>
        <v>#VALUE!</v>
      </c>
      <c r="AO32" s="266" t="e">
        <f>('Start Here!'!$C$8/12)*'Results Tab'!AO31</f>
        <v>#VALUE!</v>
      </c>
      <c r="AP32" s="266" t="e">
        <f>('Start Here!'!$C$8/12)*'Results Tab'!AP31</f>
        <v>#VALUE!</v>
      </c>
      <c r="AQ32" s="266" t="e">
        <f>('Start Here!'!$C$8/12)*'Results Tab'!AQ31</f>
        <v>#VALUE!</v>
      </c>
      <c r="AR32" s="266" t="e">
        <f>('Start Here!'!$C$8/12)*'Results Tab'!AR31</f>
        <v>#VALUE!</v>
      </c>
      <c r="AS32" s="266" t="e">
        <f>('Start Here!'!$C$8/12)*'Results Tab'!AS31</f>
        <v>#VALUE!</v>
      </c>
      <c r="AT32" s="266" t="e">
        <f>('Start Here!'!$C$8/12)*'Results Tab'!AT31</f>
        <v>#VALUE!</v>
      </c>
      <c r="AU32" s="266" t="e">
        <f>('Start Here!'!$C$8/12)*'Results Tab'!AU31</f>
        <v>#VALUE!</v>
      </c>
      <c r="AV32" s="266" t="e">
        <f>('Start Here!'!$C$8/12)*'Results Tab'!AV31</f>
        <v>#VALUE!</v>
      </c>
      <c r="AW32" s="266" t="e">
        <f>('Start Here!'!$C$8/12)*'Results Tab'!AW31</f>
        <v>#VALUE!</v>
      </c>
      <c r="AX32" s="266" t="e">
        <f>('Start Here!'!$C$8/12)*'Results Tab'!AX31</f>
        <v>#VALUE!</v>
      </c>
      <c r="AY32" s="266" t="e">
        <f>('Start Here!'!$C$8/12)*'Results Tab'!AY31</f>
        <v>#VALUE!</v>
      </c>
      <c r="AZ32" s="266" t="e">
        <f>('Start Here!'!$C$8/12)*'Results Tab'!AZ31</f>
        <v>#VALUE!</v>
      </c>
      <c r="BA32" s="266" t="e">
        <f>('Start Here!'!$C$8/12)*'Results Tab'!BA31</f>
        <v>#VALUE!</v>
      </c>
      <c r="BB32" s="266" t="e">
        <f>('Start Here!'!$C$8/12)*'Results Tab'!BB31</f>
        <v>#VALUE!</v>
      </c>
      <c r="BC32" s="266" t="e">
        <f>('Start Here!'!$C$8/12)*'Results Tab'!BC31</f>
        <v>#VALUE!</v>
      </c>
      <c r="BD32" s="266" t="e">
        <f>('Start Here!'!$C$8/12)*'Results Tab'!BD31</f>
        <v>#VALUE!</v>
      </c>
      <c r="BE32" s="266" t="e">
        <f>('Start Here!'!$C$8/12)*'Results Tab'!BE31</f>
        <v>#VALUE!</v>
      </c>
      <c r="BF32" s="266" t="e">
        <f>('Start Here!'!$C$8/12)*'Results Tab'!BF31</f>
        <v>#VALUE!</v>
      </c>
      <c r="BG32" s="266" t="e">
        <f>('Start Here!'!$C$8/12)*'Results Tab'!BG31</f>
        <v>#VALUE!</v>
      </c>
      <c r="BH32" s="266" t="e">
        <f>('Start Here!'!$C$8/12)*'Results Tab'!BH31</f>
        <v>#VALUE!</v>
      </c>
      <c r="BI32" s="266" t="e">
        <f>('Start Here!'!$C$8/12)*'Results Tab'!BI31</f>
        <v>#VALUE!</v>
      </c>
      <c r="BJ32" s="266" t="e">
        <f>('Start Here!'!$C$8/12)*'Results Tab'!BJ31</f>
        <v>#VALUE!</v>
      </c>
      <c r="BK32" s="266" t="e">
        <f>('Start Here!'!$C$8/12)*'Results Tab'!BK31</f>
        <v>#VALUE!</v>
      </c>
      <c r="BL32" s="266" t="e">
        <f>('Start Here!'!$C$8/12)*'Results Tab'!BL31</f>
        <v>#VALUE!</v>
      </c>
      <c r="BM32" s="266" t="e">
        <f>('Start Here!'!$C$8/12)*'Results Tab'!BM31</f>
        <v>#VALUE!</v>
      </c>
      <c r="BN32" s="266" t="e">
        <f>('Start Here!'!$C$8/12)*'Results Tab'!BN31</f>
        <v>#VALUE!</v>
      </c>
      <c r="BO32" s="266" t="e">
        <f>('Start Here!'!$C$8/12)*'Results Tab'!BO31</f>
        <v>#VALUE!</v>
      </c>
      <c r="BP32" s="266" t="e">
        <f>('Start Here!'!$C$8/12)*'Results Tab'!BP31</f>
        <v>#VALUE!</v>
      </c>
      <c r="BQ32" s="266" t="e">
        <f>('Start Here!'!$C$8/12)*'Results Tab'!BQ31</f>
        <v>#VALUE!</v>
      </c>
      <c r="BR32" s="266" t="e">
        <f>('Start Here!'!$C$8/12)*'Results Tab'!BR31</f>
        <v>#VALUE!</v>
      </c>
      <c r="BS32" s="266" t="e">
        <f>('Start Here!'!$C$8/12)*'Results Tab'!BS31</f>
        <v>#VALUE!</v>
      </c>
      <c r="BT32" s="266" t="e">
        <f>('Start Here!'!$C$8/12)*'Results Tab'!BT31</f>
        <v>#VALUE!</v>
      </c>
      <c r="BU32" s="266" t="e">
        <f>('Start Here!'!$C$8/12)*'Results Tab'!BU31</f>
        <v>#VALUE!</v>
      </c>
      <c r="BV32" s="266" t="e">
        <f>('Start Here!'!$C$8/12)*'Results Tab'!BV31</f>
        <v>#VALUE!</v>
      </c>
      <c r="BW32" s="266" t="e">
        <f>('Start Here!'!$C$8/12)*'Results Tab'!BW31</f>
        <v>#VALUE!</v>
      </c>
      <c r="BX32" s="266" t="e">
        <f>('Start Here!'!$C$8/12)*'Results Tab'!BX31</f>
        <v>#VALUE!</v>
      </c>
      <c r="BY32" s="266" t="e">
        <f>('Start Here!'!$C$8/12)*'Results Tab'!BY31</f>
        <v>#VALUE!</v>
      </c>
      <c r="BZ32" s="266" t="e">
        <f>('Start Here!'!$C$8/12)*'Results Tab'!BZ31</f>
        <v>#VALUE!</v>
      </c>
      <c r="CA32" s="266" t="e">
        <f>('Start Here!'!$C$8/12)*'Results Tab'!CA31</f>
        <v>#VALUE!</v>
      </c>
      <c r="CB32" s="266" t="e">
        <f>('Start Here!'!$C$8/12)*'Results Tab'!CB31</f>
        <v>#VALUE!</v>
      </c>
      <c r="CC32" s="266" t="e">
        <f>('Start Here!'!$C$8/12)*'Results Tab'!CC31</f>
        <v>#VALUE!</v>
      </c>
      <c r="CD32" s="266" t="e">
        <f>('Start Here!'!$C$8/12)*'Results Tab'!CD31</f>
        <v>#VALUE!</v>
      </c>
      <c r="CE32" s="266" t="e">
        <f>('Start Here!'!$C$8/12)*'Results Tab'!CE31</f>
        <v>#VALUE!</v>
      </c>
      <c r="CF32" s="266" t="e">
        <f>('Start Here!'!$C$8/12)*'Results Tab'!CF31</f>
        <v>#VALUE!</v>
      </c>
      <c r="CG32" s="266" t="e">
        <f>('Start Here!'!$C$8/12)*'Results Tab'!CG31</f>
        <v>#VALUE!</v>
      </c>
      <c r="CH32" s="266" t="e">
        <f>('Start Here!'!$C$8/12)*'Results Tab'!CH31</f>
        <v>#VALUE!</v>
      </c>
      <c r="CI32" s="266" t="e">
        <f>('Start Here!'!$C$8/12)*'Results Tab'!CI31</f>
        <v>#VALUE!</v>
      </c>
      <c r="CJ32" s="266" t="e">
        <f>('Start Here!'!$C$8/12)*'Results Tab'!CJ31</f>
        <v>#VALUE!</v>
      </c>
      <c r="CK32" s="266" t="e">
        <f>('Start Here!'!$C$8/12)*'Results Tab'!CK31</f>
        <v>#VALUE!</v>
      </c>
      <c r="CL32" s="266" t="e">
        <f>('Start Here!'!$C$8/12)*'Results Tab'!CL31</f>
        <v>#VALUE!</v>
      </c>
      <c r="CM32" s="266" t="e">
        <f>('Start Here!'!$C$8/12)*'Results Tab'!CM31</f>
        <v>#VALUE!</v>
      </c>
      <c r="CN32" s="266" t="e">
        <f>('Start Here!'!$C$8/12)*'Results Tab'!CN31</f>
        <v>#VALUE!</v>
      </c>
      <c r="CO32" s="266" t="e">
        <f>('Start Here!'!$C$8/12)*'Results Tab'!CO31</f>
        <v>#VALUE!</v>
      </c>
      <c r="CP32" s="266" t="e">
        <f>('Start Here!'!$C$8/12)*'Results Tab'!CP31</f>
        <v>#VALUE!</v>
      </c>
      <c r="CQ32" s="266" t="e">
        <f>('Start Here!'!$C$8/12)*'Results Tab'!CQ31</f>
        <v>#VALUE!</v>
      </c>
      <c r="CR32" s="266" t="e">
        <f>('Start Here!'!$C$8/12)*'Results Tab'!CR31</f>
        <v>#VALUE!</v>
      </c>
      <c r="CS32" s="266" t="e">
        <f>('Start Here!'!$C$8/12)*'Results Tab'!CS31</f>
        <v>#VALUE!</v>
      </c>
      <c r="CT32" s="266" t="e">
        <f>('Start Here!'!$C$8/12)*'Results Tab'!CT31</f>
        <v>#VALUE!</v>
      </c>
      <c r="CU32" s="266" t="e">
        <f>('Start Here!'!$C$8/12)*'Results Tab'!CU31</f>
        <v>#VALUE!</v>
      </c>
      <c r="CV32" s="266" t="e">
        <f>('Start Here!'!$C$8/12)*'Results Tab'!CV31</f>
        <v>#VALUE!</v>
      </c>
      <c r="CW32" s="266" t="e">
        <f>('Start Here!'!$C$8/12)*'Results Tab'!CW31</f>
        <v>#VALUE!</v>
      </c>
      <c r="CX32" s="266" t="e">
        <f>('Start Here!'!$C$8/12)*'Results Tab'!CX31</f>
        <v>#VALUE!</v>
      </c>
      <c r="CY32" s="266" t="e">
        <f>('Start Here!'!$C$8/12)*'Results Tab'!CY31</f>
        <v>#VALUE!</v>
      </c>
      <c r="CZ32" s="266" t="e">
        <f>('Start Here!'!$C$8/12)*'Results Tab'!CZ31</f>
        <v>#VALUE!</v>
      </c>
      <c r="DA32" s="266" t="e">
        <f>('Start Here!'!$C$8/12)*'Results Tab'!DA31</f>
        <v>#VALUE!</v>
      </c>
      <c r="DB32" s="266" t="e">
        <f>('Start Here!'!$C$8/12)*'Results Tab'!DB31</f>
        <v>#VALUE!</v>
      </c>
      <c r="DC32" s="266" t="e">
        <f>('Start Here!'!$C$8/12)*'Results Tab'!DC31</f>
        <v>#VALUE!</v>
      </c>
      <c r="DD32" s="266" t="e">
        <f>('Start Here!'!$C$8/12)*'Results Tab'!DD31</f>
        <v>#VALUE!</v>
      </c>
      <c r="DE32" s="266" t="e">
        <f>('Start Here!'!$C$8/12)*'Results Tab'!DE31</f>
        <v>#VALUE!</v>
      </c>
      <c r="DF32" s="266" t="e">
        <f>('Start Here!'!$C$8/12)*'Results Tab'!DF31</f>
        <v>#VALUE!</v>
      </c>
      <c r="DG32" s="266" t="e">
        <f>('Start Here!'!$C$8/12)*'Results Tab'!DG31</f>
        <v>#VALUE!</v>
      </c>
      <c r="DH32" s="266" t="e">
        <f>('Start Here!'!$C$8/12)*'Results Tab'!DH31</f>
        <v>#VALUE!</v>
      </c>
      <c r="DI32" s="266" t="e">
        <f>('Start Here!'!$C$8/12)*'Results Tab'!DI31</f>
        <v>#VALUE!</v>
      </c>
      <c r="DJ32" s="266" t="e">
        <f>('Start Here!'!$C$8/12)*'Results Tab'!DJ31</f>
        <v>#VALUE!</v>
      </c>
      <c r="DK32" s="266" t="e">
        <f>('Start Here!'!$C$8/12)*'Results Tab'!DK31</f>
        <v>#VALUE!</v>
      </c>
      <c r="DL32" s="266" t="e">
        <f>('Start Here!'!$C$8/12)*'Results Tab'!DL31</f>
        <v>#VALUE!</v>
      </c>
      <c r="DM32" s="266" t="e">
        <f>('Start Here!'!$C$8/12)*'Results Tab'!DM31</f>
        <v>#VALUE!</v>
      </c>
      <c r="DN32" s="266" t="e">
        <f>('Start Here!'!$C$8/12)*'Results Tab'!DN31</f>
        <v>#VALUE!</v>
      </c>
      <c r="DO32" s="266" t="e">
        <f>('Start Here!'!$C$8/12)*'Results Tab'!DO31</f>
        <v>#VALUE!</v>
      </c>
      <c r="DP32" s="266" t="e">
        <f>('Start Here!'!$C$8/12)*'Results Tab'!DP31</f>
        <v>#VALUE!</v>
      </c>
      <c r="DQ32" s="266" t="e">
        <f>('Start Here!'!$C$8/12)*'Results Tab'!DQ31</f>
        <v>#VALUE!</v>
      </c>
      <c r="DR32" s="266" t="e">
        <f>('Start Here!'!$C$8/12)*'Results Tab'!DR31</f>
        <v>#VALUE!</v>
      </c>
      <c r="DS32" s="266" t="e">
        <f>('Start Here!'!$C$8/12)*'Results Tab'!DS31</f>
        <v>#VALUE!</v>
      </c>
      <c r="DT32" s="266" t="e">
        <f>('Start Here!'!$C$8/12)*'Results Tab'!DT31</f>
        <v>#VALUE!</v>
      </c>
      <c r="DU32" s="266" t="e">
        <f>('Start Here!'!$C$8/12)*'Results Tab'!DU31</f>
        <v>#VALUE!</v>
      </c>
      <c r="DV32" s="266" t="e">
        <f>('Start Here!'!$C$8/12)*'Results Tab'!DV31</f>
        <v>#VALUE!</v>
      </c>
      <c r="DW32" s="266" t="e">
        <f>('Start Here!'!$C$8/12)*'Results Tab'!DW31</f>
        <v>#VALUE!</v>
      </c>
      <c r="DX32" s="266" t="e">
        <f>('Start Here!'!$C$8/12)*'Results Tab'!DX31</f>
        <v>#VALUE!</v>
      </c>
      <c r="DY32" s="266" t="e">
        <f>('Start Here!'!$C$8/12)*'Results Tab'!DY31</f>
        <v>#VALUE!</v>
      </c>
      <c r="DZ32" s="266" t="e">
        <f>('Start Here!'!$C$8/12)*'Results Tab'!DZ31</f>
        <v>#VALUE!</v>
      </c>
      <c r="EA32" s="266" t="e">
        <f>('Start Here!'!$C$8/12)*'Results Tab'!EA31</f>
        <v>#VALUE!</v>
      </c>
      <c r="EB32" s="266" t="e">
        <f>('Start Here!'!$C$8/12)*'Results Tab'!EB31</f>
        <v>#VALUE!</v>
      </c>
      <c r="EC32" s="266" t="e">
        <f>('Start Here!'!$C$8/12)*'Results Tab'!EC31</f>
        <v>#VALUE!</v>
      </c>
      <c r="ED32" s="266" t="e">
        <f>('Start Here!'!$C$8/12)*'Results Tab'!ED31</f>
        <v>#VALUE!</v>
      </c>
      <c r="EE32" s="266" t="e">
        <f>('Start Here!'!$C$8/12)*'Results Tab'!EE31</f>
        <v>#VALUE!</v>
      </c>
      <c r="EF32" s="266" t="e">
        <f>('Start Here!'!$C$8/12)*'Results Tab'!EF31</f>
        <v>#VALUE!</v>
      </c>
      <c r="EG32" s="266" t="e">
        <f>('Start Here!'!$C$8/12)*'Results Tab'!EG31</f>
        <v>#VALUE!</v>
      </c>
      <c r="EH32" s="266" t="e">
        <f>('Start Here!'!$C$8/12)*'Results Tab'!EH31</f>
        <v>#VALUE!</v>
      </c>
      <c r="EI32" s="266" t="e">
        <f>('Start Here!'!$C$8/12)*'Results Tab'!EI31</f>
        <v>#VALUE!</v>
      </c>
      <c r="EJ32" s="266" t="e">
        <f>('Start Here!'!$C$8/12)*'Results Tab'!EJ31</f>
        <v>#VALUE!</v>
      </c>
      <c r="EK32" s="266" t="e">
        <f>('Start Here!'!$C$8/12)*'Results Tab'!EK31</f>
        <v>#VALUE!</v>
      </c>
      <c r="EL32" s="266" t="e">
        <f>('Start Here!'!$C$8/12)*'Results Tab'!EL31</f>
        <v>#VALUE!</v>
      </c>
      <c r="EM32" s="266" t="e">
        <f>('Start Here!'!$C$8/12)*'Results Tab'!EM31</f>
        <v>#VALUE!</v>
      </c>
      <c r="EN32" s="266" t="e">
        <f>('Start Here!'!$C$8/12)*'Results Tab'!EN31</f>
        <v>#VALUE!</v>
      </c>
      <c r="EO32" s="266" t="e">
        <f>('Start Here!'!$C$8/12)*'Results Tab'!EO31</f>
        <v>#VALUE!</v>
      </c>
      <c r="EP32" s="266" t="e">
        <f>('Start Here!'!$C$8/12)*'Results Tab'!EP31</f>
        <v>#VALUE!</v>
      </c>
      <c r="EQ32" s="266" t="e">
        <f>('Start Here!'!$C$8/12)*'Results Tab'!EQ31</f>
        <v>#VALUE!</v>
      </c>
      <c r="ER32" s="266" t="e">
        <f>('Start Here!'!$C$8/12)*'Results Tab'!ER31</f>
        <v>#VALUE!</v>
      </c>
      <c r="ES32" s="266" t="e">
        <f>('Start Here!'!$C$8/12)*'Results Tab'!ES31</f>
        <v>#VALUE!</v>
      </c>
      <c r="ET32" s="266" t="e">
        <f>('Start Here!'!$C$8/12)*'Results Tab'!ET31</f>
        <v>#VALUE!</v>
      </c>
      <c r="EU32" s="266" t="e">
        <f>('Start Here!'!$C$8/12)*'Results Tab'!EU31</f>
        <v>#VALUE!</v>
      </c>
      <c r="EV32" s="266" t="e">
        <f>('Start Here!'!$C$8/12)*'Results Tab'!EV31</f>
        <v>#VALUE!</v>
      </c>
      <c r="EW32" s="266" t="e">
        <f>('Start Here!'!$C$8/12)*'Results Tab'!EW31</f>
        <v>#VALUE!</v>
      </c>
      <c r="EX32" s="266" t="e">
        <f>('Start Here!'!$C$8/12)*'Results Tab'!EX31</f>
        <v>#VALUE!</v>
      </c>
      <c r="EY32" s="266" t="e">
        <f>('Start Here!'!$C$8/12)*'Results Tab'!EY31</f>
        <v>#VALUE!</v>
      </c>
      <c r="EZ32" s="266" t="e">
        <f>('Start Here!'!$C$8/12)*'Results Tab'!EZ31</f>
        <v>#VALUE!</v>
      </c>
      <c r="FA32" s="266" t="e">
        <f>('Start Here!'!$C$8/12)*'Results Tab'!FA31</f>
        <v>#VALUE!</v>
      </c>
      <c r="FB32" s="266" t="e">
        <f>('Start Here!'!$C$8/12)*'Results Tab'!FB31</f>
        <v>#VALUE!</v>
      </c>
      <c r="FC32" s="266" t="e">
        <f>('Start Here!'!$C$8/12)*'Results Tab'!FC31</f>
        <v>#VALUE!</v>
      </c>
      <c r="FD32" s="266" t="e">
        <f>('Start Here!'!$C$8/12)*'Results Tab'!FD31</f>
        <v>#VALUE!</v>
      </c>
      <c r="FE32" s="266" t="e">
        <f>('Start Here!'!$C$8/12)*'Results Tab'!FE31</f>
        <v>#VALUE!</v>
      </c>
      <c r="FF32" s="266" t="e">
        <f>('Start Here!'!$C$8/12)*'Results Tab'!FF31</f>
        <v>#VALUE!</v>
      </c>
      <c r="FG32" s="266" t="e">
        <f>('Start Here!'!$C$8/12)*'Results Tab'!FG31</f>
        <v>#VALUE!</v>
      </c>
      <c r="FH32" s="266" t="e">
        <f>('Start Here!'!$C$8/12)*'Results Tab'!FH31</f>
        <v>#VALUE!</v>
      </c>
      <c r="FI32" s="266" t="e">
        <f>('Start Here!'!$C$8/12)*'Results Tab'!FI31</f>
        <v>#VALUE!</v>
      </c>
      <c r="FJ32" s="266" t="e">
        <f>('Start Here!'!$C$8/12)*'Results Tab'!FJ31</f>
        <v>#VALUE!</v>
      </c>
      <c r="FK32" s="266" t="e">
        <f>('Start Here!'!$C$8/12)*'Results Tab'!FK31</f>
        <v>#VALUE!</v>
      </c>
      <c r="FL32" s="266" t="e">
        <f>('Start Here!'!$C$8/12)*'Results Tab'!FL31</f>
        <v>#VALUE!</v>
      </c>
      <c r="FM32" s="266" t="e">
        <f>('Start Here!'!$C$8/12)*'Results Tab'!FM31</f>
        <v>#VALUE!</v>
      </c>
      <c r="FN32" s="266" t="e">
        <f>('Start Here!'!$C$8/12)*'Results Tab'!FN31</f>
        <v>#VALUE!</v>
      </c>
      <c r="FO32" s="266" t="e">
        <f>('Start Here!'!$C$8/12)*'Results Tab'!FO31</f>
        <v>#VALUE!</v>
      </c>
      <c r="FP32" s="266" t="e">
        <f>('Start Here!'!$C$8/12)*'Results Tab'!FP31</f>
        <v>#VALUE!</v>
      </c>
      <c r="FQ32" s="266" t="e">
        <f>('Start Here!'!$C$8/12)*'Results Tab'!FQ31</f>
        <v>#VALUE!</v>
      </c>
      <c r="FR32" s="266" t="e">
        <f>('Start Here!'!$C$8/12)*'Results Tab'!FR31</f>
        <v>#VALUE!</v>
      </c>
      <c r="FS32" s="266" t="e">
        <f>('Start Here!'!$C$8/12)*'Results Tab'!FS31</f>
        <v>#VALUE!</v>
      </c>
      <c r="FT32" s="266" t="e">
        <f>('Start Here!'!$C$8/12)*'Results Tab'!FT31</f>
        <v>#VALUE!</v>
      </c>
      <c r="FU32" s="266" t="e">
        <f>('Start Here!'!$C$8/12)*'Results Tab'!FU31</f>
        <v>#VALUE!</v>
      </c>
      <c r="FV32" s="266" t="e">
        <f>('Start Here!'!$C$8/12)*'Results Tab'!FV31</f>
        <v>#VALUE!</v>
      </c>
      <c r="FW32" s="266" t="e">
        <f>('Start Here!'!$C$8/12)*'Results Tab'!FW31</f>
        <v>#VALUE!</v>
      </c>
      <c r="FX32" s="266" t="e">
        <f>('Start Here!'!$C$8/12)*'Results Tab'!FX31</f>
        <v>#VALUE!</v>
      </c>
      <c r="FY32" s="266" t="e">
        <f>('Start Here!'!$C$8/12)*'Results Tab'!FY31</f>
        <v>#VALUE!</v>
      </c>
      <c r="FZ32" s="266" t="e">
        <f>('Start Here!'!$C$8/12)*'Results Tab'!FZ31</f>
        <v>#VALUE!</v>
      </c>
      <c r="GA32" s="266" t="e">
        <f>('Start Here!'!$C$8/12)*'Results Tab'!GA31</f>
        <v>#VALUE!</v>
      </c>
      <c r="GB32" s="266" t="e">
        <f>('Start Here!'!$C$8/12)*'Results Tab'!GB31</f>
        <v>#VALUE!</v>
      </c>
      <c r="GC32" s="266" t="e">
        <f>('Start Here!'!$C$8/12)*'Results Tab'!GC31</f>
        <v>#VALUE!</v>
      </c>
      <c r="GD32" s="266" t="e">
        <f>('Start Here!'!$C$8/12)*'Results Tab'!GD31</f>
        <v>#VALUE!</v>
      </c>
      <c r="GE32" s="266" t="e">
        <f>('Start Here!'!$C$8/12)*'Results Tab'!GE31</f>
        <v>#VALUE!</v>
      </c>
      <c r="GF32" s="266" t="e">
        <f>('Start Here!'!$C$8/12)*'Results Tab'!GF31</f>
        <v>#VALUE!</v>
      </c>
      <c r="GG32" s="266" t="e">
        <f>('Start Here!'!$C$8/12)*'Results Tab'!GG31</f>
        <v>#VALUE!</v>
      </c>
      <c r="GH32" s="266" t="e">
        <f>('Start Here!'!$C$8/12)*'Results Tab'!GH31</f>
        <v>#VALUE!</v>
      </c>
      <c r="GI32" s="266" t="e">
        <f>('Start Here!'!$C$8/12)*'Results Tab'!GI31</f>
        <v>#VALUE!</v>
      </c>
      <c r="GJ32" s="266" t="e">
        <f>('Start Here!'!$C$8/12)*'Results Tab'!GJ31</f>
        <v>#VALUE!</v>
      </c>
      <c r="GK32" s="266" t="e">
        <f>('Start Here!'!$C$8/12)*'Results Tab'!GK31</f>
        <v>#VALUE!</v>
      </c>
      <c r="GL32" s="266" t="e">
        <f>('Start Here!'!$C$8/12)*'Results Tab'!GL31</f>
        <v>#VALUE!</v>
      </c>
      <c r="GM32" s="266" t="e">
        <f>('Start Here!'!$C$8/12)*'Results Tab'!GM31</f>
        <v>#VALUE!</v>
      </c>
      <c r="GN32" s="266" t="e">
        <f>('Start Here!'!$C$8/12)*'Results Tab'!GN31</f>
        <v>#VALUE!</v>
      </c>
      <c r="GO32" s="266" t="e">
        <f>('Start Here!'!$C$8/12)*'Results Tab'!GO31</f>
        <v>#VALUE!</v>
      </c>
      <c r="GP32" s="266" t="e">
        <f>('Start Here!'!$C$8/12)*'Results Tab'!GP31</f>
        <v>#VALUE!</v>
      </c>
      <c r="GQ32" s="266" t="e">
        <f>('Start Here!'!$C$8/12)*'Results Tab'!GQ31</f>
        <v>#VALUE!</v>
      </c>
      <c r="GR32" s="266" t="e">
        <f>('Start Here!'!$C$8/12)*'Results Tab'!GR31</f>
        <v>#VALUE!</v>
      </c>
      <c r="GS32" s="266" t="e">
        <f>('Start Here!'!$C$8/12)*'Results Tab'!GS31</f>
        <v>#VALUE!</v>
      </c>
      <c r="GT32" s="266" t="e">
        <f>('Start Here!'!$C$8/12)*'Results Tab'!GT31</f>
        <v>#VALUE!</v>
      </c>
      <c r="GU32" s="266" t="e">
        <f>('Start Here!'!$C$8/12)*'Results Tab'!GU31</f>
        <v>#VALUE!</v>
      </c>
      <c r="GV32" s="266" t="e">
        <f>('Start Here!'!$C$8/12)*'Results Tab'!GV31</f>
        <v>#VALUE!</v>
      </c>
      <c r="GW32" s="266" t="e">
        <f>('Start Here!'!$C$8/12)*'Results Tab'!GW31</f>
        <v>#VALUE!</v>
      </c>
      <c r="GX32" s="266" t="e">
        <f>('Start Here!'!$C$8/12)*'Results Tab'!GX31</f>
        <v>#VALUE!</v>
      </c>
      <c r="GY32" s="266" t="e">
        <f>('Start Here!'!$C$8/12)*'Results Tab'!GY31</f>
        <v>#VALUE!</v>
      </c>
      <c r="GZ32" s="266" t="e">
        <f>('Start Here!'!$C$8/12)*'Results Tab'!GZ31</f>
        <v>#VALUE!</v>
      </c>
      <c r="HA32" s="266" t="e">
        <f>('Start Here!'!$C$8/12)*'Results Tab'!HA31</f>
        <v>#VALUE!</v>
      </c>
      <c r="HB32" s="266" t="e">
        <f>('Start Here!'!$C$8/12)*'Results Tab'!HB31</f>
        <v>#VALUE!</v>
      </c>
      <c r="HC32" s="266" t="e">
        <f>('Start Here!'!$C$8/12)*'Results Tab'!HC31</f>
        <v>#VALUE!</v>
      </c>
      <c r="HD32" s="266" t="e">
        <f>('Start Here!'!$C$8/12)*'Results Tab'!HD31</f>
        <v>#VALUE!</v>
      </c>
      <c r="HE32" s="266" t="e">
        <f>('Start Here!'!$C$8/12)*'Results Tab'!HE31</f>
        <v>#VALUE!</v>
      </c>
      <c r="HF32" s="266" t="e">
        <f>('Start Here!'!$C$8/12)*'Results Tab'!HF31</f>
        <v>#VALUE!</v>
      </c>
      <c r="HG32" s="266" t="e">
        <f>('Start Here!'!$C$8/12)*'Results Tab'!HG31</f>
        <v>#VALUE!</v>
      </c>
      <c r="HH32" s="266" t="e">
        <f>('Start Here!'!$C$8/12)*'Results Tab'!HH31</f>
        <v>#VALUE!</v>
      </c>
      <c r="HI32" s="266" t="e">
        <f>('Start Here!'!$C$8/12)*'Results Tab'!HI31</f>
        <v>#VALUE!</v>
      </c>
      <c r="HJ32" s="266" t="e">
        <f>('Start Here!'!$C$8/12)*'Results Tab'!HJ31</f>
        <v>#VALUE!</v>
      </c>
      <c r="HK32" s="266" t="e">
        <f>('Start Here!'!$C$8/12)*'Results Tab'!HK31</f>
        <v>#VALUE!</v>
      </c>
      <c r="HL32" s="266" t="e">
        <f>('Start Here!'!$C$8/12)*'Results Tab'!HL31</f>
        <v>#VALUE!</v>
      </c>
      <c r="HM32" s="266" t="e">
        <f>('Start Here!'!$C$8/12)*'Results Tab'!HM31</f>
        <v>#VALUE!</v>
      </c>
      <c r="HN32" s="266" t="e">
        <f>('Start Here!'!$C$8/12)*'Results Tab'!HN31</f>
        <v>#VALUE!</v>
      </c>
      <c r="HO32" s="266" t="e">
        <f>('Start Here!'!$C$8/12)*'Results Tab'!HO31</f>
        <v>#VALUE!</v>
      </c>
      <c r="HP32" s="266" t="e">
        <f>('Start Here!'!$C$8/12)*'Results Tab'!HP31</f>
        <v>#VALUE!</v>
      </c>
      <c r="HQ32" s="266" t="e">
        <f>('Start Here!'!$C$8/12)*'Results Tab'!HQ31</f>
        <v>#VALUE!</v>
      </c>
      <c r="HR32" s="266" t="e">
        <f>('Start Here!'!$C$8/12)*'Results Tab'!HR31</f>
        <v>#VALUE!</v>
      </c>
      <c r="HS32" s="266" t="e">
        <f>('Start Here!'!$C$8/12)*'Results Tab'!HS31</f>
        <v>#VALUE!</v>
      </c>
      <c r="HT32" s="266" t="e">
        <f>('Start Here!'!$C$8/12)*'Results Tab'!HT31</f>
        <v>#VALUE!</v>
      </c>
      <c r="HU32" s="266" t="e">
        <f>('Start Here!'!$C$8/12)*'Results Tab'!HU31</f>
        <v>#VALUE!</v>
      </c>
      <c r="HV32" s="266" t="e">
        <f>('Start Here!'!$C$8/12)*'Results Tab'!HV31</f>
        <v>#VALUE!</v>
      </c>
      <c r="HW32" s="266" t="e">
        <f>('Start Here!'!$C$8/12)*'Results Tab'!HW31</f>
        <v>#VALUE!</v>
      </c>
      <c r="HX32" s="266" t="e">
        <f>('Start Here!'!$C$8/12)*'Results Tab'!HX31</f>
        <v>#VALUE!</v>
      </c>
      <c r="HY32" s="266" t="e">
        <f>('Start Here!'!$C$8/12)*'Results Tab'!HY31</f>
        <v>#VALUE!</v>
      </c>
      <c r="HZ32" s="266" t="e">
        <f>('Start Here!'!$C$8/12)*'Results Tab'!HZ31</f>
        <v>#VALUE!</v>
      </c>
      <c r="IA32" s="266" t="e">
        <f>('Start Here!'!$C$8/12)*'Results Tab'!IA31</f>
        <v>#VALUE!</v>
      </c>
      <c r="IB32" s="266" t="e">
        <f>('Start Here!'!$C$8/12)*'Results Tab'!IB31</f>
        <v>#VALUE!</v>
      </c>
      <c r="IC32" s="266" t="e">
        <f>('Start Here!'!$C$8/12)*'Results Tab'!IC31</f>
        <v>#VALUE!</v>
      </c>
      <c r="ID32" s="266" t="e">
        <f>('Start Here!'!$C$8/12)*'Results Tab'!ID31</f>
        <v>#VALUE!</v>
      </c>
      <c r="IE32" s="266" t="e">
        <f>('Start Here!'!$C$8/12)*'Results Tab'!IE31</f>
        <v>#VALUE!</v>
      </c>
      <c r="IF32" s="266" t="e">
        <f>('Start Here!'!$C$8/12)*'Results Tab'!IF31</f>
        <v>#VALUE!</v>
      </c>
      <c r="IG32" s="266" t="e">
        <f>('Start Here!'!$C$8/12)*'Results Tab'!IG31</f>
        <v>#VALUE!</v>
      </c>
      <c r="IH32" s="266" t="e">
        <f>('Start Here!'!$C$8/12)*'Results Tab'!IH31</f>
        <v>#VALUE!</v>
      </c>
      <c r="II32" s="266" t="e">
        <f>('Start Here!'!$C$8/12)*'Results Tab'!II31</f>
        <v>#VALUE!</v>
      </c>
      <c r="IJ32" s="266" t="e">
        <f>('Start Here!'!$C$8/12)*'Results Tab'!IJ31</f>
        <v>#VALUE!</v>
      </c>
      <c r="IK32" s="266" t="e">
        <f>('Start Here!'!$C$8/12)*'Results Tab'!IK31</f>
        <v>#VALUE!</v>
      </c>
      <c r="IL32" s="266" t="e">
        <f>('Start Here!'!$C$8/12)*'Results Tab'!IL31</f>
        <v>#VALUE!</v>
      </c>
      <c r="IM32" s="266" t="e">
        <f>('Start Here!'!$C$8/12)*'Results Tab'!IM31</f>
        <v>#VALUE!</v>
      </c>
      <c r="IN32" s="266" t="e">
        <f>('Start Here!'!$C$8/12)*'Results Tab'!IN31</f>
        <v>#VALUE!</v>
      </c>
      <c r="IO32" s="266" t="e">
        <f>('Start Here!'!$C$8/12)*'Results Tab'!IO31</f>
        <v>#VALUE!</v>
      </c>
      <c r="IP32" s="266" t="e">
        <f>('Start Here!'!$C$8/12)*'Results Tab'!IP31</f>
        <v>#VALUE!</v>
      </c>
      <c r="IQ32" s="266" t="e">
        <f>('Start Here!'!$C$8/12)*'Results Tab'!IQ31</f>
        <v>#VALUE!</v>
      </c>
      <c r="IR32" s="266" t="e">
        <f>('Start Here!'!$C$8/12)*'Results Tab'!IR31</f>
        <v>#VALUE!</v>
      </c>
      <c r="IS32" s="266" t="e">
        <f>('Start Here!'!$C$8/12)*'Results Tab'!IS31</f>
        <v>#VALUE!</v>
      </c>
      <c r="IT32" s="266" t="e">
        <f>('Start Here!'!$C$8/12)*'Results Tab'!IT31</f>
        <v>#VALUE!</v>
      </c>
      <c r="IU32" s="266" t="e">
        <f>('Start Here!'!$C$8/12)*'Results Tab'!IU31</f>
        <v>#VALUE!</v>
      </c>
      <c r="IV32" s="266" t="e">
        <f>('Start Here!'!$C$8/12)*'Results Tab'!IV31</f>
        <v>#VALUE!</v>
      </c>
    </row>
    <row r="33" spans="1:256">
      <c r="A33" s="262" t="s">
        <v>233</v>
      </c>
      <c r="B33" s="266">
        <f>'Start Here!'!$B$8</f>
        <v>0</v>
      </c>
      <c r="C33" s="266">
        <f>'Start Here!'!$B$8</f>
        <v>0</v>
      </c>
      <c r="D33" s="266" t="e">
        <f t="shared" ref="D33:BO33" si="72">D31+D32</f>
        <v>#VALUE!</v>
      </c>
      <c r="E33" s="266" t="e">
        <f t="shared" si="72"/>
        <v>#VALUE!</v>
      </c>
      <c r="F33" s="266" t="e">
        <f t="shared" si="72"/>
        <v>#VALUE!</v>
      </c>
      <c r="G33" s="266" t="e">
        <f t="shared" si="72"/>
        <v>#VALUE!</v>
      </c>
      <c r="H33" s="266" t="e">
        <f t="shared" si="72"/>
        <v>#VALUE!</v>
      </c>
      <c r="I33" s="266" t="e">
        <f t="shared" si="72"/>
        <v>#VALUE!</v>
      </c>
      <c r="J33" s="266" t="e">
        <f t="shared" si="72"/>
        <v>#VALUE!</v>
      </c>
      <c r="K33" s="266" t="e">
        <f t="shared" si="72"/>
        <v>#VALUE!</v>
      </c>
      <c r="L33" s="266" t="e">
        <f t="shared" si="72"/>
        <v>#VALUE!</v>
      </c>
      <c r="M33" s="266" t="e">
        <f t="shared" si="72"/>
        <v>#VALUE!</v>
      </c>
      <c r="N33" s="266" t="e">
        <f t="shared" si="72"/>
        <v>#VALUE!</v>
      </c>
      <c r="O33" s="266" t="e">
        <f t="shared" si="72"/>
        <v>#VALUE!</v>
      </c>
      <c r="P33" s="266" t="e">
        <f t="shared" si="72"/>
        <v>#VALUE!</v>
      </c>
      <c r="Q33" s="266" t="e">
        <f t="shared" si="72"/>
        <v>#VALUE!</v>
      </c>
      <c r="R33" s="266" t="e">
        <f t="shared" si="72"/>
        <v>#VALUE!</v>
      </c>
      <c r="S33" s="266" t="e">
        <f t="shared" si="72"/>
        <v>#VALUE!</v>
      </c>
      <c r="T33" s="266" t="e">
        <f t="shared" si="72"/>
        <v>#VALUE!</v>
      </c>
      <c r="U33" s="266" t="e">
        <f t="shared" si="72"/>
        <v>#VALUE!</v>
      </c>
      <c r="V33" s="266" t="e">
        <f t="shared" si="72"/>
        <v>#VALUE!</v>
      </c>
      <c r="W33" s="266" t="e">
        <f t="shared" si="72"/>
        <v>#VALUE!</v>
      </c>
      <c r="X33" s="266" t="e">
        <f t="shared" si="72"/>
        <v>#VALUE!</v>
      </c>
      <c r="Y33" s="266" t="e">
        <f t="shared" si="72"/>
        <v>#VALUE!</v>
      </c>
      <c r="Z33" s="266" t="e">
        <f t="shared" si="72"/>
        <v>#VALUE!</v>
      </c>
      <c r="AA33" s="266" t="e">
        <f t="shared" si="72"/>
        <v>#VALUE!</v>
      </c>
      <c r="AB33" s="266" t="e">
        <f t="shared" si="72"/>
        <v>#VALUE!</v>
      </c>
      <c r="AC33" s="266" t="e">
        <f t="shared" si="72"/>
        <v>#VALUE!</v>
      </c>
      <c r="AD33" s="266" t="e">
        <f t="shared" si="72"/>
        <v>#VALUE!</v>
      </c>
      <c r="AE33" s="266" t="e">
        <f t="shared" si="72"/>
        <v>#VALUE!</v>
      </c>
      <c r="AF33" s="266" t="e">
        <f t="shared" si="72"/>
        <v>#VALUE!</v>
      </c>
      <c r="AG33" s="266" t="e">
        <f t="shared" si="72"/>
        <v>#VALUE!</v>
      </c>
      <c r="AH33" s="266" t="e">
        <f t="shared" si="72"/>
        <v>#VALUE!</v>
      </c>
      <c r="AI33" s="266" t="e">
        <f t="shared" si="72"/>
        <v>#VALUE!</v>
      </c>
      <c r="AJ33" s="266" t="e">
        <f t="shared" si="72"/>
        <v>#VALUE!</v>
      </c>
      <c r="AK33" s="266" t="e">
        <f t="shared" si="72"/>
        <v>#VALUE!</v>
      </c>
      <c r="AL33" s="266" t="e">
        <f t="shared" si="72"/>
        <v>#VALUE!</v>
      </c>
      <c r="AM33" s="266" t="e">
        <f t="shared" si="72"/>
        <v>#VALUE!</v>
      </c>
      <c r="AN33" s="266" t="e">
        <f t="shared" si="72"/>
        <v>#VALUE!</v>
      </c>
      <c r="AO33" s="266" t="e">
        <f t="shared" si="72"/>
        <v>#VALUE!</v>
      </c>
      <c r="AP33" s="266" t="e">
        <f t="shared" si="72"/>
        <v>#VALUE!</v>
      </c>
      <c r="AQ33" s="266" t="e">
        <f t="shared" si="72"/>
        <v>#VALUE!</v>
      </c>
      <c r="AR33" s="266" t="e">
        <f t="shared" si="72"/>
        <v>#VALUE!</v>
      </c>
      <c r="AS33" s="266" t="e">
        <f t="shared" si="72"/>
        <v>#VALUE!</v>
      </c>
      <c r="AT33" s="266" t="e">
        <f t="shared" si="72"/>
        <v>#VALUE!</v>
      </c>
      <c r="AU33" s="266" t="e">
        <f t="shared" si="72"/>
        <v>#VALUE!</v>
      </c>
      <c r="AV33" s="266" t="e">
        <f t="shared" si="72"/>
        <v>#VALUE!</v>
      </c>
      <c r="AW33" s="266" t="e">
        <f t="shared" si="72"/>
        <v>#VALUE!</v>
      </c>
      <c r="AX33" s="266" t="e">
        <f t="shared" si="72"/>
        <v>#VALUE!</v>
      </c>
      <c r="AY33" s="266" t="e">
        <f t="shared" si="72"/>
        <v>#VALUE!</v>
      </c>
      <c r="AZ33" s="266" t="e">
        <f t="shared" si="72"/>
        <v>#VALUE!</v>
      </c>
      <c r="BA33" s="266" t="e">
        <f t="shared" si="72"/>
        <v>#VALUE!</v>
      </c>
      <c r="BB33" s="266" t="e">
        <f t="shared" si="72"/>
        <v>#VALUE!</v>
      </c>
      <c r="BC33" s="266" t="e">
        <f t="shared" si="72"/>
        <v>#VALUE!</v>
      </c>
      <c r="BD33" s="266" t="e">
        <f t="shared" si="72"/>
        <v>#VALUE!</v>
      </c>
      <c r="BE33" s="266" t="e">
        <f t="shared" si="72"/>
        <v>#VALUE!</v>
      </c>
      <c r="BF33" s="266" t="e">
        <f t="shared" si="72"/>
        <v>#VALUE!</v>
      </c>
      <c r="BG33" s="266" t="e">
        <f t="shared" si="72"/>
        <v>#VALUE!</v>
      </c>
      <c r="BH33" s="266" t="e">
        <f t="shared" si="72"/>
        <v>#VALUE!</v>
      </c>
      <c r="BI33" s="266" t="e">
        <f t="shared" si="72"/>
        <v>#VALUE!</v>
      </c>
      <c r="BJ33" s="266" t="e">
        <f t="shared" si="72"/>
        <v>#VALUE!</v>
      </c>
      <c r="BK33" s="266" t="e">
        <f t="shared" si="72"/>
        <v>#VALUE!</v>
      </c>
      <c r="BL33" s="266" t="e">
        <f t="shared" si="72"/>
        <v>#VALUE!</v>
      </c>
      <c r="BM33" s="266" t="e">
        <f t="shared" si="72"/>
        <v>#VALUE!</v>
      </c>
      <c r="BN33" s="266" t="e">
        <f t="shared" si="72"/>
        <v>#VALUE!</v>
      </c>
      <c r="BO33" s="266" t="e">
        <f t="shared" si="72"/>
        <v>#VALUE!</v>
      </c>
      <c r="BP33" s="266" t="e">
        <f t="shared" ref="BP33:EA33" si="73">BP31+BP32</f>
        <v>#VALUE!</v>
      </c>
      <c r="BQ33" s="266" t="e">
        <f t="shared" si="73"/>
        <v>#VALUE!</v>
      </c>
      <c r="BR33" s="266" t="e">
        <f t="shared" si="73"/>
        <v>#VALUE!</v>
      </c>
      <c r="BS33" s="266" t="e">
        <f t="shared" si="73"/>
        <v>#VALUE!</v>
      </c>
      <c r="BT33" s="266" t="e">
        <f t="shared" si="73"/>
        <v>#VALUE!</v>
      </c>
      <c r="BU33" s="266" t="e">
        <f t="shared" si="73"/>
        <v>#VALUE!</v>
      </c>
      <c r="BV33" s="266" t="e">
        <f t="shared" si="73"/>
        <v>#VALUE!</v>
      </c>
      <c r="BW33" s="266" t="e">
        <f t="shared" si="73"/>
        <v>#VALUE!</v>
      </c>
      <c r="BX33" s="266" t="e">
        <f t="shared" si="73"/>
        <v>#VALUE!</v>
      </c>
      <c r="BY33" s="266" t="e">
        <f t="shared" si="73"/>
        <v>#VALUE!</v>
      </c>
      <c r="BZ33" s="266" t="e">
        <f t="shared" si="73"/>
        <v>#VALUE!</v>
      </c>
      <c r="CA33" s="266" t="e">
        <f t="shared" si="73"/>
        <v>#VALUE!</v>
      </c>
      <c r="CB33" s="266" t="e">
        <f t="shared" si="73"/>
        <v>#VALUE!</v>
      </c>
      <c r="CC33" s="266" t="e">
        <f t="shared" si="73"/>
        <v>#VALUE!</v>
      </c>
      <c r="CD33" s="266" t="e">
        <f t="shared" si="73"/>
        <v>#VALUE!</v>
      </c>
      <c r="CE33" s="266" t="e">
        <f t="shared" si="73"/>
        <v>#VALUE!</v>
      </c>
      <c r="CF33" s="266" t="e">
        <f t="shared" si="73"/>
        <v>#VALUE!</v>
      </c>
      <c r="CG33" s="266" t="e">
        <f t="shared" si="73"/>
        <v>#VALUE!</v>
      </c>
      <c r="CH33" s="266" t="e">
        <f t="shared" si="73"/>
        <v>#VALUE!</v>
      </c>
      <c r="CI33" s="266" t="e">
        <f t="shared" si="73"/>
        <v>#VALUE!</v>
      </c>
      <c r="CJ33" s="266" t="e">
        <f t="shared" si="73"/>
        <v>#VALUE!</v>
      </c>
      <c r="CK33" s="266" t="e">
        <f t="shared" si="73"/>
        <v>#VALUE!</v>
      </c>
      <c r="CL33" s="266" t="e">
        <f t="shared" si="73"/>
        <v>#VALUE!</v>
      </c>
      <c r="CM33" s="266" t="e">
        <f t="shared" si="73"/>
        <v>#VALUE!</v>
      </c>
      <c r="CN33" s="266" t="e">
        <f t="shared" si="73"/>
        <v>#VALUE!</v>
      </c>
      <c r="CO33" s="266" t="e">
        <f t="shared" si="73"/>
        <v>#VALUE!</v>
      </c>
      <c r="CP33" s="266" t="e">
        <f t="shared" si="73"/>
        <v>#VALUE!</v>
      </c>
      <c r="CQ33" s="266" t="e">
        <f t="shared" si="73"/>
        <v>#VALUE!</v>
      </c>
      <c r="CR33" s="266" t="e">
        <f t="shared" si="73"/>
        <v>#VALUE!</v>
      </c>
      <c r="CS33" s="266" t="e">
        <f t="shared" si="73"/>
        <v>#VALUE!</v>
      </c>
      <c r="CT33" s="266" t="e">
        <f t="shared" si="73"/>
        <v>#VALUE!</v>
      </c>
      <c r="CU33" s="266" t="e">
        <f t="shared" si="73"/>
        <v>#VALUE!</v>
      </c>
      <c r="CV33" s="266" t="e">
        <f t="shared" si="73"/>
        <v>#VALUE!</v>
      </c>
      <c r="CW33" s="266" t="e">
        <f t="shared" si="73"/>
        <v>#VALUE!</v>
      </c>
      <c r="CX33" s="266" t="e">
        <f t="shared" si="73"/>
        <v>#VALUE!</v>
      </c>
      <c r="CY33" s="266" t="e">
        <f t="shared" si="73"/>
        <v>#VALUE!</v>
      </c>
      <c r="CZ33" s="266" t="e">
        <f t="shared" si="73"/>
        <v>#VALUE!</v>
      </c>
      <c r="DA33" s="266" t="e">
        <f t="shared" si="73"/>
        <v>#VALUE!</v>
      </c>
      <c r="DB33" s="266" t="e">
        <f t="shared" si="73"/>
        <v>#VALUE!</v>
      </c>
      <c r="DC33" s="266" t="e">
        <f t="shared" si="73"/>
        <v>#VALUE!</v>
      </c>
      <c r="DD33" s="266" t="e">
        <f t="shared" si="73"/>
        <v>#VALUE!</v>
      </c>
      <c r="DE33" s="266" t="e">
        <f t="shared" si="73"/>
        <v>#VALUE!</v>
      </c>
      <c r="DF33" s="266" t="e">
        <f t="shared" si="73"/>
        <v>#VALUE!</v>
      </c>
      <c r="DG33" s="266" t="e">
        <f t="shared" si="73"/>
        <v>#VALUE!</v>
      </c>
      <c r="DH33" s="266" t="e">
        <f t="shared" si="73"/>
        <v>#VALUE!</v>
      </c>
      <c r="DI33" s="266" t="e">
        <f t="shared" si="73"/>
        <v>#VALUE!</v>
      </c>
      <c r="DJ33" s="266" t="e">
        <f t="shared" si="73"/>
        <v>#VALUE!</v>
      </c>
      <c r="DK33" s="266" t="e">
        <f t="shared" si="73"/>
        <v>#VALUE!</v>
      </c>
      <c r="DL33" s="266" t="e">
        <f t="shared" si="73"/>
        <v>#VALUE!</v>
      </c>
      <c r="DM33" s="266" t="e">
        <f t="shared" si="73"/>
        <v>#VALUE!</v>
      </c>
      <c r="DN33" s="266" t="e">
        <f t="shared" si="73"/>
        <v>#VALUE!</v>
      </c>
      <c r="DO33" s="266" t="e">
        <f t="shared" si="73"/>
        <v>#VALUE!</v>
      </c>
      <c r="DP33" s="266" t="e">
        <f t="shared" si="73"/>
        <v>#VALUE!</v>
      </c>
      <c r="DQ33" s="266" t="e">
        <f t="shared" si="73"/>
        <v>#VALUE!</v>
      </c>
      <c r="DR33" s="266" t="e">
        <f t="shared" si="73"/>
        <v>#VALUE!</v>
      </c>
      <c r="DS33" s="266" t="e">
        <f t="shared" si="73"/>
        <v>#VALUE!</v>
      </c>
      <c r="DT33" s="266" t="e">
        <f t="shared" si="73"/>
        <v>#VALUE!</v>
      </c>
      <c r="DU33" s="266" t="e">
        <f t="shared" si="73"/>
        <v>#VALUE!</v>
      </c>
      <c r="DV33" s="266" t="e">
        <f t="shared" si="73"/>
        <v>#VALUE!</v>
      </c>
      <c r="DW33" s="266" t="e">
        <f t="shared" si="73"/>
        <v>#VALUE!</v>
      </c>
      <c r="DX33" s="266" t="e">
        <f t="shared" si="73"/>
        <v>#VALUE!</v>
      </c>
      <c r="DY33" s="266" t="e">
        <f t="shared" si="73"/>
        <v>#VALUE!</v>
      </c>
      <c r="DZ33" s="266" t="e">
        <f t="shared" si="73"/>
        <v>#VALUE!</v>
      </c>
      <c r="EA33" s="266" t="e">
        <f t="shared" si="73"/>
        <v>#VALUE!</v>
      </c>
      <c r="EB33" s="266" t="e">
        <f t="shared" ref="EB33:GM33" si="74">EB31+EB32</f>
        <v>#VALUE!</v>
      </c>
      <c r="EC33" s="266" t="e">
        <f t="shared" si="74"/>
        <v>#VALUE!</v>
      </c>
      <c r="ED33" s="266" t="e">
        <f t="shared" si="74"/>
        <v>#VALUE!</v>
      </c>
      <c r="EE33" s="266" t="e">
        <f t="shared" si="74"/>
        <v>#VALUE!</v>
      </c>
      <c r="EF33" s="266" t="e">
        <f t="shared" si="74"/>
        <v>#VALUE!</v>
      </c>
      <c r="EG33" s="266" t="e">
        <f t="shared" si="74"/>
        <v>#VALUE!</v>
      </c>
      <c r="EH33" s="266" t="e">
        <f t="shared" si="74"/>
        <v>#VALUE!</v>
      </c>
      <c r="EI33" s="266" t="e">
        <f t="shared" si="74"/>
        <v>#VALUE!</v>
      </c>
      <c r="EJ33" s="266" t="e">
        <f t="shared" si="74"/>
        <v>#VALUE!</v>
      </c>
      <c r="EK33" s="266" t="e">
        <f t="shared" si="74"/>
        <v>#VALUE!</v>
      </c>
      <c r="EL33" s="266" t="e">
        <f t="shared" si="74"/>
        <v>#VALUE!</v>
      </c>
      <c r="EM33" s="266" t="e">
        <f t="shared" si="74"/>
        <v>#VALUE!</v>
      </c>
      <c r="EN33" s="266" t="e">
        <f t="shared" si="74"/>
        <v>#VALUE!</v>
      </c>
      <c r="EO33" s="266" t="e">
        <f t="shared" si="74"/>
        <v>#VALUE!</v>
      </c>
      <c r="EP33" s="266" t="e">
        <f t="shared" si="74"/>
        <v>#VALUE!</v>
      </c>
      <c r="EQ33" s="266" t="e">
        <f t="shared" si="74"/>
        <v>#VALUE!</v>
      </c>
      <c r="ER33" s="266" t="e">
        <f t="shared" si="74"/>
        <v>#VALUE!</v>
      </c>
      <c r="ES33" s="266" t="e">
        <f t="shared" si="74"/>
        <v>#VALUE!</v>
      </c>
      <c r="ET33" s="266" t="e">
        <f t="shared" si="74"/>
        <v>#VALUE!</v>
      </c>
      <c r="EU33" s="266" t="e">
        <f t="shared" si="74"/>
        <v>#VALUE!</v>
      </c>
      <c r="EV33" s="266" t="e">
        <f t="shared" si="74"/>
        <v>#VALUE!</v>
      </c>
      <c r="EW33" s="266" t="e">
        <f t="shared" si="74"/>
        <v>#VALUE!</v>
      </c>
      <c r="EX33" s="266" t="e">
        <f t="shared" si="74"/>
        <v>#VALUE!</v>
      </c>
      <c r="EY33" s="266" t="e">
        <f t="shared" si="74"/>
        <v>#VALUE!</v>
      </c>
      <c r="EZ33" s="266" t="e">
        <f t="shared" si="74"/>
        <v>#VALUE!</v>
      </c>
      <c r="FA33" s="266" t="e">
        <f t="shared" si="74"/>
        <v>#VALUE!</v>
      </c>
      <c r="FB33" s="266" t="e">
        <f t="shared" si="74"/>
        <v>#VALUE!</v>
      </c>
      <c r="FC33" s="266" t="e">
        <f t="shared" si="74"/>
        <v>#VALUE!</v>
      </c>
      <c r="FD33" s="266" t="e">
        <f t="shared" si="74"/>
        <v>#VALUE!</v>
      </c>
      <c r="FE33" s="266" t="e">
        <f t="shared" si="74"/>
        <v>#VALUE!</v>
      </c>
      <c r="FF33" s="266" t="e">
        <f t="shared" si="74"/>
        <v>#VALUE!</v>
      </c>
      <c r="FG33" s="266" t="e">
        <f t="shared" si="74"/>
        <v>#VALUE!</v>
      </c>
      <c r="FH33" s="266" t="e">
        <f t="shared" si="74"/>
        <v>#VALUE!</v>
      </c>
      <c r="FI33" s="266" t="e">
        <f t="shared" si="74"/>
        <v>#VALUE!</v>
      </c>
      <c r="FJ33" s="266" t="e">
        <f t="shared" si="74"/>
        <v>#VALUE!</v>
      </c>
      <c r="FK33" s="266" t="e">
        <f t="shared" si="74"/>
        <v>#VALUE!</v>
      </c>
      <c r="FL33" s="266" t="e">
        <f t="shared" si="74"/>
        <v>#VALUE!</v>
      </c>
      <c r="FM33" s="266" t="e">
        <f t="shared" si="74"/>
        <v>#VALUE!</v>
      </c>
      <c r="FN33" s="266" t="e">
        <f t="shared" si="74"/>
        <v>#VALUE!</v>
      </c>
      <c r="FO33" s="266" t="e">
        <f t="shared" si="74"/>
        <v>#VALUE!</v>
      </c>
      <c r="FP33" s="266" t="e">
        <f t="shared" si="74"/>
        <v>#VALUE!</v>
      </c>
      <c r="FQ33" s="266" t="e">
        <f t="shared" si="74"/>
        <v>#VALUE!</v>
      </c>
      <c r="FR33" s="266" t="e">
        <f t="shared" si="74"/>
        <v>#VALUE!</v>
      </c>
      <c r="FS33" s="266" t="e">
        <f t="shared" si="74"/>
        <v>#VALUE!</v>
      </c>
      <c r="FT33" s="266" t="e">
        <f t="shared" si="74"/>
        <v>#VALUE!</v>
      </c>
      <c r="FU33" s="266" t="e">
        <f t="shared" si="74"/>
        <v>#VALUE!</v>
      </c>
      <c r="FV33" s="266" t="e">
        <f t="shared" si="74"/>
        <v>#VALUE!</v>
      </c>
      <c r="FW33" s="266" t="e">
        <f t="shared" si="74"/>
        <v>#VALUE!</v>
      </c>
      <c r="FX33" s="266" t="e">
        <f t="shared" si="74"/>
        <v>#VALUE!</v>
      </c>
      <c r="FY33" s="266" t="e">
        <f t="shared" si="74"/>
        <v>#VALUE!</v>
      </c>
      <c r="FZ33" s="266" t="e">
        <f t="shared" si="74"/>
        <v>#VALUE!</v>
      </c>
      <c r="GA33" s="266" t="e">
        <f t="shared" si="74"/>
        <v>#VALUE!</v>
      </c>
      <c r="GB33" s="266" t="e">
        <f t="shared" si="74"/>
        <v>#VALUE!</v>
      </c>
      <c r="GC33" s="266" t="e">
        <f t="shared" si="74"/>
        <v>#VALUE!</v>
      </c>
      <c r="GD33" s="266" t="e">
        <f t="shared" si="74"/>
        <v>#VALUE!</v>
      </c>
      <c r="GE33" s="266" t="e">
        <f t="shared" si="74"/>
        <v>#VALUE!</v>
      </c>
      <c r="GF33" s="266" t="e">
        <f t="shared" si="74"/>
        <v>#VALUE!</v>
      </c>
      <c r="GG33" s="266" t="e">
        <f t="shared" si="74"/>
        <v>#VALUE!</v>
      </c>
      <c r="GH33" s="266" t="e">
        <f t="shared" si="74"/>
        <v>#VALUE!</v>
      </c>
      <c r="GI33" s="266" t="e">
        <f t="shared" si="74"/>
        <v>#VALUE!</v>
      </c>
      <c r="GJ33" s="266" t="e">
        <f t="shared" si="74"/>
        <v>#VALUE!</v>
      </c>
      <c r="GK33" s="266" t="e">
        <f t="shared" si="74"/>
        <v>#VALUE!</v>
      </c>
      <c r="GL33" s="266" t="e">
        <f t="shared" si="74"/>
        <v>#VALUE!</v>
      </c>
      <c r="GM33" s="266" t="e">
        <f t="shared" si="74"/>
        <v>#VALUE!</v>
      </c>
      <c r="GN33" s="266" t="e">
        <f t="shared" ref="GN33:IV33" si="75">GN31+GN32</f>
        <v>#VALUE!</v>
      </c>
      <c r="GO33" s="266" t="e">
        <f t="shared" si="75"/>
        <v>#VALUE!</v>
      </c>
      <c r="GP33" s="266" t="e">
        <f t="shared" si="75"/>
        <v>#VALUE!</v>
      </c>
      <c r="GQ33" s="266" t="e">
        <f t="shared" si="75"/>
        <v>#VALUE!</v>
      </c>
      <c r="GR33" s="266" t="e">
        <f t="shared" si="75"/>
        <v>#VALUE!</v>
      </c>
      <c r="GS33" s="266" t="e">
        <f t="shared" si="75"/>
        <v>#VALUE!</v>
      </c>
      <c r="GT33" s="266" t="e">
        <f t="shared" si="75"/>
        <v>#VALUE!</v>
      </c>
      <c r="GU33" s="266" t="e">
        <f t="shared" si="75"/>
        <v>#VALUE!</v>
      </c>
      <c r="GV33" s="266" t="e">
        <f t="shared" si="75"/>
        <v>#VALUE!</v>
      </c>
      <c r="GW33" s="266" t="e">
        <f t="shared" si="75"/>
        <v>#VALUE!</v>
      </c>
      <c r="GX33" s="266" t="e">
        <f t="shared" si="75"/>
        <v>#VALUE!</v>
      </c>
      <c r="GY33" s="266" t="e">
        <f t="shared" si="75"/>
        <v>#VALUE!</v>
      </c>
      <c r="GZ33" s="266" t="e">
        <f t="shared" si="75"/>
        <v>#VALUE!</v>
      </c>
      <c r="HA33" s="266" t="e">
        <f t="shared" si="75"/>
        <v>#VALUE!</v>
      </c>
      <c r="HB33" s="266" t="e">
        <f t="shared" si="75"/>
        <v>#VALUE!</v>
      </c>
      <c r="HC33" s="266" t="e">
        <f t="shared" si="75"/>
        <v>#VALUE!</v>
      </c>
      <c r="HD33" s="266" t="e">
        <f t="shared" si="75"/>
        <v>#VALUE!</v>
      </c>
      <c r="HE33" s="266" t="e">
        <f t="shared" si="75"/>
        <v>#VALUE!</v>
      </c>
      <c r="HF33" s="266" t="e">
        <f t="shared" si="75"/>
        <v>#VALUE!</v>
      </c>
      <c r="HG33" s="266" t="e">
        <f t="shared" si="75"/>
        <v>#VALUE!</v>
      </c>
      <c r="HH33" s="266" t="e">
        <f t="shared" si="75"/>
        <v>#VALUE!</v>
      </c>
      <c r="HI33" s="266" t="e">
        <f t="shared" si="75"/>
        <v>#VALUE!</v>
      </c>
      <c r="HJ33" s="266" t="e">
        <f t="shared" si="75"/>
        <v>#VALUE!</v>
      </c>
      <c r="HK33" s="266" t="e">
        <f t="shared" si="75"/>
        <v>#VALUE!</v>
      </c>
      <c r="HL33" s="266" t="e">
        <f t="shared" si="75"/>
        <v>#VALUE!</v>
      </c>
      <c r="HM33" s="266" t="e">
        <f t="shared" si="75"/>
        <v>#VALUE!</v>
      </c>
      <c r="HN33" s="266" t="e">
        <f t="shared" si="75"/>
        <v>#VALUE!</v>
      </c>
      <c r="HO33" s="266" t="e">
        <f t="shared" si="75"/>
        <v>#VALUE!</v>
      </c>
      <c r="HP33" s="266" t="e">
        <f t="shared" si="75"/>
        <v>#VALUE!</v>
      </c>
      <c r="HQ33" s="266" t="e">
        <f t="shared" si="75"/>
        <v>#VALUE!</v>
      </c>
      <c r="HR33" s="266" t="e">
        <f t="shared" si="75"/>
        <v>#VALUE!</v>
      </c>
      <c r="HS33" s="266" t="e">
        <f t="shared" si="75"/>
        <v>#VALUE!</v>
      </c>
      <c r="HT33" s="266" t="e">
        <f t="shared" si="75"/>
        <v>#VALUE!</v>
      </c>
      <c r="HU33" s="266" t="e">
        <f t="shared" si="75"/>
        <v>#VALUE!</v>
      </c>
      <c r="HV33" s="266" t="e">
        <f t="shared" si="75"/>
        <v>#VALUE!</v>
      </c>
      <c r="HW33" s="266" t="e">
        <f t="shared" si="75"/>
        <v>#VALUE!</v>
      </c>
      <c r="HX33" s="266" t="e">
        <f t="shared" si="75"/>
        <v>#VALUE!</v>
      </c>
      <c r="HY33" s="266" t="e">
        <f t="shared" si="75"/>
        <v>#VALUE!</v>
      </c>
      <c r="HZ33" s="266" t="e">
        <f t="shared" si="75"/>
        <v>#VALUE!</v>
      </c>
      <c r="IA33" s="266" t="e">
        <f t="shared" si="75"/>
        <v>#VALUE!</v>
      </c>
      <c r="IB33" s="266" t="e">
        <f t="shared" si="75"/>
        <v>#VALUE!</v>
      </c>
      <c r="IC33" s="266" t="e">
        <f t="shared" si="75"/>
        <v>#VALUE!</v>
      </c>
      <c r="ID33" s="266" t="e">
        <f t="shared" si="75"/>
        <v>#VALUE!</v>
      </c>
      <c r="IE33" s="266" t="e">
        <f t="shared" si="75"/>
        <v>#VALUE!</v>
      </c>
      <c r="IF33" s="266" t="e">
        <f t="shared" si="75"/>
        <v>#VALUE!</v>
      </c>
      <c r="IG33" s="266" t="e">
        <f t="shared" si="75"/>
        <v>#VALUE!</v>
      </c>
      <c r="IH33" s="266" t="e">
        <f t="shared" si="75"/>
        <v>#VALUE!</v>
      </c>
      <c r="II33" s="266" t="e">
        <f t="shared" si="75"/>
        <v>#VALUE!</v>
      </c>
      <c r="IJ33" s="266" t="e">
        <f t="shared" si="75"/>
        <v>#VALUE!</v>
      </c>
      <c r="IK33" s="266" t="e">
        <f t="shared" si="75"/>
        <v>#VALUE!</v>
      </c>
      <c r="IL33" s="266" t="e">
        <f t="shared" si="75"/>
        <v>#VALUE!</v>
      </c>
      <c r="IM33" s="266" t="e">
        <f t="shared" si="75"/>
        <v>#VALUE!</v>
      </c>
      <c r="IN33" s="266" t="e">
        <f t="shared" si="75"/>
        <v>#VALUE!</v>
      </c>
      <c r="IO33" s="266" t="e">
        <f t="shared" si="75"/>
        <v>#VALUE!</v>
      </c>
      <c r="IP33" s="266" t="e">
        <f t="shared" si="75"/>
        <v>#VALUE!</v>
      </c>
      <c r="IQ33" s="266" t="e">
        <f t="shared" si="75"/>
        <v>#VALUE!</v>
      </c>
      <c r="IR33" s="266" t="e">
        <f t="shared" si="75"/>
        <v>#VALUE!</v>
      </c>
      <c r="IS33" s="266" t="e">
        <f t="shared" si="75"/>
        <v>#VALUE!</v>
      </c>
      <c r="IT33" s="266" t="e">
        <f t="shared" si="75"/>
        <v>#VALUE!</v>
      </c>
      <c r="IU33" s="266" t="e">
        <f t="shared" si="75"/>
        <v>#VALUE!</v>
      </c>
      <c r="IV33" s="266" t="e">
        <f t="shared" si="75"/>
        <v>#VALUE!</v>
      </c>
    </row>
    <row r="34" spans="1:256">
      <c r="A34" s="262" t="s">
        <v>232</v>
      </c>
      <c r="B34" s="266" t="e">
        <f>IF(B33=0,0,'Start Here!'!$D$8)+(B26-B27)</f>
        <v>#VALUE!</v>
      </c>
      <c r="C34" s="266" t="e">
        <f>IF(C33=0,0,'Start Here!'!$D$8)+(C26-C27)</f>
        <v>#VALUE!</v>
      </c>
      <c r="D34" s="266" t="e">
        <f>IF(D33=0,0,'Start Here!'!$D$8)+(D26-D27)</f>
        <v>#VALUE!</v>
      </c>
      <c r="E34" s="266" t="e">
        <f>IF(E33=0,0,'Start Here!'!$D$8)+(E26-E27)</f>
        <v>#VALUE!</v>
      </c>
      <c r="F34" s="266" t="e">
        <f>IF(F33=0,0,'Start Here!'!$D$8)+(F26-F27)</f>
        <v>#VALUE!</v>
      </c>
      <c r="G34" s="266" t="e">
        <f>IF(G33=0,0,'Start Here!'!$D$8)+(G26-G27)</f>
        <v>#VALUE!</v>
      </c>
      <c r="H34" s="266" t="e">
        <f>IF(H33=0,0,'Start Here!'!$D$8)+(H26-H27)</f>
        <v>#VALUE!</v>
      </c>
      <c r="I34" s="266" t="e">
        <f>IF(I33=0,0,'Start Here!'!$D$8)+(I26-I27)</f>
        <v>#VALUE!</v>
      </c>
      <c r="J34" s="266" t="e">
        <f>IF(J33=0,0,'Start Here!'!$D$8)+(J26-J27)</f>
        <v>#VALUE!</v>
      </c>
      <c r="K34" s="266" t="e">
        <f>IF(K33=0,0,'Start Here!'!$D$8)+(K26-K27)</f>
        <v>#VALUE!</v>
      </c>
      <c r="L34" s="266" t="e">
        <f>IF(L33=0,0,'Start Here!'!$D$8)+(L26-L27)</f>
        <v>#VALUE!</v>
      </c>
      <c r="M34" s="266" t="e">
        <f>IF(M33=0,0,'Start Here!'!$D$8)+(M26-M27)</f>
        <v>#VALUE!</v>
      </c>
      <c r="N34" s="266" t="e">
        <f>IF(N33=0,0,'Start Here!'!$D$8)+(N26-N27)</f>
        <v>#VALUE!</v>
      </c>
      <c r="O34" s="266" t="e">
        <f>IF(O33=0,0,'Start Here!'!$D$8)+(O26-O27)</f>
        <v>#VALUE!</v>
      </c>
      <c r="P34" s="266" t="e">
        <f>IF(P33=0,0,'Start Here!'!$D$8)+(P26-P27)</f>
        <v>#VALUE!</v>
      </c>
      <c r="Q34" s="266" t="e">
        <f>IF(Q33=0,0,'Start Here!'!$D$8)+(Q26-Q27)</f>
        <v>#VALUE!</v>
      </c>
      <c r="R34" s="266" t="e">
        <f>IF(R33=0,0,'Start Here!'!$D$8)+(R26-R27)</f>
        <v>#VALUE!</v>
      </c>
      <c r="S34" s="266" t="e">
        <f>IF(S33=0,0,'Start Here!'!$D$8)+(S26-S27)</f>
        <v>#VALUE!</v>
      </c>
      <c r="T34" s="266" t="e">
        <f>IF(T33=0,0,'Start Here!'!$D$8)+(T26-T27)</f>
        <v>#VALUE!</v>
      </c>
      <c r="U34" s="266" t="e">
        <f>IF(U33=0,0,'Start Here!'!$D$8)+(U26-U27)</f>
        <v>#VALUE!</v>
      </c>
      <c r="V34" s="266" t="e">
        <f>IF(V33=0,0,'Start Here!'!$D$8)+(V26-V27)</f>
        <v>#VALUE!</v>
      </c>
      <c r="W34" s="266" t="e">
        <f>IF(W33=0,0,'Start Here!'!$D$8)+(W26-W27)</f>
        <v>#VALUE!</v>
      </c>
      <c r="X34" s="266" t="e">
        <f>IF(X33=0,0,'Start Here!'!$D$8)+(X26-X27)</f>
        <v>#VALUE!</v>
      </c>
      <c r="Y34" s="266" t="e">
        <f>IF(Y33=0,0,'Start Here!'!$D$8)+(Y26-Y27)</f>
        <v>#VALUE!</v>
      </c>
      <c r="Z34" s="266" t="e">
        <f>IF(Z33=0,0,'Start Here!'!$D$8)+(Z26-Z27)</f>
        <v>#VALUE!</v>
      </c>
      <c r="AA34" s="266" t="e">
        <f>IF(AA33=0,0,'Start Here!'!$D$8)+(AA26-AA27)</f>
        <v>#VALUE!</v>
      </c>
      <c r="AB34" s="266" t="e">
        <f>IF(AB33=0,0,'Start Here!'!$D$8)+(AB26-AB27)</f>
        <v>#VALUE!</v>
      </c>
      <c r="AC34" s="266" t="e">
        <f>IF(AC33=0,0,'Start Here!'!$D$8)+(AC26-AC27)</f>
        <v>#VALUE!</v>
      </c>
      <c r="AD34" s="266" t="e">
        <f>IF(AD33=0,0,'Start Here!'!$D$8)+(AD26-AD27)</f>
        <v>#VALUE!</v>
      </c>
      <c r="AE34" s="266" t="e">
        <f>IF(AE33=0,0,'Start Here!'!$D$8)+(AE26-AE27)</f>
        <v>#VALUE!</v>
      </c>
      <c r="AF34" s="266" t="e">
        <f>IF(AF33=0,0,'Start Here!'!$D$8)+(AF26-AF27)</f>
        <v>#VALUE!</v>
      </c>
      <c r="AG34" s="266" t="e">
        <f>IF(AG33=0,0,'Start Here!'!$D$8)+(AG26-AG27)</f>
        <v>#VALUE!</v>
      </c>
      <c r="AH34" s="266" t="e">
        <f>IF(AH33=0,0,'Start Here!'!$D$8)+(AH26-AH27)</f>
        <v>#VALUE!</v>
      </c>
      <c r="AI34" s="266" t="e">
        <f>IF(AI33=0,0,'Start Here!'!$D$8)+(AI26-AI27)</f>
        <v>#VALUE!</v>
      </c>
      <c r="AJ34" s="266" t="e">
        <f>IF(AJ33=0,0,'Start Here!'!$D$8)+(AJ26-AJ27)</f>
        <v>#VALUE!</v>
      </c>
      <c r="AK34" s="266" t="e">
        <f>IF(AK33=0,0,'Start Here!'!$D$8)+(AK26-AK27)</f>
        <v>#VALUE!</v>
      </c>
      <c r="AL34" s="266" t="e">
        <f>IF(AL33=0,0,'Start Here!'!$D$8)+(AL26-AL27)</f>
        <v>#VALUE!</v>
      </c>
      <c r="AM34" s="266" t="e">
        <f>IF(AM33=0,0,'Start Here!'!$D$8)+(AM26-AM27)</f>
        <v>#VALUE!</v>
      </c>
      <c r="AN34" s="266" t="e">
        <f>IF(AN33=0,0,'Start Here!'!$D$8)+(AN26-AN27)</f>
        <v>#VALUE!</v>
      </c>
      <c r="AO34" s="266" t="e">
        <f>IF(AO33=0,0,'Start Here!'!$D$8)+(AO26-AO27)</f>
        <v>#VALUE!</v>
      </c>
      <c r="AP34" s="266" t="e">
        <f>IF(AP33=0,0,'Start Here!'!$D$8)+(AP26-AP27)</f>
        <v>#VALUE!</v>
      </c>
      <c r="AQ34" s="266" t="e">
        <f>IF(AQ33=0,0,'Start Here!'!$D$8)+(AQ26-AQ27)</f>
        <v>#VALUE!</v>
      </c>
      <c r="AR34" s="266" t="e">
        <f>IF(AR33=0,0,'Start Here!'!$D$8)+(AR26-AR27)</f>
        <v>#VALUE!</v>
      </c>
      <c r="AS34" s="266" t="e">
        <f>IF(AS33=0,0,'Start Here!'!$D$8)+(AS26-AS27)</f>
        <v>#VALUE!</v>
      </c>
      <c r="AT34" s="266" t="e">
        <f>IF(AT33=0,0,'Start Here!'!$D$8)+(AT26-AT27)</f>
        <v>#VALUE!</v>
      </c>
      <c r="AU34" s="266" t="e">
        <f>IF(AU33=0,0,'Start Here!'!$D$8)+(AU26-AU27)</f>
        <v>#VALUE!</v>
      </c>
      <c r="AV34" s="266" t="e">
        <f>IF(AV33=0,0,'Start Here!'!$D$8)+(AV26-AV27)</f>
        <v>#VALUE!</v>
      </c>
      <c r="AW34" s="266" t="e">
        <f>IF(AW33=0,0,'Start Here!'!$D$8)+(AW26-AW27)</f>
        <v>#VALUE!</v>
      </c>
      <c r="AX34" s="266" t="e">
        <f>IF(AX33=0,0,'Start Here!'!$D$8)+(AX26-AX27)</f>
        <v>#VALUE!</v>
      </c>
      <c r="AY34" s="266" t="e">
        <f>IF(AY33=0,0,'Start Here!'!$D$8)+(AY26-AY27)</f>
        <v>#VALUE!</v>
      </c>
      <c r="AZ34" s="266" t="e">
        <f>IF(AZ33=0,0,'Start Here!'!$D$8)+(AZ26-AZ27)</f>
        <v>#VALUE!</v>
      </c>
      <c r="BA34" s="266" t="e">
        <f>IF(BA33=0,0,'Start Here!'!$D$8)+(BA26-BA27)</f>
        <v>#VALUE!</v>
      </c>
      <c r="BB34" s="266" t="e">
        <f>IF(BB33=0,0,'Start Here!'!$D$8)+(BB26-BB27)</f>
        <v>#VALUE!</v>
      </c>
      <c r="BC34" s="266" t="e">
        <f>IF(BC33=0,0,'Start Here!'!$D$8)+(BC26-BC27)</f>
        <v>#VALUE!</v>
      </c>
      <c r="BD34" s="266" t="e">
        <f>IF(BD33=0,0,'Start Here!'!$D$8)+(BD26-BD27)</f>
        <v>#VALUE!</v>
      </c>
      <c r="BE34" s="266" t="e">
        <f>IF(BE33=0,0,'Start Here!'!$D$8)+(BE26-BE27)</f>
        <v>#VALUE!</v>
      </c>
      <c r="BF34" s="266" t="e">
        <f>IF(BF33=0,0,'Start Here!'!$D$8)+(BF26-BF27)</f>
        <v>#VALUE!</v>
      </c>
      <c r="BG34" s="266" t="e">
        <f>IF(BG33=0,0,'Start Here!'!$D$8)+(BG26-BG27)</f>
        <v>#VALUE!</v>
      </c>
      <c r="BH34" s="266" t="e">
        <f>IF(BH33=0,0,'Start Here!'!$D$8)+(BH26-BH27)</f>
        <v>#VALUE!</v>
      </c>
      <c r="BI34" s="266" t="e">
        <f>IF(BI33=0,0,'Start Here!'!$D$8)+(BI26-BI27)</f>
        <v>#VALUE!</v>
      </c>
      <c r="BJ34" s="266" t="e">
        <f>IF(BJ33=0,0,'Start Here!'!$D$8)+(BJ26-BJ27)</f>
        <v>#VALUE!</v>
      </c>
      <c r="BK34" s="266" t="e">
        <f>IF(BK33=0,0,'Start Here!'!$D$8)+(BK26-BK27)</f>
        <v>#VALUE!</v>
      </c>
      <c r="BL34" s="266" t="e">
        <f>IF(BL33=0,0,'Start Here!'!$D$8)+(BL26-BL27)</f>
        <v>#VALUE!</v>
      </c>
      <c r="BM34" s="266" t="e">
        <f>IF(BM33=0,0,'Start Here!'!$D$8)+(BM26-BM27)</f>
        <v>#VALUE!</v>
      </c>
      <c r="BN34" s="266" t="e">
        <f>IF(BN33=0,0,'Start Here!'!$D$8)+(BN26-BN27)</f>
        <v>#VALUE!</v>
      </c>
      <c r="BO34" s="266" t="e">
        <f>IF(BO33=0,0,'Start Here!'!$D$8)+(BO26-BO27)</f>
        <v>#VALUE!</v>
      </c>
      <c r="BP34" s="266" t="e">
        <f>IF(BP33=0,0,'Start Here!'!$D$8)+(BP26-BP27)</f>
        <v>#VALUE!</v>
      </c>
      <c r="BQ34" s="266" t="e">
        <f>IF(BQ33=0,0,'Start Here!'!$D$8)+(BQ26-BQ27)</f>
        <v>#VALUE!</v>
      </c>
      <c r="BR34" s="266" t="e">
        <f>IF(BR33=0,0,'Start Here!'!$D$8)+(BR26-BR27)</f>
        <v>#VALUE!</v>
      </c>
      <c r="BS34" s="266" t="e">
        <f>IF(BS33=0,0,'Start Here!'!$D$8)+(BS26-BS27)</f>
        <v>#VALUE!</v>
      </c>
      <c r="BT34" s="266" t="e">
        <f>IF(BT33=0,0,'Start Here!'!$D$8)+(BT26-BT27)</f>
        <v>#VALUE!</v>
      </c>
      <c r="BU34" s="266" t="e">
        <f>IF(BU33=0,0,'Start Here!'!$D$8)+(BU26-BU27)</f>
        <v>#VALUE!</v>
      </c>
      <c r="BV34" s="266" t="e">
        <f>IF(BV33=0,0,'Start Here!'!$D$8)+(BV26-BV27)</f>
        <v>#VALUE!</v>
      </c>
      <c r="BW34" s="266" t="e">
        <f>IF(BW33=0,0,'Start Here!'!$D$8)+(BW26-BW27)</f>
        <v>#VALUE!</v>
      </c>
      <c r="BX34" s="266" t="e">
        <f>IF(BX33=0,0,'Start Here!'!$D$8)+(BX26-BX27)</f>
        <v>#VALUE!</v>
      </c>
      <c r="BY34" s="266" t="e">
        <f>IF(BY33=0,0,'Start Here!'!$D$8)+(BY26-BY27)</f>
        <v>#VALUE!</v>
      </c>
      <c r="BZ34" s="266" t="e">
        <f>IF(BZ33=0,0,'Start Here!'!$D$8)+(BZ26-BZ27)</f>
        <v>#VALUE!</v>
      </c>
      <c r="CA34" s="266" t="e">
        <f>IF(CA33=0,0,'Start Here!'!$D$8)+(CA26-CA27)</f>
        <v>#VALUE!</v>
      </c>
      <c r="CB34" s="266" t="e">
        <f>IF(CB33=0,0,'Start Here!'!$D$8)+(CB26-CB27)</f>
        <v>#VALUE!</v>
      </c>
      <c r="CC34" s="266" t="e">
        <f>IF(CC33=0,0,'Start Here!'!$D$8)+(CC26-CC27)</f>
        <v>#VALUE!</v>
      </c>
      <c r="CD34" s="266" t="e">
        <f>IF(CD33=0,0,'Start Here!'!$D$8)+(CD26-CD27)</f>
        <v>#VALUE!</v>
      </c>
      <c r="CE34" s="266" t="e">
        <f>IF(CE33=0,0,'Start Here!'!$D$8)+(CE26-CE27)</f>
        <v>#VALUE!</v>
      </c>
      <c r="CF34" s="266" t="e">
        <f>IF(CF33=0,0,'Start Here!'!$D$8)+(CF26-CF27)</f>
        <v>#VALUE!</v>
      </c>
      <c r="CG34" s="266" t="e">
        <f>IF(CG33=0,0,'Start Here!'!$D$8)+(CG26-CG27)</f>
        <v>#VALUE!</v>
      </c>
      <c r="CH34" s="266" t="e">
        <f>IF(CH33=0,0,'Start Here!'!$D$8)+(CH26-CH27)</f>
        <v>#VALUE!</v>
      </c>
      <c r="CI34" s="266" t="e">
        <f>IF(CI33=0,0,'Start Here!'!$D$8)+(CI26-CI27)</f>
        <v>#VALUE!</v>
      </c>
      <c r="CJ34" s="266" t="e">
        <f>IF(CJ33=0,0,'Start Here!'!$D$8)+(CJ26-CJ27)</f>
        <v>#VALUE!</v>
      </c>
      <c r="CK34" s="266" t="e">
        <f>IF(CK33=0,0,'Start Here!'!$D$8)+(CK26-CK27)</f>
        <v>#VALUE!</v>
      </c>
      <c r="CL34" s="266" t="e">
        <f>IF(CL33=0,0,'Start Here!'!$D$8)+(CL26-CL27)</f>
        <v>#VALUE!</v>
      </c>
      <c r="CM34" s="266" t="e">
        <f>IF(CM33=0,0,'Start Here!'!$D$8)+(CM26-CM27)</f>
        <v>#VALUE!</v>
      </c>
      <c r="CN34" s="266" t="e">
        <f>IF(CN33=0,0,'Start Here!'!$D$8)+(CN26-CN27)</f>
        <v>#VALUE!</v>
      </c>
      <c r="CO34" s="266" t="e">
        <f>IF(CO33=0,0,'Start Here!'!$D$8)+(CO26-CO27)</f>
        <v>#VALUE!</v>
      </c>
      <c r="CP34" s="266" t="e">
        <f>IF(CP33=0,0,'Start Here!'!$D$8)+(CP26-CP27)</f>
        <v>#VALUE!</v>
      </c>
      <c r="CQ34" s="266" t="e">
        <f>IF(CQ33=0,0,'Start Here!'!$D$8)+(CQ26-CQ27)</f>
        <v>#VALUE!</v>
      </c>
      <c r="CR34" s="266" t="e">
        <f>IF(CR33=0,0,'Start Here!'!$D$8)+(CR26-CR27)</f>
        <v>#VALUE!</v>
      </c>
      <c r="CS34" s="266" t="e">
        <f>IF(CS33=0,0,'Start Here!'!$D$8)+(CS26-CS27)</f>
        <v>#VALUE!</v>
      </c>
      <c r="CT34" s="266" t="e">
        <f>IF(CT33=0,0,'Start Here!'!$D$8)+(CT26-CT27)</f>
        <v>#VALUE!</v>
      </c>
      <c r="CU34" s="266" t="e">
        <f>IF(CU33=0,0,'Start Here!'!$D$8)+(CU26-CU27)</f>
        <v>#VALUE!</v>
      </c>
      <c r="CV34" s="266" t="e">
        <f>IF(CV33=0,0,'Start Here!'!$D$8)+(CV26-CV27)</f>
        <v>#VALUE!</v>
      </c>
      <c r="CW34" s="266" t="e">
        <f>IF(CW33=0,0,'Start Here!'!$D$8)+(CW26-CW27)</f>
        <v>#VALUE!</v>
      </c>
      <c r="CX34" s="266" t="e">
        <f>IF(CX33=0,0,'Start Here!'!$D$8)+(CX26-CX27)</f>
        <v>#VALUE!</v>
      </c>
      <c r="CY34" s="266" t="e">
        <f>IF(CY33=0,0,'Start Here!'!$D$8)+(CY26-CY27)</f>
        <v>#VALUE!</v>
      </c>
      <c r="CZ34" s="266" t="e">
        <f>IF(CZ33=0,0,'Start Here!'!$D$8)+(CZ26-CZ27)</f>
        <v>#VALUE!</v>
      </c>
      <c r="DA34" s="266" t="e">
        <f>IF(DA33=0,0,'Start Here!'!$D$8)+(DA26-DA27)</f>
        <v>#VALUE!</v>
      </c>
      <c r="DB34" s="266" t="e">
        <f>IF(DB33=0,0,'Start Here!'!$D$8)+(DB26-DB27)</f>
        <v>#VALUE!</v>
      </c>
      <c r="DC34" s="266" t="e">
        <f>IF(DC33=0,0,'Start Here!'!$D$8)+(DC26-DC27)</f>
        <v>#VALUE!</v>
      </c>
      <c r="DD34" s="266" t="e">
        <f>IF(DD33=0,0,'Start Here!'!$D$8)+(DD26-DD27)</f>
        <v>#VALUE!</v>
      </c>
      <c r="DE34" s="266" t="e">
        <f>IF(DE33=0,0,'Start Here!'!$D$8)+(DE26-DE27)</f>
        <v>#VALUE!</v>
      </c>
      <c r="DF34" s="266" t="e">
        <f>IF(DF33=0,0,'Start Here!'!$D$8)+(DF26-DF27)</f>
        <v>#VALUE!</v>
      </c>
      <c r="DG34" s="266" t="e">
        <f>IF(DG33=0,0,'Start Here!'!$D$8)+(DG26-DG27)</f>
        <v>#VALUE!</v>
      </c>
      <c r="DH34" s="266" t="e">
        <f>IF(DH33=0,0,'Start Here!'!$D$8)+(DH26-DH27)</f>
        <v>#VALUE!</v>
      </c>
      <c r="DI34" s="266" t="e">
        <f>IF(DI33=0,0,'Start Here!'!$D$8)+(DI26-DI27)</f>
        <v>#VALUE!</v>
      </c>
      <c r="DJ34" s="266" t="e">
        <f>IF(DJ33=0,0,'Start Here!'!$D$8)+(DJ26-DJ27)</f>
        <v>#VALUE!</v>
      </c>
      <c r="DK34" s="266" t="e">
        <f>IF(DK33=0,0,'Start Here!'!$D$8)+(DK26-DK27)</f>
        <v>#VALUE!</v>
      </c>
      <c r="DL34" s="266" t="e">
        <f>IF(DL33=0,0,'Start Here!'!$D$8)+(DL26-DL27)</f>
        <v>#VALUE!</v>
      </c>
      <c r="DM34" s="266" t="e">
        <f>IF(DM33=0,0,'Start Here!'!$D$8)+(DM26-DM27)</f>
        <v>#VALUE!</v>
      </c>
      <c r="DN34" s="266" t="e">
        <f>IF(DN33=0,0,'Start Here!'!$D$8)+(DN26-DN27)</f>
        <v>#VALUE!</v>
      </c>
      <c r="DO34" s="266" t="e">
        <f>IF(DO33=0,0,'Start Here!'!$D$8)+(DO26-DO27)</f>
        <v>#VALUE!</v>
      </c>
      <c r="DP34" s="266" t="e">
        <f>IF(DP33=0,0,'Start Here!'!$D$8)+(DP26-DP27)</f>
        <v>#VALUE!</v>
      </c>
      <c r="DQ34" s="266" t="e">
        <f>IF(DQ33=0,0,'Start Here!'!$D$8)+(DQ26-DQ27)</f>
        <v>#VALUE!</v>
      </c>
      <c r="DR34" s="266" t="e">
        <f>IF(DR33=0,0,'Start Here!'!$D$8)+(DR26-DR27)</f>
        <v>#VALUE!</v>
      </c>
      <c r="DS34" s="266" t="e">
        <f>IF(DS33=0,0,'Start Here!'!$D$8)+(DS26-DS27)</f>
        <v>#VALUE!</v>
      </c>
      <c r="DT34" s="266" t="e">
        <f>IF(DT33=0,0,'Start Here!'!$D$8)+(DT26-DT27)</f>
        <v>#VALUE!</v>
      </c>
      <c r="DU34" s="266" t="e">
        <f>IF(DU33=0,0,'Start Here!'!$D$8)+(DU26-DU27)</f>
        <v>#VALUE!</v>
      </c>
      <c r="DV34" s="266" t="e">
        <f>IF(DV33=0,0,'Start Here!'!$D$8)+(DV26-DV27)</f>
        <v>#VALUE!</v>
      </c>
      <c r="DW34" s="266" t="e">
        <f>IF(DW33=0,0,'Start Here!'!$D$8)+(DW26-DW27)</f>
        <v>#VALUE!</v>
      </c>
      <c r="DX34" s="266" t="e">
        <f>IF(DX33=0,0,'Start Here!'!$D$8)+(DX26-DX27)</f>
        <v>#VALUE!</v>
      </c>
      <c r="DY34" s="266" t="e">
        <f>IF(DY33=0,0,'Start Here!'!$D$8)+(DY26-DY27)</f>
        <v>#VALUE!</v>
      </c>
      <c r="DZ34" s="266" t="e">
        <f>IF(DZ33=0,0,'Start Here!'!$D$8)+(DZ26-DZ27)</f>
        <v>#VALUE!</v>
      </c>
      <c r="EA34" s="266" t="e">
        <f>IF(EA33=0,0,'Start Here!'!$D$8)+(EA26-EA27)</f>
        <v>#VALUE!</v>
      </c>
      <c r="EB34" s="266" t="e">
        <f>IF(EB33=0,0,'Start Here!'!$D$8)+(EB26-EB27)</f>
        <v>#VALUE!</v>
      </c>
      <c r="EC34" s="266" t="e">
        <f>IF(EC33=0,0,'Start Here!'!$D$8)+(EC26-EC27)</f>
        <v>#VALUE!</v>
      </c>
      <c r="ED34" s="266" t="e">
        <f>IF(ED33=0,0,'Start Here!'!$D$8)+(ED26-ED27)</f>
        <v>#VALUE!</v>
      </c>
      <c r="EE34" s="266" t="e">
        <f>IF(EE33=0,0,'Start Here!'!$D$8)+(EE26-EE27)</f>
        <v>#VALUE!</v>
      </c>
      <c r="EF34" s="266" t="e">
        <f>IF(EF33=0,0,'Start Here!'!$D$8)+(EF26-EF27)</f>
        <v>#VALUE!</v>
      </c>
      <c r="EG34" s="266" t="e">
        <f>IF(EG33=0,0,'Start Here!'!$D$8)+(EG26-EG27)</f>
        <v>#VALUE!</v>
      </c>
      <c r="EH34" s="266" t="e">
        <f>IF(EH33=0,0,'Start Here!'!$D$8)+(EH26-EH27)</f>
        <v>#VALUE!</v>
      </c>
      <c r="EI34" s="266" t="e">
        <f>IF(EI33=0,0,'Start Here!'!$D$8)+(EI26-EI27)</f>
        <v>#VALUE!</v>
      </c>
      <c r="EJ34" s="266" t="e">
        <f>IF(EJ33=0,0,'Start Here!'!$D$8)+(EJ26-EJ27)</f>
        <v>#VALUE!</v>
      </c>
      <c r="EK34" s="266" t="e">
        <f>IF(EK33=0,0,'Start Here!'!$D$8)+(EK26-EK27)</f>
        <v>#VALUE!</v>
      </c>
      <c r="EL34" s="266" t="e">
        <f>IF(EL33=0,0,'Start Here!'!$D$8)+(EL26-EL27)</f>
        <v>#VALUE!</v>
      </c>
      <c r="EM34" s="266" t="e">
        <f>IF(EM33=0,0,'Start Here!'!$D$8)+(EM26-EM27)</f>
        <v>#VALUE!</v>
      </c>
      <c r="EN34" s="266" t="e">
        <f>IF(EN33=0,0,'Start Here!'!$D$8)+(EN26-EN27)</f>
        <v>#VALUE!</v>
      </c>
      <c r="EO34" s="266" t="e">
        <f>IF(EO33=0,0,'Start Here!'!$D$8)+(EO26-EO27)</f>
        <v>#VALUE!</v>
      </c>
      <c r="EP34" s="266" t="e">
        <f>IF(EP33=0,0,'Start Here!'!$D$8)+(EP26-EP27)</f>
        <v>#VALUE!</v>
      </c>
      <c r="EQ34" s="266" t="e">
        <f>IF(EQ33=0,0,'Start Here!'!$D$8)+(EQ26-EQ27)</f>
        <v>#VALUE!</v>
      </c>
      <c r="ER34" s="266" t="e">
        <f>IF(ER33=0,0,'Start Here!'!$D$8)+(ER26-ER27)</f>
        <v>#VALUE!</v>
      </c>
      <c r="ES34" s="266" t="e">
        <f>IF(ES33=0,0,'Start Here!'!$D$8)+(ES26-ES27)</f>
        <v>#VALUE!</v>
      </c>
      <c r="ET34" s="266" t="e">
        <f>IF(ET33=0,0,'Start Here!'!$D$8)+(ET26-ET27)</f>
        <v>#VALUE!</v>
      </c>
      <c r="EU34" s="266" t="e">
        <f>IF(EU33=0,0,'Start Here!'!$D$8)+(EU26-EU27)</f>
        <v>#VALUE!</v>
      </c>
      <c r="EV34" s="266" t="e">
        <f>IF(EV33=0,0,'Start Here!'!$D$8)+(EV26-EV27)</f>
        <v>#VALUE!</v>
      </c>
      <c r="EW34" s="266" t="e">
        <f>IF(EW33=0,0,'Start Here!'!$D$8)+(EW26-EW27)</f>
        <v>#VALUE!</v>
      </c>
      <c r="EX34" s="266" t="e">
        <f>IF(EX33=0,0,'Start Here!'!$D$8)+(EX26-EX27)</f>
        <v>#VALUE!</v>
      </c>
      <c r="EY34" s="266" t="e">
        <f>IF(EY33=0,0,'Start Here!'!$D$8)+(EY26-EY27)</f>
        <v>#VALUE!</v>
      </c>
      <c r="EZ34" s="266" t="e">
        <f>IF(EZ33=0,0,'Start Here!'!$D$8)+(EZ26-EZ27)</f>
        <v>#VALUE!</v>
      </c>
      <c r="FA34" s="266" t="e">
        <f>IF(FA33=0,0,'Start Here!'!$D$8)+(FA26-FA27)</f>
        <v>#VALUE!</v>
      </c>
      <c r="FB34" s="266" t="e">
        <f>IF(FB33=0,0,'Start Here!'!$D$8)+(FB26-FB27)</f>
        <v>#VALUE!</v>
      </c>
      <c r="FC34" s="266" t="e">
        <f>IF(FC33=0,0,'Start Here!'!$D$8)+(FC26-FC27)</f>
        <v>#VALUE!</v>
      </c>
      <c r="FD34" s="266" t="e">
        <f>IF(FD33=0,0,'Start Here!'!$D$8)+(FD26-FD27)</f>
        <v>#VALUE!</v>
      </c>
      <c r="FE34" s="266" t="e">
        <f>IF(FE33=0,0,'Start Here!'!$D$8)+(FE26-FE27)</f>
        <v>#VALUE!</v>
      </c>
      <c r="FF34" s="266" t="e">
        <f>IF(FF33=0,0,'Start Here!'!$D$8)+(FF26-FF27)</f>
        <v>#VALUE!</v>
      </c>
      <c r="FG34" s="266" t="e">
        <f>IF(FG33=0,0,'Start Here!'!$D$8)+(FG26-FG27)</f>
        <v>#VALUE!</v>
      </c>
      <c r="FH34" s="266" t="e">
        <f>IF(FH33=0,0,'Start Here!'!$D$8)+(FH26-FH27)</f>
        <v>#VALUE!</v>
      </c>
      <c r="FI34" s="266" t="e">
        <f>IF(FI33=0,0,'Start Here!'!$D$8)+(FI26-FI27)</f>
        <v>#VALUE!</v>
      </c>
      <c r="FJ34" s="266" t="e">
        <f>IF(FJ33=0,0,'Start Here!'!$D$8)+(FJ26-FJ27)</f>
        <v>#VALUE!</v>
      </c>
      <c r="FK34" s="266" t="e">
        <f>IF(FK33=0,0,'Start Here!'!$D$8)+(FK26-FK27)</f>
        <v>#VALUE!</v>
      </c>
      <c r="FL34" s="266" t="e">
        <f>IF(FL33=0,0,'Start Here!'!$D$8)+(FL26-FL27)</f>
        <v>#VALUE!</v>
      </c>
      <c r="FM34" s="266" t="e">
        <f>IF(FM33=0,0,'Start Here!'!$D$8)+(FM26-FM27)</f>
        <v>#VALUE!</v>
      </c>
      <c r="FN34" s="266" t="e">
        <f>IF(FN33=0,0,'Start Here!'!$D$8)+(FN26-FN27)</f>
        <v>#VALUE!</v>
      </c>
      <c r="FO34" s="266" t="e">
        <f>IF(FO33=0,0,'Start Here!'!$D$8)+(FO26-FO27)</f>
        <v>#VALUE!</v>
      </c>
      <c r="FP34" s="266" t="e">
        <f>IF(FP33=0,0,'Start Here!'!$D$8)+(FP26-FP27)</f>
        <v>#VALUE!</v>
      </c>
      <c r="FQ34" s="266" t="e">
        <f>IF(FQ33=0,0,'Start Here!'!$D$8)+(FQ26-FQ27)</f>
        <v>#VALUE!</v>
      </c>
      <c r="FR34" s="266" t="e">
        <f>IF(FR33=0,0,'Start Here!'!$D$8)+(FR26-FR27)</f>
        <v>#VALUE!</v>
      </c>
      <c r="FS34" s="266" t="e">
        <f>IF(FS33=0,0,'Start Here!'!$D$8)+(FS26-FS27)</f>
        <v>#VALUE!</v>
      </c>
      <c r="FT34" s="266" t="e">
        <f>IF(FT33=0,0,'Start Here!'!$D$8)+(FT26-FT27)</f>
        <v>#VALUE!</v>
      </c>
      <c r="FU34" s="266" t="e">
        <f>IF(FU33=0,0,'Start Here!'!$D$8)+(FU26-FU27)</f>
        <v>#VALUE!</v>
      </c>
      <c r="FV34" s="266" t="e">
        <f>IF(FV33=0,0,'Start Here!'!$D$8)+(FV26-FV27)</f>
        <v>#VALUE!</v>
      </c>
      <c r="FW34" s="266" t="e">
        <f>IF(FW33=0,0,'Start Here!'!$D$8)+(FW26-FW27)</f>
        <v>#VALUE!</v>
      </c>
      <c r="FX34" s="266" t="e">
        <f>IF(FX33=0,0,'Start Here!'!$D$8)+(FX26-FX27)</f>
        <v>#VALUE!</v>
      </c>
      <c r="FY34" s="266" t="e">
        <f>IF(FY33=0,0,'Start Here!'!$D$8)+(FY26-FY27)</f>
        <v>#VALUE!</v>
      </c>
      <c r="FZ34" s="266" t="e">
        <f>IF(FZ33=0,0,'Start Here!'!$D$8)+(FZ26-FZ27)</f>
        <v>#VALUE!</v>
      </c>
      <c r="GA34" s="266" t="e">
        <f>IF(GA33=0,0,'Start Here!'!$D$8)+(GA26-GA27)</f>
        <v>#VALUE!</v>
      </c>
      <c r="GB34" s="266" t="e">
        <f>IF(GB33=0,0,'Start Here!'!$D$8)+(GB26-GB27)</f>
        <v>#VALUE!</v>
      </c>
      <c r="GC34" s="266" t="e">
        <f>IF(GC33=0,0,'Start Here!'!$D$8)+(GC26-GC27)</f>
        <v>#VALUE!</v>
      </c>
      <c r="GD34" s="266" t="e">
        <f>IF(GD33=0,0,'Start Here!'!$D$8)+(GD26-GD27)</f>
        <v>#VALUE!</v>
      </c>
      <c r="GE34" s="266" t="e">
        <f>IF(GE33=0,0,'Start Here!'!$D$8)+(GE26-GE27)</f>
        <v>#VALUE!</v>
      </c>
      <c r="GF34" s="266" t="e">
        <f>IF(GF33=0,0,'Start Here!'!$D$8)+(GF26-GF27)</f>
        <v>#VALUE!</v>
      </c>
      <c r="GG34" s="266" t="e">
        <f>IF(GG33=0,0,'Start Here!'!$D$8)+(GG26-GG27)</f>
        <v>#VALUE!</v>
      </c>
      <c r="GH34" s="266" t="e">
        <f>IF(GH33=0,0,'Start Here!'!$D$8)+(GH26-GH27)</f>
        <v>#VALUE!</v>
      </c>
      <c r="GI34" s="266" t="e">
        <f>IF(GI33=0,0,'Start Here!'!$D$8)+(GI26-GI27)</f>
        <v>#VALUE!</v>
      </c>
      <c r="GJ34" s="266" t="e">
        <f>IF(GJ33=0,0,'Start Here!'!$D$8)+(GJ26-GJ27)</f>
        <v>#VALUE!</v>
      </c>
      <c r="GK34" s="266" t="e">
        <f>IF(GK33=0,0,'Start Here!'!$D$8)+(GK26-GK27)</f>
        <v>#VALUE!</v>
      </c>
      <c r="GL34" s="266" t="e">
        <f>IF(GL33=0,0,'Start Here!'!$D$8)+(GL26-GL27)</f>
        <v>#VALUE!</v>
      </c>
      <c r="GM34" s="266" t="e">
        <f>IF(GM33=0,0,'Start Here!'!$D$8)+(GM26-GM27)</f>
        <v>#VALUE!</v>
      </c>
      <c r="GN34" s="266" t="e">
        <f>IF(GN33=0,0,'Start Here!'!$D$8)+(GN26-GN27)</f>
        <v>#VALUE!</v>
      </c>
      <c r="GO34" s="266" t="e">
        <f>IF(GO33=0,0,'Start Here!'!$D$8)+(GO26-GO27)</f>
        <v>#VALUE!</v>
      </c>
      <c r="GP34" s="266" t="e">
        <f>IF(GP33=0,0,'Start Here!'!$D$8)+(GP26-GP27)</f>
        <v>#VALUE!</v>
      </c>
      <c r="GQ34" s="266" t="e">
        <f>IF(GQ33=0,0,'Start Here!'!$D$8)+(GQ26-GQ27)</f>
        <v>#VALUE!</v>
      </c>
      <c r="GR34" s="266" t="e">
        <f>IF(GR33=0,0,'Start Here!'!$D$8)+(GR26-GR27)</f>
        <v>#VALUE!</v>
      </c>
      <c r="GS34" s="266" t="e">
        <f>IF(GS33=0,0,'Start Here!'!$D$8)+(GS26-GS27)</f>
        <v>#VALUE!</v>
      </c>
      <c r="GT34" s="266" t="e">
        <f>IF(GT33=0,0,'Start Here!'!$D$8)+(GT26-GT27)</f>
        <v>#VALUE!</v>
      </c>
      <c r="GU34" s="266" t="e">
        <f>IF(GU33=0,0,'Start Here!'!$D$8)+(GU26-GU27)</f>
        <v>#VALUE!</v>
      </c>
      <c r="GV34" s="266" t="e">
        <f>IF(GV33=0,0,'Start Here!'!$D$8)+(GV26-GV27)</f>
        <v>#VALUE!</v>
      </c>
      <c r="GW34" s="266" t="e">
        <f>IF(GW33=0,0,'Start Here!'!$D$8)+(GW26-GW27)</f>
        <v>#VALUE!</v>
      </c>
      <c r="GX34" s="266" t="e">
        <f>IF(GX33=0,0,'Start Here!'!$D$8)+(GX26-GX27)</f>
        <v>#VALUE!</v>
      </c>
      <c r="GY34" s="266" t="e">
        <f>IF(GY33=0,0,'Start Here!'!$D$8)+(GY26-GY27)</f>
        <v>#VALUE!</v>
      </c>
      <c r="GZ34" s="266" t="e">
        <f>IF(GZ33=0,0,'Start Here!'!$D$8)+(GZ26-GZ27)</f>
        <v>#VALUE!</v>
      </c>
      <c r="HA34" s="266" t="e">
        <f>IF(HA33=0,0,'Start Here!'!$D$8)+(HA26-HA27)</f>
        <v>#VALUE!</v>
      </c>
      <c r="HB34" s="266" t="e">
        <f>IF(HB33=0,0,'Start Here!'!$D$8)+(HB26-HB27)</f>
        <v>#VALUE!</v>
      </c>
      <c r="HC34" s="266" t="e">
        <f>IF(HC33=0,0,'Start Here!'!$D$8)+(HC26-HC27)</f>
        <v>#VALUE!</v>
      </c>
      <c r="HD34" s="266" t="e">
        <f>IF(HD33=0,0,'Start Here!'!$D$8)+(HD26-HD27)</f>
        <v>#VALUE!</v>
      </c>
      <c r="HE34" s="266" t="e">
        <f>IF(HE33=0,0,'Start Here!'!$D$8)+(HE26-HE27)</f>
        <v>#VALUE!</v>
      </c>
      <c r="HF34" s="266" t="e">
        <f>IF(HF33=0,0,'Start Here!'!$D$8)+(HF26-HF27)</f>
        <v>#VALUE!</v>
      </c>
      <c r="HG34" s="266" t="e">
        <f>IF(HG33=0,0,'Start Here!'!$D$8)+(HG26-HG27)</f>
        <v>#VALUE!</v>
      </c>
      <c r="HH34" s="266" t="e">
        <f>IF(HH33=0,0,'Start Here!'!$D$8)+(HH26-HH27)</f>
        <v>#VALUE!</v>
      </c>
      <c r="HI34" s="266" t="e">
        <f>IF(HI33=0,0,'Start Here!'!$D$8)+(HI26-HI27)</f>
        <v>#VALUE!</v>
      </c>
      <c r="HJ34" s="266" t="e">
        <f>IF(HJ33=0,0,'Start Here!'!$D$8)+(HJ26-HJ27)</f>
        <v>#VALUE!</v>
      </c>
      <c r="HK34" s="266" t="e">
        <f>IF(HK33=0,0,'Start Here!'!$D$8)+(HK26-HK27)</f>
        <v>#VALUE!</v>
      </c>
      <c r="HL34" s="266" t="e">
        <f>IF(HL33=0,0,'Start Here!'!$D$8)+(HL26-HL27)</f>
        <v>#VALUE!</v>
      </c>
      <c r="HM34" s="266" t="e">
        <f>IF(HM33=0,0,'Start Here!'!$D$8)+(HM26-HM27)</f>
        <v>#VALUE!</v>
      </c>
      <c r="HN34" s="266" t="e">
        <f>IF(HN33=0,0,'Start Here!'!$D$8)+(HN26-HN27)</f>
        <v>#VALUE!</v>
      </c>
      <c r="HO34" s="266" t="e">
        <f>IF(HO33=0,0,'Start Here!'!$D$8)+(HO26-HO27)</f>
        <v>#VALUE!</v>
      </c>
      <c r="HP34" s="266" t="e">
        <f>IF(HP33=0,0,'Start Here!'!$D$8)+(HP26-HP27)</f>
        <v>#VALUE!</v>
      </c>
      <c r="HQ34" s="266" t="e">
        <f>IF(HQ33=0,0,'Start Here!'!$D$8)+(HQ26-HQ27)</f>
        <v>#VALUE!</v>
      </c>
      <c r="HR34" s="266" t="e">
        <f>IF(HR33=0,0,'Start Here!'!$D$8)+(HR26-HR27)</f>
        <v>#VALUE!</v>
      </c>
      <c r="HS34" s="266" t="e">
        <f>IF(HS33=0,0,'Start Here!'!$D$8)+(HS26-HS27)</f>
        <v>#VALUE!</v>
      </c>
      <c r="HT34" s="266" t="e">
        <f>IF(HT33=0,0,'Start Here!'!$D$8)+(HT26-HT27)</f>
        <v>#VALUE!</v>
      </c>
      <c r="HU34" s="266" t="e">
        <f>IF(HU33=0,0,'Start Here!'!$D$8)+(HU26-HU27)</f>
        <v>#VALUE!</v>
      </c>
      <c r="HV34" s="266" t="e">
        <f>IF(HV33=0,0,'Start Here!'!$D$8)+(HV26-HV27)</f>
        <v>#VALUE!</v>
      </c>
      <c r="HW34" s="266" t="e">
        <f>IF(HW33=0,0,'Start Here!'!$D$8)+(HW26-HW27)</f>
        <v>#VALUE!</v>
      </c>
      <c r="HX34" s="266" t="e">
        <f>IF(HX33=0,0,'Start Here!'!$D$8)+(HX26-HX27)</f>
        <v>#VALUE!</v>
      </c>
      <c r="HY34" s="266" t="e">
        <f>IF(HY33=0,0,'Start Here!'!$D$8)+(HY26-HY27)</f>
        <v>#VALUE!</v>
      </c>
      <c r="HZ34" s="266" t="e">
        <f>IF(HZ33=0,0,'Start Here!'!$D$8)+(HZ26-HZ27)</f>
        <v>#VALUE!</v>
      </c>
      <c r="IA34" s="266" t="e">
        <f>IF(IA33=0,0,'Start Here!'!$D$8)+(IA26-IA27)</f>
        <v>#VALUE!</v>
      </c>
      <c r="IB34" s="266" t="e">
        <f>IF(IB33=0,0,'Start Here!'!$D$8)+(IB26-IB27)</f>
        <v>#VALUE!</v>
      </c>
      <c r="IC34" s="266" t="e">
        <f>IF(IC33=0,0,'Start Here!'!$D$8)+(IC26-IC27)</f>
        <v>#VALUE!</v>
      </c>
      <c r="ID34" s="266" t="e">
        <f>IF(ID33=0,0,'Start Here!'!$D$8)+(ID26-ID27)</f>
        <v>#VALUE!</v>
      </c>
      <c r="IE34" s="266" t="e">
        <f>IF(IE33=0,0,'Start Here!'!$D$8)+(IE26-IE27)</f>
        <v>#VALUE!</v>
      </c>
      <c r="IF34" s="266" t="e">
        <f>IF(IF33=0,0,'Start Here!'!$D$8)+(IF26-IF27)</f>
        <v>#VALUE!</v>
      </c>
      <c r="IG34" s="266" t="e">
        <f>IF(IG33=0,0,'Start Here!'!$D$8)+(IG26-IG27)</f>
        <v>#VALUE!</v>
      </c>
      <c r="IH34" s="266" t="e">
        <f>IF(IH33=0,0,'Start Here!'!$D$8)+(IH26-IH27)</f>
        <v>#VALUE!</v>
      </c>
      <c r="II34" s="266" t="e">
        <f>IF(II33=0,0,'Start Here!'!$D$8)+(II26-II27)</f>
        <v>#VALUE!</v>
      </c>
      <c r="IJ34" s="266" t="e">
        <f>IF(IJ33=0,0,'Start Here!'!$D$8)+(IJ26-IJ27)</f>
        <v>#VALUE!</v>
      </c>
      <c r="IK34" s="266" t="e">
        <f>IF(IK33=0,0,'Start Here!'!$D$8)+(IK26-IK27)</f>
        <v>#VALUE!</v>
      </c>
      <c r="IL34" s="266" t="e">
        <f>IF(IL33=0,0,'Start Here!'!$D$8)+(IL26-IL27)</f>
        <v>#VALUE!</v>
      </c>
      <c r="IM34" s="266" t="e">
        <f>IF(IM33=0,0,'Start Here!'!$D$8)+(IM26-IM27)</f>
        <v>#VALUE!</v>
      </c>
      <c r="IN34" s="266" t="e">
        <f>IF(IN33=0,0,'Start Here!'!$D$8)+(IN26-IN27)</f>
        <v>#VALUE!</v>
      </c>
      <c r="IO34" s="266" t="e">
        <f>IF(IO33=0,0,'Start Here!'!$D$8)+(IO26-IO27)</f>
        <v>#VALUE!</v>
      </c>
      <c r="IP34" s="266" t="e">
        <f>IF(IP33=0,0,'Start Here!'!$D$8)+(IP26-IP27)</f>
        <v>#VALUE!</v>
      </c>
      <c r="IQ34" s="266" t="e">
        <f>IF(IQ33=0,0,'Start Here!'!$D$8)+(IQ26-IQ27)</f>
        <v>#VALUE!</v>
      </c>
      <c r="IR34" s="266" t="e">
        <f>IF(IR33=0,0,'Start Here!'!$D$8)+(IR26-IR27)</f>
        <v>#VALUE!</v>
      </c>
      <c r="IS34" s="266" t="e">
        <f>IF(IS33=0,0,'Start Here!'!$D$8)+(IS26-IS27)</f>
        <v>#VALUE!</v>
      </c>
      <c r="IT34" s="266" t="e">
        <f>IF(IT33=0,0,'Start Here!'!$D$8)+(IT26-IT27)</f>
        <v>#VALUE!</v>
      </c>
      <c r="IU34" s="266" t="e">
        <f>IF(IU33=0,0,'Start Here!'!$D$8)+(IU26-IU27)</f>
        <v>#VALUE!</v>
      </c>
      <c r="IV34" s="266" t="e">
        <f>IF(IV33=0,0,'Start Here!'!$D$8)+(IV26-IV27)</f>
        <v>#VALUE!</v>
      </c>
    </row>
    <row r="35" spans="1:256">
      <c r="A35" s="262" t="s">
        <v>231</v>
      </c>
      <c r="B35" s="266" t="e">
        <f t="shared" ref="B35:BM35" si="76">IF(B33&lt;B34,B33,B34)</f>
        <v>#VALUE!</v>
      </c>
      <c r="C35" s="266" t="e">
        <f t="shared" si="76"/>
        <v>#VALUE!</v>
      </c>
      <c r="D35" s="266" t="e">
        <f t="shared" si="76"/>
        <v>#VALUE!</v>
      </c>
      <c r="E35" s="266" t="e">
        <f t="shared" si="76"/>
        <v>#VALUE!</v>
      </c>
      <c r="F35" s="266" t="e">
        <f t="shared" si="76"/>
        <v>#VALUE!</v>
      </c>
      <c r="G35" s="266" t="e">
        <f t="shared" si="76"/>
        <v>#VALUE!</v>
      </c>
      <c r="H35" s="266" t="e">
        <f t="shared" si="76"/>
        <v>#VALUE!</v>
      </c>
      <c r="I35" s="266" t="e">
        <f t="shared" si="76"/>
        <v>#VALUE!</v>
      </c>
      <c r="J35" s="266" t="e">
        <f t="shared" si="76"/>
        <v>#VALUE!</v>
      </c>
      <c r="K35" s="266" t="e">
        <f t="shared" si="76"/>
        <v>#VALUE!</v>
      </c>
      <c r="L35" s="266" t="e">
        <f t="shared" si="76"/>
        <v>#VALUE!</v>
      </c>
      <c r="M35" s="266" t="e">
        <f t="shared" si="76"/>
        <v>#VALUE!</v>
      </c>
      <c r="N35" s="266" t="e">
        <f t="shared" si="76"/>
        <v>#VALUE!</v>
      </c>
      <c r="O35" s="266" t="e">
        <f t="shared" si="76"/>
        <v>#VALUE!</v>
      </c>
      <c r="P35" s="266" t="e">
        <f t="shared" si="76"/>
        <v>#VALUE!</v>
      </c>
      <c r="Q35" s="266" t="e">
        <f t="shared" si="76"/>
        <v>#VALUE!</v>
      </c>
      <c r="R35" s="266" t="e">
        <f t="shared" si="76"/>
        <v>#VALUE!</v>
      </c>
      <c r="S35" s="266" t="e">
        <f t="shared" si="76"/>
        <v>#VALUE!</v>
      </c>
      <c r="T35" s="266" t="e">
        <f t="shared" si="76"/>
        <v>#VALUE!</v>
      </c>
      <c r="U35" s="266" t="e">
        <f t="shared" si="76"/>
        <v>#VALUE!</v>
      </c>
      <c r="V35" s="266" t="e">
        <f t="shared" si="76"/>
        <v>#VALUE!</v>
      </c>
      <c r="W35" s="266" t="e">
        <f t="shared" si="76"/>
        <v>#VALUE!</v>
      </c>
      <c r="X35" s="266" t="e">
        <f t="shared" si="76"/>
        <v>#VALUE!</v>
      </c>
      <c r="Y35" s="266" t="e">
        <f t="shared" si="76"/>
        <v>#VALUE!</v>
      </c>
      <c r="Z35" s="266" t="e">
        <f t="shared" si="76"/>
        <v>#VALUE!</v>
      </c>
      <c r="AA35" s="266" t="e">
        <f t="shared" si="76"/>
        <v>#VALUE!</v>
      </c>
      <c r="AB35" s="266" t="e">
        <f t="shared" si="76"/>
        <v>#VALUE!</v>
      </c>
      <c r="AC35" s="266" t="e">
        <f t="shared" si="76"/>
        <v>#VALUE!</v>
      </c>
      <c r="AD35" s="266" t="e">
        <f t="shared" si="76"/>
        <v>#VALUE!</v>
      </c>
      <c r="AE35" s="266" t="e">
        <f t="shared" si="76"/>
        <v>#VALUE!</v>
      </c>
      <c r="AF35" s="266" t="e">
        <f t="shared" si="76"/>
        <v>#VALUE!</v>
      </c>
      <c r="AG35" s="266" t="e">
        <f t="shared" si="76"/>
        <v>#VALUE!</v>
      </c>
      <c r="AH35" s="266" t="e">
        <f t="shared" si="76"/>
        <v>#VALUE!</v>
      </c>
      <c r="AI35" s="266" t="e">
        <f t="shared" si="76"/>
        <v>#VALUE!</v>
      </c>
      <c r="AJ35" s="266" t="e">
        <f t="shared" si="76"/>
        <v>#VALUE!</v>
      </c>
      <c r="AK35" s="266" t="e">
        <f t="shared" si="76"/>
        <v>#VALUE!</v>
      </c>
      <c r="AL35" s="266" t="e">
        <f t="shared" si="76"/>
        <v>#VALUE!</v>
      </c>
      <c r="AM35" s="266" t="e">
        <f t="shared" si="76"/>
        <v>#VALUE!</v>
      </c>
      <c r="AN35" s="266" t="e">
        <f t="shared" si="76"/>
        <v>#VALUE!</v>
      </c>
      <c r="AO35" s="266" t="e">
        <f t="shared" si="76"/>
        <v>#VALUE!</v>
      </c>
      <c r="AP35" s="266" t="e">
        <f t="shared" si="76"/>
        <v>#VALUE!</v>
      </c>
      <c r="AQ35" s="266" t="e">
        <f t="shared" si="76"/>
        <v>#VALUE!</v>
      </c>
      <c r="AR35" s="266" t="e">
        <f t="shared" si="76"/>
        <v>#VALUE!</v>
      </c>
      <c r="AS35" s="266" t="e">
        <f t="shared" si="76"/>
        <v>#VALUE!</v>
      </c>
      <c r="AT35" s="266" t="e">
        <f t="shared" si="76"/>
        <v>#VALUE!</v>
      </c>
      <c r="AU35" s="266" t="e">
        <f t="shared" si="76"/>
        <v>#VALUE!</v>
      </c>
      <c r="AV35" s="266" t="e">
        <f t="shared" si="76"/>
        <v>#VALUE!</v>
      </c>
      <c r="AW35" s="266" t="e">
        <f t="shared" si="76"/>
        <v>#VALUE!</v>
      </c>
      <c r="AX35" s="266" t="e">
        <f t="shared" si="76"/>
        <v>#VALUE!</v>
      </c>
      <c r="AY35" s="266" t="e">
        <f t="shared" si="76"/>
        <v>#VALUE!</v>
      </c>
      <c r="AZ35" s="266" t="e">
        <f t="shared" si="76"/>
        <v>#VALUE!</v>
      </c>
      <c r="BA35" s="266" t="e">
        <f t="shared" si="76"/>
        <v>#VALUE!</v>
      </c>
      <c r="BB35" s="266" t="e">
        <f t="shared" si="76"/>
        <v>#VALUE!</v>
      </c>
      <c r="BC35" s="266" t="e">
        <f t="shared" si="76"/>
        <v>#VALUE!</v>
      </c>
      <c r="BD35" s="266" t="e">
        <f t="shared" si="76"/>
        <v>#VALUE!</v>
      </c>
      <c r="BE35" s="266" t="e">
        <f t="shared" si="76"/>
        <v>#VALUE!</v>
      </c>
      <c r="BF35" s="266" t="e">
        <f t="shared" si="76"/>
        <v>#VALUE!</v>
      </c>
      <c r="BG35" s="266" t="e">
        <f t="shared" si="76"/>
        <v>#VALUE!</v>
      </c>
      <c r="BH35" s="266" t="e">
        <f t="shared" si="76"/>
        <v>#VALUE!</v>
      </c>
      <c r="BI35" s="266" t="e">
        <f t="shared" si="76"/>
        <v>#VALUE!</v>
      </c>
      <c r="BJ35" s="266" t="e">
        <f t="shared" si="76"/>
        <v>#VALUE!</v>
      </c>
      <c r="BK35" s="266" t="e">
        <f t="shared" si="76"/>
        <v>#VALUE!</v>
      </c>
      <c r="BL35" s="266" t="e">
        <f t="shared" si="76"/>
        <v>#VALUE!</v>
      </c>
      <c r="BM35" s="266" t="e">
        <f t="shared" si="76"/>
        <v>#VALUE!</v>
      </c>
      <c r="BN35" s="266" t="e">
        <f t="shared" ref="BN35:DY35" si="77">IF(BN33&lt;BN34,BN33,BN34)</f>
        <v>#VALUE!</v>
      </c>
      <c r="BO35" s="266" t="e">
        <f t="shared" si="77"/>
        <v>#VALUE!</v>
      </c>
      <c r="BP35" s="266" t="e">
        <f t="shared" si="77"/>
        <v>#VALUE!</v>
      </c>
      <c r="BQ35" s="266" t="e">
        <f t="shared" si="77"/>
        <v>#VALUE!</v>
      </c>
      <c r="BR35" s="266" t="e">
        <f t="shared" si="77"/>
        <v>#VALUE!</v>
      </c>
      <c r="BS35" s="266" t="e">
        <f t="shared" si="77"/>
        <v>#VALUE!</v>
      </c>
      <c r="BT35" s="266" t="e">
        <f t="shared" si="77"/>
        <v>#VALUE!</v>
      </c>
      <c r="BU35" s="266" t="e">
        <f t="shared" si="77"/>
        <v>#VALUE!</v>
      </c>
      <c r="BV35" s="266" t="e">
        <f t="shared" si="77"/>
        <v>#VALUE!</v>
      </c>
      <c r="BW35" s="266" t="e">
        <f t="shared" si="77"/>
        <v>#VALUE!</v>
      </c>
      <c r="BX35" s="266" t="e">
        <f t="shared" si="77"/>
        <v>#VALUE!</v>
      </c>
      <c r="BY35" s="266" t="e">
        <f t="shared" si="77"/>
        <v>#VALUE!</v>
      </c>
      <c r="BZ35" s="266" t="e">
        <f t="shared" si="77"/>
        <v>#VALUE!</v>
      </c>
      <c r="CA35" s="266" t="e">
        <f t="shared" si="77"/>
        <v>#VALUE!</v>
      </c>
      <c r="CB35" s="266" t="e">
        <f t="shared" si="77"/>
        <v>#VALUE!</v>
      </c>
      <c r="CC35" s="266" t="e">
        <f t="shared" si="77"/>
        <v>#VALUE!</v>
      </c>
      <c r="CD35" s="266" t="e">
        <f t="shared" si="77"/>
        <v>#VALUE!</v>
      </c>
      <c r="CE35" s="266" t="e">
        <f t="shared" si="77"/>
        <v>#VALUE!</v>
      </c>
      <c r="CF35" s="266" t="e">
        <f t="shared" si="77"/>
        <v>#VALUE!</v>
      </c>
      <c r="CG35" s="266" t="e">
        <f t="shared" si="77"/>
        <v>#VALUE!</v>
      </c>
      <c r="CH35" s="266" t="e">
        <f t="shared" si="77"/>
        <v>#VALUE!</v>
      </c>
      <c r="CI35" s="266" t="e">
        <f t="shared" si="77"/>
        <v>#VALUE!</v>
      </c>
      <c r="CJ35" s="266" t="e">
        <f t="shared" si="77"/>
        <v>#VALUE!</v>
      </c>
      <c r="CK35" s="266" t="e">
        <f t="shared" si="77"/>
        <v>#VALUE!</v>
      </c>
      <c r="CL35" s="266" t="e">
        <f t="shared" si="77"/>
        <v>#VALUE!</v>
      </c>
      <c r="CM35" s="266" t="e">
        <f t="shared" si="77"/>
        <v>#VALUE!</v>
      </c>
      <c r="CN35" s="266" t="e">
        <f t="shared" si="77"/>
        <v>#VALUE!</v>
      </c>
      <c r="CO35" s="266" t="e">
        <f t="shared" si="77"/>
        <v>#VALUE!</v>
      </c>
      <c r="CP35" s="266" t="e">
        <f t="shared" si="77"/>
        <v>#VALUE!</v>
      </c>
      <c r="CQ35" s="266" t="e">
        <f t="shared" si="77"/>
        <v>#VALUE!</v>
      </c>
      <c r="CR35" s="266" t="e">
        <f t="shared" si="77"/>
        <v>#VALUE!</v>
      </c>
      <c r="CS35" s="266" t="e">
        <f t="shared" si="77"/>
        <v>#VALUE!</v>
      </c>
      <c r="CT35" s="266" t="e">
        <f t="shared" si="77"/>
        <v>#VALUE!</v>
      </c>
      <c r="CU35" s="266" t="e">
        <f t="shared" si="77"/>
        <v>#VALUE!</v>
      </c>
      <c r="CV35" s="266" t="e">
        <f t="shared" si="77"/>
        <v>#VALUE!</v>
      </c>
      <c r="CW35" s="266" t="e">
        <f t="shared" si="77"/>
        <v>#VALUE!</v>
      </c>
      <c r="CX35" s="266" t="e">
        <f t="shared" si="77"/>
        <v>#VALUE!</v>
      </c>
      <c r="CY35" s="266" t="e">
        <f t="shared" si="77"/>
        <v>#VALUE!</v>
      </c>
      <c r="CZ35" s="266" t="e">
        <f t="shared" si="77"/>
        <v>#VALUE!</v>
      </c>
      <c r="DA35" s="266" t="e">
        <f t="shared" si="77"/>
        <v>#VALUE!</v>
      </c>
      <c r="DB35" s="266" t="e">
        <f t="shared" si="77"/>
        <v>#VALUE!</v>
      </c>
      <c r="DC35" s="266" t="e">
        <f t="shared" si="77"/>
        <v>#VALUE!</v>
      </c>
      <c r="DD35" s="266" t="e">
        <f t="shared" si="77"/>
        <v>#VALUE!</v>
      </c>
      <c r="DE35" s="266" t="e">
        <f t="shared" si="77"/>
        <v>#VALUE!</v>
      </c>
      <c r="DF35" s="266" t="e">
        <f t="shared" si="77"/>
        <v>#VALUE!</v>
      </c>
      <c r="DG35" s="266" t="e">
        <f t="shared" si="77"/>
        <v>#VALUE!</v>
      </c>
      <c r="DH35" s="266" t="e">
        <f t="shared" si="77"/>
        <v>#VALUE!</v>
      </c>
      <c r="DI35" s="266" t="e">
        <f t="shared" si="77"/>
        <v>#VALUE!</v>
      </c>
      <c r="DJ35" s="266" t="e">
        <f t="shared" si="77"/>
        <v>#VALUE!</v>
      </c>
      <c r="DK35" s="266" t="e">
        <f t="shared" si="77"/>
        <v>#VALUE!</v>
      </c>
      <c r="DL35" s="266" t="e">
        <f t="shared" si="77"/>
        <v>#VALUE!</v>
      </c>
      <c r="DM35" s="266" t="e">
        <f t="shared" si="77"/>
        <v>#VALUE!</v>
      </c>
      <c r="DN35" s="266" t="e">
        <f t="shared" si="77"/>
        <v>#VALUE!</v>
      </c>
      <c r="DO35" s="266" t="e">
        <f t="shared" si="77"/>
        <v>#VALUE!</v>
      </c>
      <c r="DP35" s="266" t="e">
        <f t="shared" si="77"/>
        <v>#VALUE!</v>
      </c>
      <c r="DQ35" s="266" t="e">
        <f t="shared" si="77"/>
        <v>#VALUE!</v>
      </c>
      <c r="DR35" s="266" t="e">
        <f t="shared" si="77"/>
        <v>#VALUE!</v>
      </c>
      <c r="DS35" s="266" t="e">
        <f t="shared" si="77"/>
        <v>#VALUE!</v>
      </c>
      <c r="DT35" s="266" t="e">
        <f t="shared" si="77"/>
        <v>#VALUE!</v>
      </c>
      <c r="DU35" s="266" t="e">
        <f t="shared" si="77"/>
        <v>#VALUE!</v>
      </c>
      <c r="DV35" s="266" t="e">
        <f t="shared" si="77"/>
        <v>#VALUE!</v>
      </c>
      <c r="DW35" s="266" t="e">
        <f t="shared" si="77"/>
        <v>#VALUE!</v>
      </c>
      <c r="DX35" s="266" t="e">
        <f t="shared" si="77"/>
        <v>#VALUE!</v>
      </c>
      <c r="DY35" s="266" t="e">
        <f t="shared" si="77"/>
        <v>#VALUE!</v>
      </c>
      <c r="DZ35" s="266" t="e">
        <f t="shared" ref="DZ35:GK35" si="78">IF(DZ33&lt;DZ34,DZ33,DZ34)</f>
        <v>#VALUE!</v>
      </c>
      <c r="EA35" s="266" t="e">
        <f t="shared" si="78"/>
        <v>#VALUE!</v>
      </c>
      <c r="EB35" s="266" t="e">
        <f t="shared" si="78"/>
        <v>#VALUE!</v>
      </c>
      <c r="EC35" s="266" t="e">
        <f t="shared" si="78"/>
        <v>#VALUE!</v>
      </c>
      <c r="ED35" s="266" t="e">
        <f t="shared" si="78"/>
        <v>#VALUE!</v>
      </c>
      <c r="EE35" s="266" t="e">
        <f t="shared" si="78"/>
        <v>#VALUE!</v>
      </c>
      <c r="EF35" s="266" t="e">
        <f t="shared" si="78"/>
        <v>#VALUE!</v>
      </c>
      <c r="EG35" s="266" t="e">
        <f t="shared" si="78"/>
        <v>#VALUE!</v>
      </c>
      <c r="EH35" s="266" t="e">
        <f t="shared" si="78"/>
        <v>#VALUE!</v>
      </c>
      <c r="EI35" s="266" t="e">
        <f t="shared" si="78"/>
        <v>#VALUE!</v>
      </c>
      <c r="EJ35" s="266" t="e">
        <f t="shared" si="78"/>
        <v>#VALUE!</v>
      </c>
      <c r="EK35" s="266" t="e">
        <f t="shared" si="78"/>
        <v>#VALUE!</v>
      </c>
      <c r="EL35" s="266" t="e">
        <f t="shared" si="78"/>
        <v>#VALUE!</v>
      </c>
      <c r="EM35" s="266" t="e">
        <f t="shared" si="78"/>
        <v>#VALUE!</v>
      </c>
      <c r="EN35" s="266" t="e">
        <f t="shared" si="78"/>
        <v>#VALUE!</v>
      </c>
      <c r="EO35" s="266" t="e">
        <f t="shared" si="78"/>
        <v>#VALUE!</v>
      </c>
      <c r="EP35" s="266" t="e">
        <f t="shared" si="78"/>
        <v>#VALUE!</v>
      </c>
      <c r="EQ35" s="266" t="e">
        <f t="shared" si="78"/>
        <v>#VALUE!</v>
      </c>
      <c r="ER35" s="266" t="e">
        <f t="shared" si="78"/>
        <v>#VALUE!</v>
      </c>
      <c r="ES35" s="266" t="e">
        <f t="shared" si="78"/>
        <v>#VALUE!</v>
      </c>
      <c r="ET35" s="266" t="e">
        <f t="shared" si="78"/>
        <v>#VALUE!</v>
      </c>
      <c r="EU35" s="266" t="e">
        <f t="shared" si="78"/>
        <v>#VALUE!</v>
      </c>
      <c r="EV35" s="266" t="e">
        <f t="shared" si="78"/>
        <v>#VALUE!</v>
      </c>
      <c r="EW35" s="266" t="e">
        <f t="shared" si="78"/>
        <v>#VALUE!</v>
      </c>
      <c r="EX35" s="266" t="e">
        <f t="shared" si="78"/>
        <v>#VALUE!</v>
      </c>
      <c r="EY35" s="266" t="e">
        <f t="shared" si="78"/>
        <v>#VALUE!</v>
      </c>
      <c r="EZ35" s="266" t="e">
        <f t="shared" si="78"/>
        <v>#VALUE!</v>
      </c>
      <c r="FA35" s="266" t="e">
        <f t="shared" si="78"/>
        <v>#VALUE!</v>
      </c>
      <c r="FB35" s="266" t="e">
        <f t="shared" si="78"/>
        <v>#VALUE!</v>
      </c>
      <c r="FC35" s="266" t="e">
        <f t="shared" si="78"/>
        <v>#VALUE!</v>
      </c>
      <c r="FD35" s="266" t="e">
        <f t="shared" si="78"/>
        <v>#VALUE!</v>
      </c>
      <c r="FE35" s="266" t="e">
        <f t="shared" si="78"/>
        <v>#VALUE!</v>
      </c>
      <c r="FF35" s="266" t="e">
        <f t="shared" si="78"/>
        <v>#VALUE!</v>
      </c>
      <c r="FG35" s="266" t="e">
        <f t="shared" si="78"/>
        <v>#VALUE!</v>
      </c>
      <c r="FH35" s="266" t="e">
        <f t="shared" si="78"/>
        <v>#VALUE!</v>
      </c>
      <c r="FI35" s="266" t="e">
        <f t="shared" si="78"/>
        <v>#VALUE!</v>
      </c>
      <c r="FJ35" s="266" t="e">
        <f t="shared" si="78"/>
        <v>#VALUE!</v>
      </c>
      <c r="FK35" s="266" t="e">
        <f t="shared" si="78"/>
        <v>#VALUE!</v>
      </c>
      <c r="FL35" s="266" t="e">
        <f t="shared" si="78"/>
        <v>#VALUE!</v>
      </c>
      <c r="FM35" s="266" t="e">
        <f t="shared" si="78"/>
        <v>#VALUE!</v>
      </c>
      <c r="FN35" s="266" t="e">
        <f t="shared" si="78"/>
        <v>#VALUE!</v>
      </c>
      <c r="FO35" s="266" t="e">
        <f t="shared" si="78"/>
        <v>#VALUE!</v>
      </c>
      <c r="FP35" s="266" t="e">
        <f t="shared" si="78"/>
        <v>#VALUE!</v>
      </c>
      <c r="FQ35" s="266" t="e">
        <f t="shared" si="78"/>
        <v>#VALUE!</v>
      </c>
      <c r="FR35" s="266" t="e">
        <f t="shared" si="78"/>
        <v>#VALUE!</v>
      </c>
      <c r="FS35" s="266" t="e">
        <f t="shared" si="78"/>
        <v>#VALUE!</v>
      </c>
      <c r="FT35" s="266" t="e">
        <f t="shared" si="78"/>
        <v>#VALUE!</v>
      </c>
      <c r="FU35" s="266" t="e">
        <f t="shared" si="78"/>
        <v>#VALUE!</v>
      </c>
      <c r="FV35" s="266" t="e">
        <f t="shared" si="78"/>
        <v>#VALUE!</v>
      </c>
      <c r="FW35" s="266" t="e">
        <f t="shared" si="78"/>
        <v>#VALUE!</v>
      </c>
      <c r="FX35" s="266" t="e">
        <f t="shared" si="78"/>
        <v>#VALUE!</v>
      </c>
      <c r="FY35" s="266" t="e">
        <f t="shared" si="78"/>
        <v>#VALUE!</v>
      </c>
      <c r="FZ35" s="266" t="e">
        <f t="shared" si="78"/>
        <v>#VALUE!</v>
      </c>
      <c r="GA35" s="266" t="e">
        <f t="shared" si="78"/>
        <v>#VALUE!</v>
      </c>
      <c r="GB35" s="266" t="e">
        <f t="shared" si="78"/>
        <v>#VALUE!</v>
      </c>
      <c r="GC35" s="266" t="e">
        <f t="shared" si="78"/>
        <v>#VALUE!</v>
      </c>
      <c r="GD35" s="266" t="e">
        <f t="shared" si="78"/>
        <v>#VALUE!</v>
      </c>
      <c r="GE35" s="266" t="e">
        <f t="shared" si="78"/>
        <v>#VALUE!</v>
      </c>
      <c r="GF35" s="266" t="e">
        <f t="shared" si="78"/>
        <v>#VALUE!</v>
      </c>
      <c r="GG35" s="266" t="e">
        <f t="shared" si="78"/>
        <v>#VALUE!</v>
      </c>
      <c r="GH35" s="266" t="e">
        <f t="shared" si="78"/>
        <v>#VALUE!</v>
      </c>
      <c r="GI35" s="266" t="e">
        <f t="shared" si="78"/>
        <v>#VALUE!</v>
      </c>
      <c r="GJ35" s="266" t="e">
        <f t="shared" si="78"/>
        <v>#VALUE!</v>
      </c>
      <c r="GK35" s="266" t="e">
        <f t="shared" si="78"/>
        <v>#VALUE!</v>
      </c>
      <c r="GL35" s="266" t="e">
        <f t="shared" ref="GL35:IV35" si="79">IF(GL33&lt;GL34,GL33,GL34)</f>
        <v>#VALUE!</v>
      </c>
      <c r="GM35" s="266" t="e">
        <f t="shared" si="79"/>
        <v>#VALUE!</v>
      </c>
      <c r="GN35" s="266" t="e">
        <f t="shared" si="79"/>
        <v>#VALUE!</v>
      </c>
      <c r="GO35" s="266" t="e">
        <f t="shared" si="79"/>
        <v>#VALUE!</v>
      </c>
      <c r="GP35" s="266" t="e">
        <f t="shared" si="79"/>
        <v>#VALUE!</v>
      </c>
      <c r="GQ35" s="266" t="e">
        <f t="shared" si="79"/>
        <v>#VALUE!</v>
      </c>
      <c r="GR35" s="266" t="e">
        <f t="shared" si="79"/>
        <v>#VALUE!</v>
      </c>
      <c r="GS35" s="266" t="e">
        <f t="shared" si="79"/>
        <v>#VALUE!</v>
      </c>
      <c r="GT35" s="266" t="e">
        <f t="shared" si="79"/>
        <v>#VALUE!</v>
      </c>
      <c r="GU35" s="266" t="e">
        <f t="shared" si="79"/>
        <v>#VALUE!</v>
      </c>
      <c r="GV35" s="266" t="e">
        <f t="shared" si="79"/>
        <v>#VALUE!</v>
      </c>
      <c r="GW35" s="266" t="e">
        <f t="shared" si="79"/>
        <v>#VALUE!</v>
      </c>
      <c r="GX35" s="266" t="e">
        <f t="shared" si="79"/>
        <v>#VALUE!</v>
      </c>
      <c r="GY35" s="266" t="e">
        <f t="shared" si="79"/>
        <v>#VALUE!</v>
      </c>
      <c r="GZ35" s="266" t="e">
        <f t="shared" si="79"/>
        <v>#VALUE!</v>
      </c>
      <c r="HA35" s="266" t="e">
        <f t="shared" si="79"/>
        <v>#VALUE!</v>
      </c>
      <c r="HB35" s="266" t="e">
        <f t="shared" si="79"/>
        <v>#VALUE!</v>
      </c>
      <c r="HC35" s="266" t="e">
        <f t="shared" si="79"/>
        <v>#VALUE!</v>
      </c>
      <c r="HD35" s="266" t="e">
        <f t="shared" si="79"/>
        <v>#VALUE!</v>
      </c>
      <c r="HE35" s="266" t="e">
        <f t="shared" si="79"/>
        <v>#VALUE!</v>
      </c>
      <c r="HF35" s="266" t="e">
        <f t="shared" si="79"/>
        <v>#VALUE!</v>
      </c>
      <c r="HG35" s="266" t="e">
        <f t="shared" si="79"/>
        <v>#VALUE!</v>
      </c>
      <c r="HH35" s="266" t="e">
        <f t="shared" si="79"/>
        <v>#VALUE!</v>
      </c>
      <c r="HI35" s="266" t="e">
        <f t="shared" si="79"/>
        <v>#VALUE!</v>
      </c>
      <c r="HJ35" s="266" t="e">
        <f t="shared" si="79"/>
        <v>#VALUE!</v>
      </c>
      <c r="HK35" s="266" t="e">
        <f t="shared" si="79"/>
        <v>#VALUE!</v>
      </c>
      <c r="HL35" s="266" t="e">
        <f t="shared" si="79"/>
        <v>#VALUE!</v>
      </c>
      <c r="HM35" s="266" t="e">
        <f t="shared" si="79"/>
        <v>#VALUE!</v>
      </c>
      <c r="HN35" s="266" t="e">
        <f t="shared" si="79"/>
        <v>#VALUE!</v>
      </c>
      <c r="HO35" s="266" t="e">
        <f t="shared" si="79"/>
        <v>#VALUE!</v>
      </c>
      <c r="HP35" s="266" t="e">
        <f t="shared" si="79"/>
        <v>#VALUE!</v>
      </c>
      <c r="HQ35" s="266" t="e">
        <f t="shared" si="79"/>
        <v>#VALUE!</v>
      </c>
      <c r="HR35" s="266" t="e">
        <f t="shared" si="79"/>
        <v>#VALUE!</v>
      </c>
      <c r="HS35" s="266" t="e">
        <f t="shared" si="79"/>
        <v>#VALUE!</v>
      </c>
      <c r="HT35" s="266" t="e">
        <f t="shared" si="79"/>
        <v>#VALUE!</v>
      </c>
      <c r="HU35" s="266" t="e">
        <f t="shared" si="79"/>
        <v>#VALUE!</v>
      </c>
      <c r="HV35" s="266" t="e">
        <f t="shared" si="79"/>
        <v>#VALUE!</v>
      </c>
      <c r="HW35" s="266" t="e">
        <f t="shared" si="79"/>
        <v>#VALUE!</v>
      </c>
      <c r="HX35" s="266" t="e">
        <f t="shared" si="79"/>
        <v>#VALUE!</v>
      </c>
      <c r="HY35" s="266" t="e">
        <f t="shared" si="79"/>
        <v>#VALUE!</v>
      </c>
      <c r="HZ35" s="266" t="e">
        <f t="shared" si="79"/>
        <v>#VALUE!</v>
      </c>
      <c r="IA35" s="266" t="e">
        <f t="shared" si="79"/>
        <v>#VALUE!</v>
      </c>
      <c r="IB35" s="266" t="e">
        <f t="shared" si="79"/>
        <v>#VALUE!</v>
      </c>
      <c r="IC35" s="266" t="e">
        <f t="shared" si="79"/>
        <v>#VALUE!</v>
      </c>
      <c r="ID35" s="266" t="e">
        <f t="shared" si="79"/>
        <v>#VALUE!</v>
      </c>
      <c r="IE35" s="266" t="e">
        <f t="shared" si="79"/>
        <v>#VALUE!</v>
      </c>
      <c r="IF35" s="266" t="e">
        <f t="shared" si="79"/>
        <v>#VALUE!</v>
      </c>
      <c r="IG35" s="266" t="e">
        <f t="shared" si="79"/>
        <v>#VALUE!</v>
      </c>
      <c r="IH35" s="266" t="e">
        <f t="shared" si="79"/>
        <v>#VALUE!</v>
      </c>
      <c r="II35" s="266" t="e">
        <f t="shared" si="79"/>
        <v>#VALUE!</v>
      </c>
      <c r="IJ35" s="266" t="e">
        <f t="shared" si="79"/>
        <v>#VALUE!</v>
      </c>
      <c r="IK35" s="266" t="e">
        <f t="shared" si="79"/>
        <v>#VALUE!</v>
      </c>
      <c r="IL35" s="266" t="e">
        <f t="shared" si="79"/>
        <v>#VALUE!</v>
      </c>
      <c r="IM35" s="266" t="e">
        <f t="shared" si="79"/>
        <v>#VALUE!</v>
      </c>
      <c r="IN35" s="266" t="e">
        <f t="shared" si="79"/>
        <v>#VALUE!</v>
      </c>
      <c r="IO35" s="266" t="e">
        <f t="shared" si="79"/>
        <v>#VALUE!</v>
      </c>
      <c r="IP35" s="266" t="e">
        <f t="shared" si="79"/>
        <v>#VALUE!</v>
      </c>
      <c r="IQ35" s="266" t="e">
        <f t="shared" si="79"/>
        <v>#VALUE!</v>
      </c>
      <c r="IR35" s="266" t="e">
        <f t="shared" si="79"/>
        <v>#VALUE!</v>
      </c>
      <c r="IS35" s="266" t="e">
        <f t="shared" si="79"/>
        <v>#VALUE!</v>
      </c>
      <c r="IT35" s="266" t="e">
        <f t="shared" si="79"/>
        <v>#VALUE!</v>
      </c>
      <c r="IU35" s="266" t="e">
        <f t="shared" si="79"/>
        <v>#VALUE!</v>
      </c>
      <c r="IV35" s="266" t="e">
        <f t="shared" si="79"/>
        <v>#VALUE!</v>
      </c>
    </row>
    <row r="36" spans="1:256">
      <c r="A36" s="262" t="s">
        <v>230</v>
      </c>
      <c r="B36" s="266" t="e">
        <f t="shared" ref="B36:BM36" si="80">B33-B35</f>
        <v>#VALUE!</v>
      </c>
      <c r="C36" s="266" t="e">
        <f t="shared" si="80"/>
        <v>#VALUE!</v>
      </c>
      <c r="D36" s="266" t="e">
        <f t="shared" si="80"/>
        <v>#VALUE!</v>
      </c>
      <c r="E36" s="266" t="e">
        <f t="shared" si="80"/>
        <v>#VALUE!</v>
      </c>
      <c r="F36" s="266" t="e">
        <f t="shared" si="80"/>
        <v>#VALUE!</v>
      </c>
      <c r="G36" s="266" t="e">
        <f t="shared" si="80"/>
        <v>#VALUE!</v>
      </c>
      <c r="H36" s="266" t="e">
        <f t="shared" si="80"/>
        <v>#VALUE!</v>
      </c>
      <c r="I36" s="266" t="e">
        <f t="shared" si="80"/>
        <v>#VALUE!</v>
      </c>
      <c r="J36" s="266" t="e">
        <f t="shared" si="80"/>
        <v>#VALUE!</v>
      </c>
      <c r="K36" s="266" t="e">
        <f t="shared" si="80"/>
        <v>#VALUE!</v>
      </c>
      <c r="L36" s="266" t="e">
        <f t="shared" si="80"/>
        <v>#VALUE!</v>
      </c>
      <c r="M36" s="266" t="e">
        <f t="shared" si="80"/>
        <v>#VALUE!</v>
      </c>
      <c r="N36" s="266" t="e">
        <f t="shared" si="80"/>
        <v>#VALUE!</v>
      </c>
      <c r="O36" s="266" t="e">
        <f t="shared" si="80"/>
        <v>#VALUE!</v>
      </c>
      <c r="P36" s="266" t="e">
        <f t="shared" si="80"/>
        <v>#VALUE!</v>
      </c>
      <c r="Q36" s="266" t="e">
        <f t="shared" si="80"/>
        <v>#VALUE!</v>
      </c>
      <c r="R36" s="266" t="e">
        <f t="shared" si="80"/>
        <v>#VALUE!</v>
      </c>
      <c r="S36" s="266" t="e">
        <f t="shared" si="80"/>
        <v>#VALUE!</v>
      </c>
      <c r="T36" s="266" t="e">
        <f t="shared" si="80"/>
        <v>#VALUE!</v>
      </c>
      <c r="U36" s="266" t="e">
        <f t="shared" si="80"/>
        <v>#VALUE!</v>
      </c>
      <c r="V36" s="266" t="e">
        <f t="shared" si="80"/>
        <v>#VALUE!</v>
      </c>
      <c r="W36" s="266" t="e">
        <f t="shared" si="80"/>
        <v>#VALUE!</v>
      </c>
      <c r="X36" s="266" t="e">
        <f t="shared" si="80"/>
        <v>#VALUE!</v>
      </c>
      <c r="Y36" s="266" t="e">
        <f t="shared" si="80"/>
        <v>#VALUE!</v>
      </c>
      <c r="Z36" s="266" t="e">
        <f t="shared" si="80"/>
        <v>#VALUE!</v>
      </c>
      <c r="AA36" s="266" t="e">
        <f t="shared" si="80"/>
        <v>#VALUE!</v>
      </c>
      <c r="AB36" s="266" t="e">
        <f t="shared" si="80"/>
        <v>#VALUE!</v>
      </c>
      <c r="AC36" s="266" t="e">
        <f t="shared" si="80"/>
        <v>#VALUE!</v>
      </c>
      <c r="AD36" s="266" t="e">
        <f t="shared" si="80"/>
        <v>#VALUE!</v>
      </c>
      <c r="AE36" s="266" t="e">
        <f t="shared" si="80"/>
        <v>#VALUE!</v>
      </c>
      <c r="AF36" s="266" t="e">
        <f t="shared" si="80"/>
        <v>#VALUE!</v>
      </c>
      <c r="AG36" s="266" t="e">
        <f t="shared" si="80"/>
        <v>#VALUE!</v>
      </c>
      <c r="AH36" s="266" t="e">
        <f t="shared" si="80"/>
        <v>#VALUE!</v>
      </c>
      <c r="AI36" s="266" t="e">
        <f t="shared" si="80"/>
        <v>#VALUE!</v>
      </c>
      <c r="AJ36" s="266" t="e">
        <f t="shared" si="80"/>
        <v>#VALUE!</v>
      </c>
      <c r="AK36" s="266" t="e">
        <f t="shared" si="80"/>
        <v>#VALUE!</v>
      </c>
      <c r="AL36" s="266" t="e">
        <f t="shared" si="80"/>
        <v>#VALUE!</v>
      </c>
      <c r="AM36" s="266" t="e">
        <f t="shared" si="80"/>
        <v>#VALUE!</v>
      </c>
      <c r="AN36" s="266" t="e">
        <f t="shared" si="80"/>
        <v>#VALUE!</v>
      </c>
      <c r="AO36" s="266" t="e">
        <f t="shared" si="80"/>
        <v>#VALUE!</v>
      </c>
      <c r="AP36" s="266" t="e">
        <f t="shared" si="80"/>
        <v>#VALUE!</v>
      </c>
      <c r="AQ36" s="266" t="e">
        <f t="shared" si="80"/>
        <v>#VALUE!</v>
      </c>
      <c r="AR36" s="266" t="e">
        <f t="shared" si="80"/>
        <v>#VALUE!</v>
      </c>
      <c r="AS36" s="266" t="e">
        <f t="shared" si="80"/>
        <v>#VALUE!</v>
      </c>
      <c r="AT36" s="266" t="e">
        <f t="shared" si="80"/>
        <v>#VALUE!</v>
      </c>
      <c r="AU36" s="266" t="e">
        <f t="shared" si="80"/>
        <v>#VALUE!</v>
      </c>
      <c r="AV36" s="266" t="e">
        <f t="shared" si="80"/>
        <v>#VALUE!</v>
      </c>
      <c r="AW36" s="266" t="e">
        <f t="shared" si="80"/>
        <v>#VALUE!</v>
      </c>
      <c r="AX36" s="266" t="e">
        <f t="shared" si="80"/>
        <v>#VALUE!</v>
      </c>
      <c r="AY36" s="266" t="e">
        <f t="shared" si="80"/>
        <v>#VALUE!</v>
      </c>
      <c r="AZ36" s="266" t="e">
        <f t="shared" si="80"/>
        <v>#VALUE!</v>
      </c>
      <c r="BA36" s="266" t="e">
        <f t="shared" si="80"/>
        <v>#VALUE!</v>
      </c>
      <c r="BB36" s="266" t="e">
        <f t="shared" si="80"/>
        <v>#VALUE!</v>
      </c>
      <c r="BC36" s="266" t="e">
        <f t="shared" si="80"/>
        <v>#VALUE!</v>
      </c>
      <c r="BD36" s="266" t="e">
        <f t="shared" si="80"/>
        <v>#VALUE!</v>
      </c>
      <c r="BE36" s="266" t="e">
        <f t="shared" si="80"/>
        <v>#VALUE!</v>
      </c>
      <c r="BF36" s="266" t="e">
        <f t="shared" si="80"/>
        <v>#VALUE!</v>
      </c>
      <c r="BG36" s="266" t="e">
        <f t="shared" si="80"/>
        <v>#VALUE!</v>
      </c>
      <c r="BH36" s="266" t="e">
        <f t="shared" si="80"/>
        <v>#VALUE!</v>
      </c>
      <c r="BI36" s="266" t="e">
        <f t="shared" si="80"/>
        <v>#VALUE!</v>
      </c>
      <c r="BJ36" s="266" t="e">
        <f t="shared" si="80"/>
        <v>#VALUE!</v>
      </c>
      <c r="BK36" s="266" t="e">
        <f t="shared" si="80"/>
        <v>#VALUE!</v>
      </c>
      <c r="BL36" s="266" t="e">
        <f t="shared" si="80"/>
        <v>#VALUE!</v>
      </c>
      <c r="BM36" s="266" t="e">
        <f t="shared" si="80"/>
        <v>#VALUE!</v>
      </c>
      <c r="BN36" s="266" t="e">
        <f t="shared" ref="BN36:DY36" si="81">BN33-BN35</f>
        <v>#VALUE!</v>
      </c>
      <c r="BO36" s="266" t="e">
        <f t="shared" si="81"/>
        <v>#VALUE!</v>
      </c>
      <c r="BP36" s="266" t="e">
        <f t="shared" si="81"/>
        <v>#VALUE!</v>
      </c>
      <c r="BQ36" s="266" t="e">
        <f t="shared" si="81"/>
        <v>#VALUE!</v>
      </c>
      <c r="BR36" s="266" t="e">
        <f t="shared" si="81"/>
        <v>#VALUE!</v>
      </c>
      <c r="BS36" s="266" t="e">
        <f t="shared" si="81"/>
        <v>#VALUE!</v>
      </c>
      <c r="BT36" s="266" t="e">
        <f t="shared" si="81"/>
        <v>#VALUE!</v>
      </c>
      <c r="BU36" s="266" t="e">
        <f t="shared" si="81"/>
        <v>#VALUE!</v>
      </c>
      <c r="BV36" s="266" t="e">
        <f t="shared" si="81"/>
        <v>#VALUE!</v>
      </c>
      <c r="BW36" s="266" t="e">
        <f t="shared" si="81"/>
        <v>#VALUE!</v>
      </c>
      <c r="BX36" s="266" t="e">
        <f t="shared" si="81"/>
        <v>#VALUE!</v>
      </c>
      <c r="BY36" s="266" t="e">
        <f t="shared" si="81"/>
        <v>#VALUE!</v>
      </c>
      <c r="BZ36" s="266" t="e">
        <f t="shared" si="81"/>
        <v>#VALUE!</v>
      </c>
      <c r="CA36" s="266" t="e">
        <f t="shared" si="81"/>
        <v>#VALUE!</v>
      </c>
      <c r="CB36" s="266" t="e">
        <f t="shared" si="81"/>
        <v>#VALUE!</v>
      </c>
      <c r="CC36" s="266" t="e">
        <f t="shared" si="81"/>
        <v>#VALUE!</v>
      </c>
      <c r="CD36" s="266" t="e">
        <f t="shared" si="81"/>
        <v>#VALUE!</v>
      </c>
      <c r="CE36" s="266" t="e">
        <f t="shared" si="81"/>
        <v>#VALUE!</v>
      </c>
      <c r="CF36" s="266" t="e">
        <f t="shared" si="81"/>
        <v>#VALUE!</v>
      </c>
      <c r="CG36" s="266" t="e">
        <f t="shared" si="81"/>
        <v>#VALUE!</v>
      </c>
      <c r="CH36" s="266" t="e">
        <f t="shared" si="81"/>
        <v>#VALUE!</v>
      </c>
      <c r="CI36" s="266" t="e">
        <f t="shared" si="81"/>
        <v>#VALUE!</v>
      </c>
      <c r="CJ36" s="266" t="e">
        <f t="shared" si="81"/>
        <v>#VALUE!</v>
      </c>
      <c r="CK36" s="266" t="e">
        <f t="shared" si="81"/>
        <v>#VALUE!</v>
      </c>
      <c r="CL36" s="266" t="e">
        <f t="shared" si="81"/>
        <v>#VALUE!</v>
      </c>
      <c r="CM36" s="266" t="e">
        <f t="shared" si="81"/>
        <v>#VALUE!</v>
      </c>
      <c r="CN36" s="266" t="e">
        <f t="shared" si="81"/>
        <v>#VALUE!</v>
      </c>
      <c r="CO36" s="266" t="e">
        <f t="shared" si="81"/>
        <v>#VALUE!</v>
      </c>
      <c r="CP36" s="266" t="e">
        <f t="shared" si="81"/>
        <v>#VALUE!</v>
      </c>
      <c r="CQ36" s="266" t="e">
        <f t="shared" si="81"/>
        <v>#VALUE!</v>
      </c>
      <c r="CR36" s="266" t="e">
        <f t="shared" si="81"/>
        <v>#VALUE!</v>
      </c>
      <c r="CS36" s="266" t="e">
        <f t="shared" si="81"/>
        <v>#VALUE!</v>
      </c>
      <c r="CT36" s="266" t="e">
        <f t="shared" si="81"/>
        <v>#VALUE!</v>
      </c>
      <c r="CU36" s="266" t="e">
        <f t="shared" si="81"/>
        <v>#VALUE!</v>
      </c>
      <c r="CV36" s="266" t="e">
        <f t="shared" si="81"/>
        <v>#VALUE!</v>
      </c>
      <c r="CW36" s="266" t="e">
        <f t="shared" si="81"/>
        <v>#VALUE!</v>
      </c>
      <c r="CX36" s="266" t="e">
        <f t="shared" si="81"/>
        <v>#VALUE!</v>
      </c>
      <c r="CY36" s="266" t="e">
        <f t="shared" si="81"/>
        <v>#VALUE!</v>
      </c>
      <c r="CZ36" s="266" t="e">
        <f t="shared" si="81"/>
        <v>#VALUE!</v>
      </c>
      <c r="DA36" s="266" t="e">
        <f t="shared" si="81"/>
        <v>#VALUE!</v>
      </c>
      <c r="DB36" s="266" t="e">
        <f t="shared" si="81"/>
        <v>#VALUE!</v>
      </c>
      <c r="DC36" s="266" t="e">
        <f t="shared" si="81"/>
        <v>#VALUE!</v>
      </c>
      <c r="DD36" s="266" t="e">
        <f t="shared" si="81"/>
        <v>#VALUE!</v>
      </c>
      <c r="DE36" s="266" t="e">
        <f t="shared" si="81"/>
        <v>#VALUE!</v>
      </c>
      <c r="DF36" s="266" t="e">
        <f t="shared" si="81"/>
        <v>#VALUE!</v>
      </c>
      <c r="DG36" s="266" t="e">
        <f t="shared" si="81"/>
        <v>#VALUE!</v>
      </c>
      <c r="DH36" s="266" t="e">
        <f t="shared" si="81"/>
        <v>#VALUE!</v>
      </c>
      <c r="DI36" s="266" t="e">
        <f t="shared" si="81"/>
        <v>#VALUE!</v>
      </c>
      <c r="DJ36" s="266" t="e">
        <f t="shared" si="81"/>
        <v>#VALUE!</v>
      </c>
      <c r="DK36" s="266" t="e">
        <f t="shared" si="81"/>
        <v>#VALUE!</v>
      </c>
      <c r="DL36" s="266" t="e">
        <f t="shared" si="81"/>
        <v>#VALUE!</v>
      </c>
      <c r="DM36" s="266" t="e">
        <f t="shared" si="81"/>
        <v>#VALUE!</v>
      </c>
      <c r="DN36" s="266" t="e">
        <f t="shared" si="81"/>
        <v>#VALUE!</v>
      </c>
      <c r="DO36" s="266" t="e">
        <f t="shared" si="81"/>
        <v>#VALUE!</v>
      </c>
      <c r="DP36" s="266" t="e">
        <f t="shared" si="81"/>
        <v>#VALUE!</v>
      </c>
      <c r="DQ36" s="266" t="e">
        <f t="shared" si="81"/>
        <v>#VALUE!</v>
      </c>
      <c r="DR36" s="266" t="e">
        <f t="shared" si="81"/>
        <v>#VALUE!</v>
      </c>
      <c r="DS36" s="266" t="e">
        <f t="shared" si="81"/>
        <v>#VALUE!</v>
      </c>
      <c r="DT36" s="266" t="e">
        <f t="shared" si="81"/>
        <v>#VALUE!</v>
      </c>
      <c r="DU36" s="266" t="e">
        <f t="shared" si="81"/>
        <v>#VALUE!</v>
      </c>
      <c r="DV36" s="266" t="e">
        <f t="shared" si="81"/>
        <v>#VALUE!</v>
      </c>
      <c r="DW36" s="266" t="e">
        <f t="shared" si="81"/>
        <v>#VALUE!</v>
      </c>
      <c r="DX36" s="266" t="e">
        <f t="shared" si="81"/>
        <v>#VALUE!</v>
      </c>
      <c r="DY36" s="266" t="e">
        <f t="shared" si="81"/>
        <v>#VALUE!</v>
      </c>
      <c r="DZ36" s="266" t="e">
        <f t="shared" ref="DZ36:GK36" si="82">DZ33-DZ35</f>
        <v>#VALUE!</v>
      </c>
      <c r="EA36" s="266" t="e">
        <f t="shared" si="82"/>
        <v>#VALUE!</v>
      </c>
      <c r="EB36" s="266" t="e">
        <f t="shared" si="82"/>
        <v>#VALUE!</v>
      </c>
      <c r="EC36" s="266" t="e">
        <f t="shared" si="82"/>
        <v>#VALUE!</v>
      </c>
      <c r="ED36" s="266" t="e">
        <f t="shared" si="82"/>
        <v>#VALUE!</v>
      </c>
      <c r="EE36" s="266" t="e">
        <f t="shared" si="82"/>
        <v>#VALUE!</v>
      </c>
      <c r="EF36" s="266" t="e">
        <f t="shared" si="82"/>
        <v>#VALUE!</v>
      </c>
      <c r="EG36" s="266" t="e">
        <f t="shared" si="82"/>
        <v>#VALUE!</v>
      </c>
      <c r="EH36" s="266" t="e">
        <f t="shared" si="82"/>
        <v>#VALUE!</v>
      </c>
      <c r="EI36" s="266" t="e">
        <f t="shared" si="82"/>
        <v>#VALUE!</v>
      </c>
      <c r="EJ36" s="266" t="e">
        <f t="shared" si="82"/>
        <v>#VALUE!</v>
      </c>
      <c r="EK36" s="266" t="e">
        <f t="shared" si="82"/>
        <v>#VALUE!</v>
      </c>
      <c r="EL36" s="266" t="e">
        <f t="shared" si="82"/>
        <v>#VALUE!</v>
      </c>
      <c r="EM36" s="266" t="e">
        <f t="shared" si="82"/>
        <v>#VALUE!</v>
      </c>
      <c r="EN36" s="266" t="e">
        <f t="shared" si="82"/>
        <v>#VALUE!</v>
      </c>
      <c r="EO36" s="266" t="e">
        <f t="shared" si="82"/>
        <v>#VALUE!</v>
      </c>
      <c r="EP36" s="266" t="e">
        <f t="shared" si="82"/>
        <v>#VALUE!</v>
      </c>
      <c r="EQ36" s="266" t="e">
        <f t="shared" si="82"/>
        <v>#VALUE!</v>
      </c>
      <c r="ER36" s="266" t="e">
        <f t="shared" si="82"/>
        <v>#VALUE!</v>
      </c>
      <c r="ES36" s="266" t="e">
        <f t="shared" si="82"/>
        <v>#VALUE!</v>
      </c>
      <c r="ET36" s="266" t="e">
        <f t="shared" si="82"/>
        <v>#VALUE!</v>
      </c>
      <c r="EU36" s="266" t="e">
        <f t="shared" si="82"/>
        <v>#VALUE!</v>
      </c>
      <c r="EV36" s="266" t="e">
        <f t="shared" si="82"/>
        <v>#VALUE!</v>
      </c>
      <c r="EW36" s="266" t="e">
        <f t="shared" si="82"/>
        <v>#VALUE!</v>
      </c>
      <c r="EX36" s="266" t="e">
        <f t="shared" si="82"/>
        <v>#VALUE!</v>
      </c>
      <c r="EY36" s="266" t="e">
        <f t="shared" si="82"/>
        <v>#VALUE!</v>
      </c>
      <c r="EZ36" s="266" t="e">
        <f t="shared" si="82"/>
        <v>#VALUE!</v>
      </c>
      <c r="FA36" s="266" t="e">
        <f t="shared" si="82"/>
        <v>#VALUE!</v>
      </c>
      <c r="FB36" s="266" t="e">
        <f t="shared" si="82"/>
        <v>#VALUE!</v>
      </c>
      <c r="FC36" s="266" t="e">
        <f t="shared" si="82"/>
        <v>#VALUE!</v>
      </c>
      <c r="FD36" s="266" t="e">
        <f t="shared" si="82"/>
        <v>#VALUE!</v>
      </c>
      <c r="FE36" s="266" t="e">
        <f t="shared" si="82"/>
        <v>#VALUE!</v>
      </c>
      <c r="FF36" s="266" t="e">
        <f t="shared" si="82"/>
        <v>#VALUE!</v>
      </c>
      <c r="FG36" s="266" t="e">
        <f t="shared" si="82"/>
        <v>#VALUE!</v>
      </c>
      <c r="FH36" s="266" t="e">
        <f t="shared" si="82"/>
        <v>#VALUE!</v>
      </c>
      <c r="FI36" s="266" t="e">
        <f t="shared" si="82"/>
        <v>#VALUE!</v>
      </c>
      <c r="FJ36" s="266" t="e">
        <f t="shared" si="82"/>
        <v>#VALUE!</v>
      </c>
      <c r="FK36" s="266" t="e">
        <f t="shared" si="82"/>
        <v>#VALUE!</v>
      </c>
      <c r="FL36" s="266" t="e">
        <f t="shared" si="82"/>
        <v>#VALUE!</v>
      </c>
      <c r="FM36" s="266" t="e">
        <f t="shared" si="82"/>
        <v>#VALUE!</v>
      </c>
      <c r="FN36" s="266" t="e">
        <f t="shared" si="82"/>
        <v>#VALUE!</v>
      </c>
      <c r="FO36" s="266" t="e">
        <f t="shared" si="82"/>
        <v>#VALUE!</v>
      </c>
      <c r="FP36" s="266" t="e">
        <f t="shared" si="82"/>
        <v>#VALUE!</v>
      </c>
      <c r="FQ36" s="266" t="e">
        <f t="shared" si="82"/>
        <v>#VALUE!</v>
      </c>
      <c r="FR36" s="266" t="e">
        <f t="shared" si="82"/>
        <v>#VALUE!</v>
      </c>
      <c r="FS36" s="266" t="e">
        <f t="shared" si="82"/>
        <v>#VALUE!</v>
      </c>
      <c r="FT36" s="266" t="e">
        <f t="shared" si="82"/>
        <v>#VALUE!</v>
      </c>
      <c r="FU36" s="266" t="e">
        <f t="shared" si="82"/>
        <v>#VALUE!</v>
      </c>
      <c r="FV36" s="266" t="e">
        <f t="shared" si="82"/>
        <v>#VALUE!</v>
      </c>
      <c r="FW36" s="266" t="e">
        <f t="shared" si="82"/>
        <v>#VALUE!</v>
      </c>
      <c r="FX36" s="266" t="e">
        <f t="shared" si="82"/>
        <v>#VALUE!</v>
      </c>
      <c r="FY36" s="266" t="e">
        <f t="shared" si="82"/>
        <v>#VALUE!</v>
      </c>
      <c r="FZ36" s="266" t="e">
        <f t="shared" si="82"/>
        <v>#VALUE!</v>
      </c>
      <c r="GA36" s="266" t="e">
        <f t="shared" si="82"/>
        <v>#VALUE!</v>
      </c>
      <c r="GB36" s="266" t="e">
        <f t="shared" si="82"/>
        <v>#VALUE!</v>
      </c>
      <c r="GC36" s="266" t="e">
        <f t="shared" si="82"/>
        <v>#VALUE!</v>
      </c>
      <c r="GD36" s="266" t="e">
        <f t="shared" si="82"/>
        <v>#VALUE!</v>
      </c>
      <c r="GE36" s="266" t="e">
        <f t="shared" si="82"/>
        <v>#VALUE!</v>
      </c>
      <c r="GF36" s="266" t="e">
        <f t="shared" si="82"/>
        <v>#VALUE!</v>
      </c>
      <c r="GG36" s="266" t="e">
        <f t="shared" si="82"/>
        <v>#VALUE!</v>
      </c>
      <c r="GH36" s="266" t="e">
        <f t="shared" si="82"/>
        <v>#VALUE!</v>
      </c>
      <c r="GI36" s="266" t="e">
        <f t="shared" si="82"/>
        <v>#VALUE!</v>
      </c>
      <c r="GJ36" s="266" t="e">
        <f t="shared" si="82"/>
        <v>#VALUE!</v>
      </c>
      <c r="GK36" s="266" t="e">
        <f t="shared" si="82"/>
        <v>#VALUE!</v>
      </c>
      <c r="GL36" s="266" t="e">
        <f t="shared" ref="GL36:IV36" si="83">GL33-GL35</f>
        <v>#VALUE!</v>
      </c>
      <c r="GM36" s="266" t="e">
        <f t="shared" si="83"/>
        <v>#VALUE!</v>
      </c>
      <c r="GN36" s="266" t="e">
        <f t="shared" si="83"/>
        <v>#VALUE!</v>
      </c>
      <c r="GO36" s="266" t="e">
        <f t="shared" si="83"/>
        <v>#VALUE!</v>
      </c>
      <c r="GP36" s="266" t="e">
        <f t="shared" si="83"/>
        <v>#VALUE!</v>
      </c>
      <c r="GQ36" s="266" t="e">
        <f t="shared" si="83"/>
        <v>#VALUE!</v>
      </c>
      <c r="GR36" s="266" t="e">
        <f t="shared" si="83"/>
        <v>#VALUE!</v>
      </c>
      <c r="GS36" s="266" t="e">
        <f t="shared" si="83"/>
        <v>#VALUE!</v>
      </c>
      <c r="GT36" s="266" t="e">
        <f t="shared" si="83"/>
        <v>#VALUE!</v>
      </c>
      <c r="GU36" s="266" t="e">
        <f t="shared" si="83"/>
        <v>#VALUE!</v>
      </c>
      <c r="GV36" s="266" t="e">
        <f t="shared" si="83"/>
        <v>#VALUE!</v>
      </c>
      <c r="GW36" s="266" t="e">
        <f t="shared" si="83"/>
        <v>#VALUE!</v>
      </c>
      <c r="GX36" s="266" t="e">
        <f t="shared" si="83"/>
        <v>#VALUE!</v>
      </c>
      <c r="GY36" s="266" t="e">
        <f t="shared" si="83"/>
        <v>#VALUE!</v>
      </c>
      <c r="GZ36" s="266" t="e">
        <f t="shared" si="83"/>
        <v>#VALUE!</v>
      </c>
      <c r="HA36" s="266" t="e">
        <f t="shared" si="83"/>
        <v>#VALUE!</v>
      </c>
      <c r="HB36" s="266" t="e">
        <f t="shared" si="83"/>
        <v>#VALUE!</v>
      </c>
      <c r="HC36" s="266" t="e">
        <f t="shared" si="83"/>
        <v>#VALUE!</v>
      </c>
      <c r="HD36" s="266" t="e">
        <f t="shared" si="83"/>
        <v>#VALUE!</v>
      </c>
      <c r="HE36" s="266" t="e">
        <f t="shared" si="83"/>
        <v>#VALUE!</v>
      </c>
      <c r="HF36" s="266" t="e">
        <f t="shared" si="83"/>
        <v>#VALUE!</v>
      </c>
      <c r="HG36" s="266" t="e">
        <f t="shared" si="83"/>
        <v>#VALUE!</v>
      </c>
      <c r="HH36" s="266" t="e">
        <f t="shared" si="83"/>
        <v>#VALUE!</v>
      </c>
      <c r="HI36" s="266" t="e">
        <f t="shared" si="83"/>
        <v>#VALUE!</v>
      </c>
      <c r="HJ36" s="266" t="e">
        <f t="shared" si="83"/>
        <v>#VALUE!</v>
      </c>
      <c r="HK36" s="266" t="e">
        <f t="shared" si="83"/>
        <v>#VALUE!</v>
      </c>
      <c r="HL36" s="266" t="e">
        <f t="shared" si="83"/>
        <v>#VALUE!</v>
      </c>
      <c r="HM36" s="266" t="e">
        <f t="shared" si="83"/>
        <v>#VALUE!</v>
      </c>
      <c r="HN36" s="266" t="e">
        <f t="shared" si="83"/>
        <v>#VALUE!</v>
      </c>
      <c r="HO36" s="266" t="e">
        <f t="shared" si="83"/>
        <v>#VALUE!</v>
      </c>
      <c r="HP36" s="266" t="e">
        <f t="shared" si="83"/>
        <v>#VALUE!</v>
      </c>
      <c r="HQ36" s="266" t="e">
        <f t="shared" si="83"/>
        <v>#VALUE!</v>
      </c>
      <c r="HR36" s="266" t="e">
        <f t="shared" si="83"/>
        <v>#VALUE!</v>
      </c>
      <c r="HS36" s="266" t="e">
        <f t="shared" si="83"/>
        <v>#VALUE!</v>
      </c>
      <c r="HT36" s="266" t="e">
        <f t="shared" si="83"/>
        <v>#VALUE!</v>
      </c>
      <c r="HU36" s="266" t="e">
        <f t="shared" si="83"/>
        <v>#VALUE!</v>
      </c>
      <c r="HV36" s="266" t="e">
        <f t="shared" si="83"/>
        <v>#VALUE!</v>
      </c>
      <c r="HW36" s="266" t="e">
        <f t="shared" si="83"/>
        <v>#VALUE!</v>
      </c>
      <c r="HX36" s="266" t="e">
        <f t="shared" si="83"/>
        <v>#VALUE!</v>
      </c>
      <c r="HY36" s="266" t="e">
        <f t="shared" si="83"/>
        <v>#VALUE!</v>
      </c>
      <c r="HZ36" s="266" t="e">
        <f t="shared" si="83"/>
        <v>#VALUE!</v>
      </c>
      <c r="IA36" s="266" t="e">
        <f t="shared" si="83"/>
        <v>#VALUE!</v>
      </c>
      <c r="IB36" s="266" t="e">
        <f t="shared" si="83"/>
        <v>#VALUE!</v>
      </c>
      <c r="IC36" s="266" t="e">
        <f t="shared" si="83"/>
        <v>#VALUE!</v>
      </c>
      <c r="ID36" s="266" t="e">
        <f t="shared" si="83"/>
        <v>#VALUE!</v>
      </c>
      <c r="IE36" s="266" t="e">
        <f t="shared" si="83"/>
        <v>#VALUE!</v>
      </c>
      <c r="IF36" s="266" t="e">
        <f t="shared" si="83"/>
        <v>#VALUE!</v>
      </c>
      <c r="IG36" s="266" t="e">
        <f t="shared" si="83"/>
        <v>#VALUE!</v>
      </c>
      <c r="IH36" s="266" t="e">
        <f t="shared" si="83"/>
        <v>#VALUE!</v>
      </c>
      <c r="II36" s="266" t="e">
        <f t="shared" si="83"/>
        <v>#VALUE!</v>
      </c>
      <c r="IJ36" s="266" t="e">
        <f t="shared" si="83"/>
        <v>#VALUE!</v>
      </c>
      <c r="IK36" s="266" t="e">
        <f t="shared" si="83"/>
        <v>#VALUE!</v>
      </c>
      <c r="IL36" s="266" t="e">
        <f t="shared" si="83"/>
        <v>#VALUE!</v>
      </c>
      <c r="IM36" s="266" t="e">
        <f t="shared" si="83"/>
        <v>#VALUE!</v>
      </c>
      <c r="IN36" s="266" t="e">
        <f t="shared" si="83"/>
        <v>#VALUE!</v>
      </c>
      <c r="IO36" s="266" t="e">
        <f t="shared" si="83"/>
        <v>#VALUE!</v>
      </c>
      <c r="IP36" s="266" t="e">
        <f t="shared" si="83"/>
        <v>#VALUE!</v>
      </c>
      <c r="IQ36" s="266" t="e">
        <f t="shared" si="83"/>
        <v>#VALUE!</v>
      </c>
      <c r="IR36" s="266" t="e">
        <f t="shared" si="83"/>
        <v>#VALUE!</v>
      </c>
      <c r="IS36" s="266" t="e">
        <f t="shared" si="83"/>
        <v>#VALUE!</v>
      </c>
      <c r="IT36" s="266" t="e">
        <f t="shared" si="83"/>
        <v>#VALUE!</v>
      </c>
      <c r="IU36" s="266" t="e">
        <f t="shared" si="83"/>
        <v>#VALUE!</v>
      </c>
      <c r="IV36" s="266" t="e">
        <f t="shared" si="83"/>
        <v>#VALUE!</v>
      </c>
    </row>
    <row r="37" spans="1:256">
      <c r="A37" s="262" t="s">
        <v>229</v>
      </c>
      <c r="B37" s="266" t="e">
        <f t="shared" ref="B37:BM37" si="84">IF(B36=0,"PAID OFF","")</f>
        <v>#VALUE!</v>
      </c>
      <c r="C37" s="266" t="e">
        <f t="shared" si="84"/>
        <v>#VALUE!</v>
      </c>
      <c r="D37" s="266" t="e">
        <f t="shared" si="84"/>
        <v>#VALUE!</v>
      </c>
      <c r="E37" s="266" t="e">
        <f t="shared" si="84"/>
        <v>#VALUE!</v>
      </c>
      <c r="F37" s="266" t="e">
        <f t="shared" si="84"/>
        <v>#VALUE!</v>
      </c>
      <c r="G37" s="266" t="e">
        <f t="shared" si="84"/>
        <v>#VALUE!</v>
      </c>
      <c r="H37" s="266" t="e">
        <f t="shared" si="84"/>
        <v>#VALUE!</v>
      </c>
      <c r="I37" s="266" t="e">
        <f t="shared" si="84"/>
        <v>#VALUE!</v>
      </c>
      <c r="J37" s="266" t="e">
        <f t="shared" si="84"/>
        <v>#VALUE!</v>
      </c>
      <c r="K37" s="266" t="e">
        <f t="shared" si="84"/>
        <v>#VALUE!</v>
      </c>
      <c r="L37" s="266" t="e">
        <f t="shared" si="84"/>
        <v>#VALUE!</v>
      </c>
      <c r="M37" s="266" t="e">
        <f t="shared" si="84"/>
        <v>#VALUE!</v>
      </c>
      <c r="N37" s="266" t="e">
        <f t="shared" si="84"/>
        <v>#VALUE!</v>
      </c>
      <c r="O37" s="266" t="e">
        <f t="shared" si="84"/>
        <v>#VALUE!</v>
      </c>
      <c r="P37" s="266" t="e">
        <f t="shared" si="84"/>
        <v>#VALUE!</v>
      </c>
      <c r="Q37" s="266" t="e">
        <f t="shared" si="84"/>
        <v>#VALUE!</v>
      </c>
      <c r="R37" s="266" t="e">
        <f t="shared" si="84"/>
        <v>#VALUE!</v>
      </c>
      <c r="S37" s="266" t="e">
        <f t="shared" si="84"/>
        <v>#VALUE!</v>
      </c>
      <c r="T37" s="266" t="e">
        <f t="shared" si="84"/>
        <v>#VALUE!</v>
      </c>
      <c r="U37" s="266" t="e">
        <f t="shared" si="84"/>
        <v>#VALUE!</v>
      </c>
      <c r="V37" s="266" t="e">
        <f t="shared" si="84"/>
        <v>#VALUE!</v>
      </c>
      <c r="W37" s="266" t="e">
        <f t="shared" si="84"/>
        <v>#VALUE!</v>
      </c>
      <c r="X37" s="266" t="e">
        <f t="shared" si="84"/>
        <v>#VALUE!</v>
      </c>
      <c r="Y37" s="266" t="e">
        <f t="shared" si="84"/>
        <v>#VALUE!</v>
      </c>
      <c r="Z37" s="266" t="e">
        <f t="shared" si="84"/>
        <v>#VALUE!</v>
      </c>
      <c r="AA37" s="266" t="e">
        <f t="shared" si="84"/>
        <v>#VALUE!</v>
      </c>
      <c r="AB37" s="266" t="e">
        <f t="shared" si="84"/>
        <v>#VALUE!</v>
      </c>
      <c r="AC37" s="266" t="e">
        <f t="shared" si="84"/>
        <v>#VALUE!</v>
      </c>
      <c r="AD37" s="266" t="e">
        <f t="shared" si="84"/>
        <v>#VALUE!</v>
      </c>
      <c r="AE37" s="266" t="e">
        <f t="shared" si="84"/>
        <v>#VALUE!</v>
      </c>
      <c r="AF37" s="266" t="e">
        <f t="shared" si="84"/>
        <v>#VALUE!</v>
      </c>
      <c r="AG37" s="266" t="e">
        <f t="shared" si="84"/>
        <v>#VALUE!</v>
      </c>
      <c r="AH37" s="266" t="e">
        <f t="shared" si="84"/>
        <v>#VALUE!</v>
      </c>
      <c r="AI37" s="266" t="e">
        <f t="shared" si="84"/>
        <v>#VALUE!</v>
      </c>
      <c r="AJ37" s="266" t="e">
        <f t="shared" si="84"/>
        <v>#VALUE!</v>
      </c>
      <c r="AK37" s="266" t="e">
        <f t="shared" si="84"/>
        <v>#VALUE!</v>
      </c>
      <c r="AL37" s="266" t="e">
        <f t="shared" si="84"/>
        <v>#VALUE!</v>
      </c>
      <c r="AM37" s="266" t="e">
        <f t="shared" si="84"/>
        <v>#VALUE!</v>
      </c>
      <c r="AN37" s="266" t="e">
        <f t="shared" si="84"/>
        <v>#VALUE!</v>
      </c>
      <c r="AO37" s="266" t="e">
        <f t="shared" si="84"/>
        <v>#VALUE!</v>
      </c>
      <c r="AP37" s="266" t="e">
        <f t="shared" si="84"/>
        <v>#VALUE!</v>
      </c>
      <c r="AQ37" s="266" t="e">
        <f t="shared" si="84"/>
        <v>#VALUE!</v>
      </c>
      <c r="AR37" s="266" t="e">
        <f t="shared" si="84"/>
        <v>#VALUE!</v>
      </c>
      <c r="AS37" s="266" t="e">
        <f t="shared" si="84"/>
        <v>#VALUE!</v>
      </c>
      <c r="AT37" s="266" t="e">
        <f t="shared" si="84"/>
        <v>#VALUE!</v>
      </c>
      <c r="AU37" s="266" t="e">
        <f t="shared" si="84"/>
        <v>#VALUE!</v>
      </c>
      <c r="AV37" s="266" t="e">
        <f t="shared" si="84"/>
        <v>#VALUE!</v>
      </c>
      <c r="AW37" s="266" t="e">
        <f t="shared" si="84"/>
        <v>#VALUE!</v>
      </c>
      <c r="AX37" s="266" t="e">
        <f t="shared" si="84"/>
        <v>#VALUE!</v>
      </c>
      <c r="AY37" s="266" t="e">
        <f t="shared" si="84"/>
        <v>#VALUE!</v>
      </c>
      <c r="AZ37" s="266" t="e">
        <f t="shared" si="84"/>
        <v>#VALUE!</v>
      </c>
      <c r="BA37" s="266" t="e">
        <f t="shared" si="84"/>
        <v>#VALUE!</v>
      </c>
      <c r="BB37" s="266" t="e">
        <f t="shared" si="84"/>
        <v>#VALUE!</v>
      </c>
      <c r="BC37" s="266" t="e">
        <f t="shared" si="84"/>
        <v>#VALUE!</v>
      </c>
      <c r="BD37" s="266" t="e">
        <f t="shared" si="84"/>
        <v>#VALUE!</v>
      </c>
      <c r="BE37" s="266" t="e">
        <f t="shared" si="84"/>
        <v>#VALUE!</v>
      </c>
      <c r="BF37" s="266" t="e">
        <f t="shared" si="84"/>
        <v>#VALUE!</v>
      </c>
      <c r="BG37" s="266" t="e">
        <f t="shared" si="84"/>
        <v>#VALUE!</v>
      </c>
      <c r="BH37" s="266" t="e">
        <f t="shared" si="84"/>
        <v>#VALUE!</v>
      </c>
      <c r="BI37" s="266" t="e">
        <f t="shared" si="84"/>
        <v>#VALUE!</v>
      </c>
      <c r="BJ37" s="266" t="e">
        <f t="shared" si="84"/>
        <v>#VALUE!</v>
      </c>
      <c r="BK37" s="266" t="e">
        <f t="shared" si="84"/>
        <v>#VALUE!</v>
      </c>
      <c r="BL37" s="266" t="e">
        <f t="shared" si="84"/>
        <v>#VALUE!</v>
      </c>
      <c r="BM37" s="266" t="e">
        <f t="shared" si="84"/>
        <v>#VALUE!</v>
      </c>
      <c r="BN37" s="266" t="e">
        <f t="shared" ref="BN37:DY37" si="85">IF(BN36=0,"PAID OFF","")</f>
        <v>#VALUE!</v>
      </c>
      <c r="BO37" s="266" t="e">
        <f t="shared" si="85"/>
        <v>#VALUE!</v>
      </c>
      <c r="BP37" s="266" t="e">
        <f t="shared" si="85"/>
        <v>#VALUE!</v>
      </c>
      <c r="BQ37" s="266" t="e">
        <f t="shared" si="85"/>
        <v>#VALUE!</v>
      </c>
      <c r="BR37" s="266" t="e">
        <f t="shared" si="85"/>
        <v>#VALUE!</v>
      </c>
      <c r="BS37" s="266" t="e">
        <f t="shared" si="85"/>
        <v>#VALUE!</v>
      </c>
      <c r="BT37" s="266" t="e">
        <f t="shared" si="85"/>
        <v>#VALUE!</v>
      </c>
      <c r="BU37" s="266" t="e">
        <f t="shared" si="85"/>
        <v>#VALUE!</v>
      </c>
      <c r="BV37" s="266" t="e">
        <f t="shared" si="85"/>
        <v>#VALUE!</v>
      </c>
      <c r="BW37" s="266" t="e">
        <f t="shared" si="85"/>
        <v>#VALUE!</v>
      </c>
      <c r="BX37" s="266" t="e">
        <f t="shared" si="85"/>
        <v>#VALUE!</v>
      </c>
      <c r="BY37" s="266" t="e">
        <f t="shared" si="85"/>
        <v>#VALUE!</v>
      </c>
      <c r="BZ37" s="266" t="e">
        <f t="shared" si="85"/>
        <v>#VALUE!</v>
      </c>
      <c r="CA37" s="266" t="e">
        <f t="shared" si="85"/>
        <v>#VALUE!</v>
      </c>
      <c r="CB37" s="266" t="e">
        <f t="shared" si="85"/>
        <v>#VALUE!</v>
      </c>
      <c r="CC37" s="266" t="e">
        <f t="shared" si="85"/>
        <v>#VALUE!</v>
      </c>
      <c r="CD37" s="266" t="e">
        <f t="shared" si="85"/>
        <v>#VALUE!</v>
      </c>
      <c r="CE37" s="266" t="e">
        <f t="shared" si="85"/>
        <v>#VALUE!</v>
      </c>
      <c r="CF37" s="266" t="e">
        <f t="shared" si="85"/>
        <v>#VALUE!</v>
      </c>
      <c r="CG37" s="266" t="e">
        <f t="shared" si="85"/>
        <v>#VALUE!</v>
      </c>
      <c r="CH37" s="266" t="e">
        <f t="shared" si="85"/>
        <v>#VALUE!</v>
      </c>
      <c r="CI37" s="266" t="e">
        <f t="shared" si="85"/>
        <v>#VALUE!</v>
      </c>
      <c r="CJ37" s="266" t="e">
        <f t="shared" si="85"/>
        <v>#VALUE!</v>
      </c>
      <c r="CK37" s="266" t="e">
        <f t="shared" si="85"/>
        <v>#VALUE!</v>
      </c>
      <c r="CL37" s="266" t="e">
        <f t="shared" si="85"/>
        <v>#VALUE!</v>
      </c>
      <c r="CM37" s="266" t="e">
        <f t="shared" si="85"/>
        <v>#VALUE!</v>
      </c>
      <c r="CN37" s="266" t="e">
        <f t="shared" si="85"/>
        <v>#VALUE!</v>
      </c>
      <c r="CO37" s="266" t="e">
        <f t="shared" si="85"/>
        <v>#VALUE!</v>
      </c>
      <c r="CP37" s="266" t="e">
        <f t="shared" si="85"/>
        <v>#VALUE!</v>
      </c>
      <c r="CQ37" s="266" t="e">
        <f t="shared" si="85"/>
        <v>#VALUE!</v>
      </c>
      <c r="CR37" s="266" t="e">
        <f t="shared" si="85"/>
        <v>#VALUE!</v>
      </c>
      <c r="CS37" s="266" t="e">
        <f t="shared" si="85"/>
        <v>#VALUE!</v>
      </c>
      <c r="CT37" s="266" t="e">
        <f t="shared" si="85"/>
        <v>#VALUE!</v>
      </c>
      <c r="CU37" s="266" t="e">
        <f t="shared" si="85"/>
        <v>#VALUE!</v>
      </c>
      <c r="CV37" s="266" t="e">
        <f t="shared" si="85"/>
        <v>#VALUE!</v>
      </c>
      <c r="CW37" s="266" t="e">
        <f t="shared" si="85"/>
        <v>#VALUE!</v>
      </c>
      <c r="CX37" s="266" t="e">
        <f t="shared" si="85"/>
        <v>#VALUE!</v>
      </c>
      <c r="CY37" s="266" t="e">
        <f t="shared" si="85"/>
        <v>#VALUE!</v>
      </c>
      <c r="CZ37" s="266" t="e">
        <f t="shared" si="85"/>
        <v>#VALUE!</v>
      </c>
      <c r="DA37" s="266" t="e">
        <f t="shared" si="85"/>
        <v>#VALUE!</v>
      </c>
      <c r="DB37" s="266" t="e">
        <f t="shared" si="85"/>
        <v>#VALUE!</v>
      </c>
      <c r="DC37" s="266" t="e">
        <f t="shared" si="85"/>
        <v>#VALUE!</v>
      </c>
      <c r="DD37" s="266" t="e">
        <f t="shared" si="85"/>
        <v>#VALUE!</v>
      </c>
      <c r="DE37" s="266" t="e">
        <f t="shared" si="85"/>
        <v>#VALUE!</v>
      </c>
      <c r="DF37" s="266" t="e">
        <f t="shared" si="85"/>
        <v>#VALUE!</v>
      </c>
      <c r="DG37" s="266" t="e">
        <f t="shared" si="85"/>
        <v>#VALUE!</v>
      </c>
      <c r="DH37" s="266" t="e">
        <f t="shared" si="85"/>
        <v>#VALUE!</v>
      </c>
      <c r="DI37" s="266" t="e">
        <f t="shared" si="85"/>
        <v>#VALUE!</v>
      </c>
      <c r="DJ37" s="266" t="e">
        <f t="shared" si="85"/>
        <v>#VALUE!</v>
      </c>
      <c r="DK37" s="266" t="e">
        <f t="shared" si="85"/>
        <v>#VALUE!</v>
      </c>
      <c r="DL37" s="266" t="e">
        <f t="shared" si="85"/>
        <v>#VALUE!</v>
      </c>
      <c r="DM37" s="266" t="e">
        <f t="shared" si="85"/>
        <v>#VALUE!</v>
      </c>
      <c r="DN37" s="266" t="e">
        <f t="shared" si="85"/>
        <v>#VALUE!</v>
      </c>
      <c r="DO37" s="266" t="e">
        <f t="shared" si="85"/>
        <v>#VALUE!</v>
      </c>
      <c r="DP37" s="266" t="e">
        <f t="shared" si="85"/>
        <v>#VALUE!</v>
      </c>
      <c r="DQ37" s="266" t="e">
        <f t="shared" si="85"/>
        <v>#VALUE!</v>
      </c>
      <c r="DR37" s="266" t="e">
        <f t="shared" si="85"/>
        <v>#VALUE!</v>
      </c>
      <c r="DS37" s="266" t="e">
        <f t="shared" si="85"/>
        <v>#VALUE!</v>
      </c>
      <c r="DT37" s="266" t="e">
        <f t="shared" si="85"/>
        <v>#VALUE!</v>
      </c>
      <c r="DU37" s="266" t="e">
        <f t="shared" si="85"/>
        <v>#VALUE!</v>
      </c>
      <c r="DV37" s="266" t="e">
        <f t="shared" si="85"/>
        <v>#VALUE!</v>
      </c>
      <c r="DW37" s="266" t="e">
        <f t="shared" si="85"/>
        <v>#VALUE!</v>
      </c>
      <c r="DX37" s="266" t="e">
        <f t="shared" si="85"/>
        <v>#VALUE!</v>
      </c>
      <c r="DY37" s="266" t="e">
        <f t="shared" si="85"/>
        <v>#VALUE!</v>
      </c>
      <c r="DZ37" s="266" t="e">
        <f t="shared" ref="DZ37:GK37" si="86">IF(DZ36=0,"PAID OFF","")</f>
        <v>#VALUE!</v>
      </c>
      <c r="EA37" s="266" t="e">
        <f t="shared" si="86"/>
        <v>#VALUE!</v>
      </c>
      <c r="EB37" s="266" t="e">
        <f t="shared" si="86"/>
        <v>#VALUE!</v>
      </c>
      <c r="EC37" s="266" t="e">
        <f t="shared" si="86"/>
        <v>#VALUE!</v>
      </c>
      <c r="ED37" s="266" t="e">
        <f t="shared" si="86"/>
        <v>#VALUE!</v>
      </c>
      <c r="EE37" s="266" t="e">
        <f t="shared" si="86"/>
        <v>#VALUE!</v>
      </c>
      <c r="EF37" s="266" t="e">
        <f t="shared" si="86"/>
        <v>#VALUE!</v>
      </c>
      <c r="EG37" s="266" t="e">
        <f t="shared" si="86"/>
        <v>#VALUE!</v>
      </c>
      <c r="EH37" s="266" t="e">
        <f t="shared" si="86"/>
        <v>#VALUE!</v>
      </c>
      <c r="EI37" s="266" t="e">
        <f t="shared" si="86"/>
        <v>#VALUE!</v>
      </c>
      <c r="EJ37" s="266" t="e">
        <f t="shared" si="86"/>
        <v>#VALUE!</v>
      </c>
      <c r="EK37" s="266" t="e">
        <f t="shared" si="86"/>
        <v>#VALUE!</v>
      </c>
      <c r="EL37" s="266" t="e">
        <f t="shared" si="86"/>
        <v>#VALUE!</v>
      </c>
      <c r="EM37" s="266" t="e">
        <f t="shared" si="86"/>
        <v>#VALUE!</v>
      </c>
      <c r="EN37" s="266" t="e">
        <f t="shared" si="86"/>
        <v>#VALUE!</v>
      </c>
      <c r="EO37" s="266" t="e">
        <f t="shared" si="86"/>
        <v>#VALUE!</v>
      </c>
      <c r="EP37" s="266" t="e">
        <f t="shared" si="86"/>
        <v>#VALUE!</v>
      </c>
      <c r="EQ37" s="266" t="e">
        <f t="shared" si="86"/>
        <v>#VALUE!</v>
      </c>
      <c r="ER37" s="266" t="e">
        <f t="shared" si="86"/>
        <v>#VALUE!</v>
      </c>
      <c r="ES37" s="266" t="e">
        <f t="shared" si="86"/>
        <v>#VALUE!</v>
      </c>
      <c r="ET37" s="266" t="e">
        <f t="shared" si="86"/>
        <v>#VALUE!</v>
      </c>
      <c r="EU37" s="266" t="e">
        <f t="shared" si="86"/>
        <v>#VALUE!</v>
      </c>
      <c r="EV37" s="266" t="e">
        <f t="shared" si="86"/>
        <v>#VALUE!</v>
      </c>
      <c r="EW37" s="266" t="e">
        <f t="shared" si="86"/>
        <v>#VALUE!</v>
      </c>
      <c r="EX37" s="266" t="e">
        <f t="shared" si="86"/>
        <v>#VALUE!</v>
      </c>
      <c r="EY37" s="266" t="e">
        <f t="shared" si="86"/>
        <v>#VALUE!</v>
      </c>
      <c r="EZ37" s="266" t="e">
        <f t="shared" si="86"/>
        <v>#VALUE!</v>
      </c>
      <c r="FA37" s="266" t="e">
        <f t="shared" si="86"/>
        <v>#VALUE!</v>
      </c>
      <c r="FB37" s="266" t="e">
        <f t="shared" si="86"/>
        <v>#VALUE!</v>
      </c>
      <c r="FC37" s="266" t="e">
        <f t="shared" si="86"/>
        <v>#VALUE!</v>
      </c>
      <c r="FD37" s="266" t="e">
        <f t="shared" si="86"/>
        <v>#VALUE!</v>
      </c>
      <c r="FE37" s="266" t="e">
        <f t="shared" si="86"/>
        <v>#VALUE!</v>
      </c>
      <c r="FF37" s="266" t="e">
        <f t="shared" si="86"/>
        <v>#VALUE!</v>
      </c>
      <c r="FG37" s="266" t="e">
        <f t="shared" si="86"/>
        <v>#VALUE!</v>
      </c>
      <c r="FH37" s="266" t="e">
        <f t="shared" si="86"/>
        <v>#VALUE!</v>
      </c>
      <c r="FI37" s="266" t="e">
        <f t="shared" si="86"/>
        <v>#VALUE!</v>
      </c>
      <c r="FJ37" s="266" t="e">
        <f t="shared" si="86"/>
        <v>#VALUE!</v>
      </c>
      <c r="FK37" s="266" t="e">
        <f t="shared" si="86"/>
        <v>#VALUE!</v>
      </c>
      <c r="FL37" s="266" t="e">
        <f t="shared" si="86"/>
        <v>#VALUE!</v>
      </c>
      <c r="FM37" s="266" t="e">
        <f t="shared" si="86"/>
        <v>#VALUE!</v>
      </c>
      <c r="FN37" s="266" t="e">
        <f t="shared" si="86"/>
        <v>#VALUE!</v>
      </c>
      <c r="FO37" s="266" t="e">
        <f t="shared" si="86"/>
        <v>#VALUE!</v>
      </c>
      <c r="FP37" s="266" t="e">
        <f t="shared" si="86"/>
        <v>#VALUE!</v>
      </c>
      <c r="FQ37" s="266" t="e">
        <f t="shared" si="86"/>
        <v>#VALUE!</v>
      </c>
      <c r="FR37" s="266" t="e">
        <f t="shared" si="86"/>
        <v>#VALUE!</v>
      </c>
      <c r="FS37" s="266" t="e">
        <f t="shared" si="86"/>
        <v>#VALUE!</v>
      </c>
      <c r="FT37" s="266" t="e">
        <f t="shared" si="86"/>
        <v>#VALUE!</v>
      </c>
      <c r="FU37" s="266" t="e">
        <f t="shared" si="86"/>
        <v>#VALUE!</v>
      </c>
      <c r="FV37" s="266" t="e">
        <f t="shared" si="86"/>
        <v>#VALUE!</v>
      </c>
      <c r="FW37" s="266" t="e">
        <f t="shared" si="86"/>
        <v>#VALUE!</v>
      </c>
      <c r="FX37" s="266" t="e">
        <f t="shared" si="86"/>
        <v>#VALUE!</v>
      </c>
      <c r="FY37" s="266" t="e">
        <f t="shared" si="86"/>
        <v>#VALUE!</v>
      </c>
      <c r="FZ37" s="266" t="e">
        <f t="shared" si="86"/>
        <v>#VALUE!</v>
      </c>
      <c r="GA37" s="266" t="e">
        <f t="shared" si="86"/>
        <v>#VALUE!</v>
      </c>
      <c r="GB37" s="266" t="e">
        <f t="shared" si="86"/>
        <v>#VALUE!</v>
      </c>
      <c r="GC37" s="266" t="e">
        <f t="shared" si="86"/>
        <v>#VALUE!</v>
      </c>
      <c r="GD37" s="266" t="e">
        <f t="shared" si="86"/>
        <v>#VALUE!</v>
      </c>
      <c r="GE37" s="266" t="e">
        <f t="shared" si="86"/>
        <v>#VALUE!</v>
      </c>
      <c r="GF37" s="266" t="e">
        <f t="shared" si="86"/>
        <v>#VALUE!</v>
      </c>
      <c r="GG37" s="266" t="e">
        <f t="shared" si="86"/>
        <v>#VALUE!</v>
      </c>
      <c r="GH37" s="266" t="e">
        <f t="shared" si="86"/>
        <v>#VALUE!</v>
      </c>
      <c r="GI37" s="266" t="e">
        <f t="shared" si="86"/>
        <v>#VALUE!</v>
      </c>
      <c r="GJ37" s="266" t="e">
        <f t="shared" si="86"/>
        <v>#VALUE!</v>
      </c>
      <c r="GK37" s="266" t="e">
        <f t="shared" si="86"/>
        <v>#VALUE!</v>
      </c>
      <c r="GL37" s="266" t="e">
        <f t="shared" ref="GL37:IV37" si="87">IF(GL36=0,"PAID OFF","")</f>
        <v>#VALUE!</v>
      </c>
      <c r="GM37" s="266" t="e">
        <f t="shared" si="87"/>
        <v>#VALUE!</v>
      </c>
      <c r="GN37" s="266" t="e">
        <f t="shared" si="87"/>
        <v>#VALUE!</v>
      </c>
      <c r="GO37" s="266" t="e">
        <f t="shared" si="87"/>
        <v>#VALUE!</v>
      </c>
      <c r="GP37" s="266" t="e">
        <f t="shared" si="87"/>
        <v>#VALUE!</v>
      </c>
      <c r="GQ37" s="266" t="e">
        <f t="shared" si="87"/>
        <v>#VALUE!</v>
      </c>
      <c r="GR37" s="266" t="e">
        <f t="shared" si="87"/>
        <v>#VALUE!</v>
      </c>
      <c r="GS37" s="266" t="e">
        <f t="shared" si="87"/>
        <v>#VALUE!</v>
      </c>
      <c r="GT37" s="266" t="e">
        <f t="shared" si="87"/>
        <v>#VALUE!</v>
      </c>
      <c r="GU37" s="266" t="e">
        <f t="shared" si="87"/>
        <v>#VALUE!</v>
      </c>
      <c r="GV37" s="266" t="e">
        <f t="shared" si="87"/>
        <v>#VALUE!</v>
      </c>
      <c r="GW37" s="266" t="e">
        <f t="shared" si="87"/>
        <v>#VALUE!</v>
      </c>
      <c r="GX37" s="266" t="e">
        <f t="shared" si="87"/>
        <v>#VALUE!</v>
      </c>
      <c r="GY37" s="266" t="e">
        <f t="shared" si="87"/>
        <v>#VALUE!</v>
      </c>
      <c r="GZ37" s="266" t="e">
        <f t="shared" si="87"/>
        <v>#VALUE!</v>
      </c>
      <c r="HA37" s="266" t="e">
        <f t="shared" si="87"/>
        <v>#VALUE!</v>
      </c>
      <c r="HB37" s="266" t="e">
        <f t="shared" si="87"/>
        <v>#VALUE!</v>
      </c>
      <c r="HC37" s="266" t="e">
        <f t="shared" si="87"/>
        <v>#VALUE!</v>
      </c>
      <c r="HD37" s="266" t="e">
        <f t="shared" si="87"/>
        <v>#VALUE!</v>
      </c>
      <c r="HE37" s="266" t="e">
        <f t="shared" si="87"/>
        <v>#VALUE!</v>
      </c>
      <c r="HF37" s="266" t="e">
        <f t="shared" si="87"/>
        <v>#VALUE!</v>
      </c>
      <c r="HG37" s="266" t="e">
        <f t="shared" si="87"/>
        <v>#VALUE!</v>
      </c>
      <c r="HH37" s="266" t="e">
        <f t="shared" si="87"/>
        <v>#VALUE!</v>
      </c>
      <c r="HI37" s="266" t="e">
        <f t="shared" si="87"/>
        <v>#VALUE!</v>
      </c>
      <c r="HJ37" s="266" t="e">
        <f t="shared" si="87"/>
        <v>#VALUE!</v>
      </c>
      <c r="HK37" s="266" t="e">
        <f t="shared" si="87"/>
        <v>#VALUE!</v>
      </c>
      <c r="HL37" s="266" t="e">
        <f t="shared" si="87"/>
        <v>#VALUE!</v>
      </c>
      <c r="HM37" s="266" t="e">
        <f t="shared" si="87"/>
        <v>#VALUE!</v>
      </c>
      <c r="HN37" s="266" t="e">
        <f t="shared" si="87"/>
        <v>#VALUE!</v>
      </c>
      <c r="HO37" s="266" t="e">
        <f t="shared" si="87"/>
        <v>#VALUE!</v>
      </c>
      <c r="HP37" s="266" t="e">
        <f t="shared" si="87"/>
        <v>#VALUE!</v>
      </c>
      <c r="HQ37" s="266" t="e">
        <f t="shared" si="87"/>
        <v>#VALUE!</v>
      </c>
      <c r="HR37" s="266" t="e">
        <f t="shared" si="87"/>
        <v>#VALUE!</v>
      </c>
      <c r="HS37" s="266" t="e">
        <f t="shared" si="87"/>
        <v>#VALUE!</v>
      </c>
      <c r="HT37" s="266" t="e">
        <f t="shared" si="87"/>
        <v>#VALUE!</v>
      </c>
      <c r="HU37" s="266" t="e">
        <f t="shared" si="87"/>
        <v>#VALUE!</v>
      </c>
      <c r="HV37" s="266" t="e">
        <f t="shared" si="87"/>
        <v>#VALUE!</v>
      </c>
      <c r="HW37" s="266" t="e">
        <f t="shared" si="87"/>
        <v>#VALUE!</v>
      </c>
      <c r="HX37" s="266" t="e">
        <f t="shared" si="87"/>
        <v>#VALUE!</v>
      </c>
      <c r="HY37" s="266" t="e">
        <f t="shared" si="87"/>
        <v>#VALUE!</v>
      </c>
      <c r="HZ37" s="266" t="e">
        <f t="shared" si="87"/>
        <v>#VALUE!</v>
      </c>
      <c r="IA37" s="266" t="e">
        <f t="shared" si="87"/>
        <v>#VALUE!</v>
      </c>
      <c r="IB37" s="266" t="e">
        <f t="shared" si="87"/>
        <v>#VALUE!</v>
      </c>
      <c r="IC37" s="266" t="e">
        <f t="shared" si="87"/>
        <v>#VALUE!</v>
      </c>
      <c r="ID37" s="266" t="e">
        <f t="shared" si="87"/>
        <v>#VALUE!</v>
      </c>
      <c r="IE37" s="266" t="e">
        <f t="shared" si="87"/>
        <v>#VALUE!</v>
      </c>
      <c r="IF37" s="266" t="e">
        <f t="shared" si="87"/>
        <v>#VALUE!</v>
      </c>
      <c r="IG37" s="266" t="e">
        <f t="shared" si="87"/>
        <v>#VALUE!</v>
      </c>
      <c r="IH37" s="266" t="e">
        <f t="shared" si="87"/>
        <v>#VALUE!</v>
      </c>
      <c r="II37" s="266" t="e">
        <f t="shared" si="87"/>
        <v>#VALUE!</v>
      </c>
      <c r="IJ37" s="266" t="e">
        <f t="shared" si="87"/>
        <v>#VALUE!</v>
      </c>
      <c r="IK37" s="266" t="e">
        <f t="shared" si="87"/>
        <v>#VALUE!</v>
      </c>
      <c r="IL37" s="266" t="e">
        <f t="shared" si="87"/>
        <v>#VALUE!</v>
      </c>
      <c r="IM37" s="266" t="e">
        <f t="shared" si="87"/>
        <v>#VALUE!</v>
      </c>
      <c r="IN37" s="266" t="e">
        <f t="shared" si="87"/>
        <v>#VALUE!</v>
      </c>
      <c r="IO37" s="266" t="e">
        <f t="shared" si="87"/>
        <v>#VALUE!</v>
      </c>
      <c r="IP37" s="266" t="e">
        <f t="shared" si="87"/>
        <v>#VALUE!</v>
      </c>
      <c r="IQ37" s="266" t="e">
        <f t="shared" si="87"/>
        <v>#VALUE!</v>
      </c>
      <c r="IR37" s="266" t="e">
        <f t="shared" si="87"/>
        <v>#VALUE!</v>
      </c>
      <c r="IS37" s="266" t="e">
        <f t="shared" si="87"/>
        <v>#VALUE!</v>
      </c>
      <c r="IT37" s="266" t="e">
        <f t="shared" si="87"/>
        <v>#VALUE!</v>
      </c>
      <c r="IU37" s="266" t="e">
        <f t="shared" si="87"/>
        <v>#VALUE!</v>
      </c>
      <c r="IV37" s="266" t="e">
        <f t="shared" si="87"/>
        <v>#VALUE!</v>
      </c>
    </row>
    <row r="38" spans="1:256" ht="15.6">
      <c r="A38" s="265" t="str">
        <f>'Start Here!'!A9</f>
        <v/>
      </c>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c r="CD38" s="266"/>
      <c r="CE38" s="266"/>
      <c r="CF38" s="266"/>
      <c r="CG38" s="266"/>
      <c r="CH38" s="266"/>
      <c r="CI38" s="266"/>
      <c r="CJ38" s="266"/>
      <c r="CK38" s="266"/>
      <c r="CL38" s="266"/>
      <c r="CM38" s="266"/>
      <c r="CN38" s="266"/>
      <c r="CO38" s="266"/>
      <c r="CP38" s="266"/>
      <c r="CQ38" s="266"/>
      <c r="CR38" s="266"/>
      <c r="CS38" s="266"/>
      <c r="CT38" s="266"/>
      <c r="CU38" s="266"/>
      <c r="CV38" s="266"/>
      <c r="CW38" s="266"/>
      <c r="CX38" s="266"/>
      <c r="CY38" s="266"/>
      <c r="CZ38" s="266"/>
      <c r="DA38" s="266"/>
      <c r="DB38" s="266"/>
      <c r="DC38" s="266"/>
      <c r="DD38" s="266"/>
      <c r="DE38" s="266"/>
      <c r="DF38" s="266"/>
      <c r="DG38" s="266"/>
      <c r="DH38" s="266"/>
      <c r="DI38" s="266"/>
      <c r="DJ38" s="266"/>
      <c r="DK38" s="266"/>
      <c r="DL38" s="266"/>
      <c r="DM38" s="266"/>
      <c r="DN38" s="266"/>
      <c r="DO38" s="266"/>
      <c r="DP38" s="266"/>
      <c r="DQ38" s="266"/>
      <c r="DR38" s="266"/>
      <c r="DS38" s="266"/>
      <c r="DT38" s="266"/>
      <c r="DU38" s="266"/>
      <c r="DV38" s="266"/>
      <c r="DW38" s="266"/>
      <c r="DX38" s="266"/>
      <c r="DY38" s="266"/>
      <c r="DZ38" s="266"/>
      <c r="EA38" s="266"/>
      <c r="EB38" s="266"/>
      <c r="EC38" s="266"/>
      <c r="ED38" s="266"/>
      <c r="EE38" s="266"/>
      <c r="EF38" s="266"/>
      <c r="EG38" s="266"/>
      <c r="EH38" s="266"/>
      <c r="EI38" s="266"/>
      <c r="EJ38" s="266"/>
      <c r="EK38" s="266"/>
      <c r="EL38" s="266"/>
      <c r="EM38" s="266"/>
      <c r="EN38" s="266"/>
      <c r="EO38" s="266"/>
      <c r="EP38" s="266"/>
      <c r="EQ38" s="266"/>
      <c r="ER38" s="266"/>
      <c r="ES38" s="266"/>
      <c r="ET38" s="266"/>
      <c r="EU38" s="266"/>
      <c r="EV38" s="266"/>
      <c r="EW38" s="266"/>
      <c r="EX38" s="266"/>
      <c r="EY38" s="266"/>
      <c r="EZ38" s="266"/>
      <c r="FA38" s="266"/>
      <c r="FB38" s="266"/>
      <c r="FC38" s="266"/>
      <c r="FD38" s="266"/>
      <c r="FE38" s="266"/>
      <c r="FF38" s="266"/>
      <c r="FG38" s="266"/>
      <c r="FH38" s="266"/>
      <c r="FI38" s="266"/>
      <c r="FJ38" s="266"/>
      <c r="FK38" s="266"/>
      <c r="FL38" s="266"/>
      <c r="FM38" s="266"/>
      <c r="FN38" s="266"/>
      <c r="FO38" s="266"/>
      <c r="FP38" s="266"/>
      <c r="FQ38" s="266"/>
      <c r="FR38" s="266"/>
      <c r="FS38" s="266"/>
      <c r="FT38" s="266"/>
      <c r="FU38" s="266"/>
      <c r="FV38" s="266"/>
      <c r="FW38" s="266"/>
      <c r="FX38" s="266"/>
      <c r="FY38" s="266"/>
      <c r="FZ38" s="266"/>
      <c r="GA38" s="266"/>
      <c r="GB38" s="266"/>
      <c r="GC38" s="266"/>
      <c r="GD38" s="266"/>
      <c r="GE38" s="266"/>
      <c r="GF38" s="266"/>
      <c r="GG38" s="266"/>
      <c r="GH38" s="266"/>
      <c r="GI38" s="266"/>
      <c r="GJ38" s="266"/>
      <c r="GK38" s="266"/>
      <c r="GL38" s="266"/>
      <c r="GM38" s="266"/>
      <c r="GN38" s="266"/>
      <c r="GO38" s="266"/>
      <c r="GP38" s="266"/>
      <c r="GQ38" s="266"/>
      <c r="GR38" s="266"/>
      <c r="GS38" s="266"/>
      <c r="GT38" s="266"/>
      <c r="GU38" s="266"/>
      <c r="GV38" s="266"/>
      <c r="GW38" s="266"/>
      <c r="GX38" s="266"/>
      <c r="GY38" s="266"/>
      <c r="GZ38" s="266"/>
      <c r="HA38" s="266"/>
      <c r="HB38" s="266"/>
      <c r="HC38" s="266"/>
      <c r="HD38" s="266"/>
      <c r="HE38" s="266"/>
      <c r="HF38" s="266"/>
      <c r="HG38" s="266"/>
      <c r="HH38" s="266"/>
      <c r="HI38" s="266"/>
      <c r="HJ38" s="266"/>
      <c r="HK38" s="266"/>
      <c r="HL38" s="266"/>
      <c r="HM38" s="266"/>
      <c r="HN38" s="266"/>
      <c r="HO38" s="266"/>
      <c r="HP38" s="266"/>
      <c r="HQ38" s="266"/>
      <c r="HR38" s="266"/>
      <c r="HS38" s="266"/>
      <c r="HT38" s="266"/>
      <c r="HU38" s="266"/>
      <c r="HV38" s="266"/>
      <c r="HW38" s="266"/>
      <c r="HX38" s="266"/>
      <c r="HY38" s="266"/>
      <c r="HZ38" s="266"/>
      <c r="IA38" s="266"/>
      <c r="IB38" s="266"/>
      <c r="IC38" s="266"/>
      <c r="ID38" s="266"/>
      <c r="IE38" s="266"/>
      <c r="IF38" s="266"/>
      <c r="IG38" s="266"/>
      <c r="IH38" s="266"/>
      <c r="II38" s="266"/>
      <c r="IJ38" s="266"/>
      <c r="IK38" s="266"/>
      <c r="IL38" s="266"/>
      <c r="IM38" s="266"/>
      <c r="IN38" s="266"/>
      <c r="IO38" s="266"/>
      <c r="IP38" s="266"/>
      <c r="IQ38" s="266"/>
      <c r="IR38" s="266"/>
      <c r="IS38" s="266"/>
      <c r="IT38" s="266"/>
      <c r="IU38" s="266"/>
      <c r="IV38" s="266"/>
    </row>
    <row r="39" spans="1:256">
      <c r="A39" s="262" t="s">
        <v>234</v>
      </c>
      <c r="B39" s="266"/>
      <c r="C39" s="266" t="e">
        <f t="shared" ref="C39:BN39" si="88">B44</f>
        <v>#VALUE!</v>
      </c>
      <c r="D39" s="266" t="e">
        <f t="shared" si="88"/>
        <v>#VALUE!</v>
      </c>
      <c r="E39" s="266" t="e">
        <f t="shared" si="88"/>
        <v>#VALUE!</v>
      </c>
      <c r="F39" s="266" t="e">
        <f t="shared" si="88"/>
        <v>#VALUE!</v>
      </c>
      <c r="G39" s="266" t="e">
        <f t="shared" si="88"/>
        <v>#VALUE!</v>
      </c>
      <c r="H39" s="266" t="e">
        <f t="shared" si="88"/>
        <v>#VALUE!</v>
      </c>
      <c r="I39" s="266" t="e">
        <f t="shared" si="88"/>
        <v>#VALUE!</v>
      </c>
      <c r="J39" s="266" t="e">
        <f t="shared" si="88"/>
        <v>#VALUE!</v>
      </c>
      <c r="K39" s="266" t="e">
        <f t="shared" si="88"/>
        <v>#VALUE!</v>
      </c>
      <c r="L39" s="266" t="e">
        <f t="shared" si="88"/>
        <v>#VALUE!</v>
      </c>
      <c r="M39" s="266" t="e">
        <f t="shared" si="88"/>
        <v>#VALUE!</v>
      </c>
      <c r="N39" s="266" t="e">
        <f t="shared" si="88"/>
        <v>#VALUE!</v>
      </c>
      <c r="O39" s="266" t="e">
        <f t="shared" si="88"/>
        <v>#VALUE!</v>
      </c>
      <c r="P39" s="266" t="e">
        <f t="shared" si="88"/>
        <v>#VALUE!</v>
      </c>
      <c r="Q39" s="266" t="e">
        <f t="shared" si="88"/>
        <v>#VALUE!</v>
      </c>
      <c r="R39" s="266" t="e">
        <f t="shared" si="88"/>
        <v>#VALUE!</v>
      </c>
      <c r="S39" s="266" t="e">
        <f t="shared" si="88"/>
        <v>#VALUE!</v>
      </c>
      <c r="T39" s="266" t="e">
        <f t="shared" si="88"/>
        <v>#VALUE!</v>
      </c>
      <c r="U39" s="266" t="e">
        <f t="shared" si="88"/>
        <v>#VALUE!</v>
      </c>
      <c r="V39" s="266" t="e">
        <f t="shared" si="88"/>
        <v>#VALUE!</v>
      </c>
      <c r="W39" s="266" t="e">
        <f t="shared" si="88"/>
        <v>#VALUE!</v>
      </c>
      <c r="X39" s="266" t="e">
        <f t="shared" si="88"/>
        <v>#VALUE!</v>
      </c>
      <c r="Y39" s="266" t="e">
        <f t="shared" si="88"/>
        <v>#VALUE!</v>
      </c>
      <c r="Z39" s="266" t="e">
        <f t="shared" si="88"/>
        <v>#VALUE!</v>
      </c>
      <c r="AA39" s="266" t="e">
        <f t="shared" si="88"/>
        <v>#VALUE!</v>
      </c>
      <c r="AB39" s="266" t="e">
        <f t="shared" si="88"/>
        <v>#VALUE!</v>
      </c>
      <c r="AC39" s="266" t="e">
        <f t="shared" si="88"/>
        <v>#VALUE!</v>
      </c>
      <c r="AD39" s="266" t="e">
        <f t="shared" si="88"/>
        <v>#VALUE!</v>
      </c>
      <c r="AE39" s="266" t="e">
        <f t="shared" si="88"/>
        <v>#VALUE!</v>
      </c>
      <c r="AF39" s="266" t="e">
        <f t="shared" si="88"/>
        <v>#VALUE!</v>
      </c>
      <c r="AG39" s="266" t="e">
        <f t="shared" si="88"/>
        <v>#VALUE!</v>
      </c>
      <c r="AH39" s="266" t="e">
        <f t="shared" si="88"/>
        <v>#VALUE!</v>
      </c>
      <c r="AI39" s="266" t="e">
        <f t="shared" si="88"/>
        <v>#VALUE!</v>
      </c>
      <c r="AJ39" s="266" t="e">
        <f t="shared" si="88"/>
        <v>#VALUE!</v>
      </c>
      <c r="AK39" s="266" t="e">
        <f t="shared" si="88"/>
        <v>#VALUE!</v>
      </c>
      <c r="AL39" s="266" t="e">
        <f t="shared" si="88"/>
        <v>#VALUE!</v>
      </c>
      <c r="AM39" s="266" t="e">
        <f t="shared" si="88"/>
        <v>#VALUE!</v>
      </c>
      <c r="AN39" s="266" t="e">
        <f t="shared" si="88"/>
        <v>#VALUE!</v>
      </c>
      <c r="AO39" s="266" t="e">
        <f t="shared" si="88"/>
        <v>#VALUE!</v>
      </c>
      <c r="AP39" s="266" t="e">
        <f t="shared" si="88"/>
        <v>#VALUE!</v>
      </c>
      <c r="AQ39" s="266" t="e">
        <f t="shared" si="88"/>
        <v>#VALUE!</v>
      </c>
      <c r="AR39" s="266" t="e">
        <f t="shared" si="88"/>
        <v>#VALUE!</v>
      </c>
      <c r="AS39" s="266" t="e">
        <f t="shared" si="88"/>
        <v>#VALUE!</v>
      </c>
      <c r="AT39" s="266" t="e">
        <f t="shared" si="88"/>
        <v>#VALUE!</v>
      </c>
      <c r="AU39" s="266" t="e">
        <f t="shared" si="88"/>
        <v>#VALUE!</v>
      </c>
      <c r="AV39" s="266" t="e">
        <f t="shared" si="88"/>
        <v>#VALUE!</v>
      </c>
      <c r="AW39" s="266" t="e">
        <f t="shared" si="88"/>
        <v>#VALUE!</v>
      </c>
      <c r="AX39" s="266" t="e">
        <f t="shared" si="88"/>
        <v>#VALUE!</v>
      </c>
      <c r="AY39" s="266" t="e">
        <f t="shared" si="88"/>
        <v>#VALUE!</v>
      </c>
      <c r="AZ39" s="266" t="e">
        <f t="shared" si="88"/>
        <v>#VALUE!</v>
      </c>
      <c r="BA39" s="266" t="e">
        <f t="shared" si="88"/>
        <v>#VALUE!</v>
      </c>
      <c r="BB39" s="266" t="e">
        <f t="shared" si="88"/>
        <v>#VALUE!</v>
      </c>
      <c r="BC39" s="266" t="e">
        <f t="shared" si="88"/>
        <v>#VALUE!</v>
      </c>
      <c r="BD39" s="266" t="e">
        <f t="shared" si="88"/>
        <v>#VALUE!</v>
      </c>
      <c r="BE39" s="266" t="e">
        <f t="shared" si="88"/>
        <v>#VALUE!</v>
      </c>
      <c r="BF39" s="266" t="e">
        <f t="shared" si="88"/>
        <v>#VALUE!</v>
      </c>
      <c r="BG39" s="266" t="e">
        <f t="shared" si="88"/>
        <v>#VALUE!</v>
      </c>
      <c r="BH39" s="266" t="e">
        <f t="shared" si="88"/>
        <v>#VALUE!</v>
      </c>
      <c r="BI39" s="266" t="e">
        <f t="shared" si="88"/>
        <v>#VALUE!</v>
      </c>
      <c r="BJ39" s="266" t="e">
        <f t="shared" si="88"/>
        <v>#VALUE!</v>
      </c>
      <c r="BK39" s="266" t="e">
        <f t="shared" si="88"/>
        <v>#VALUE!</v>
      </c>
      <c r="BL39" s="266" t="e">
        <f t="shared" si="88"/>
        <v>#VALUE!</v>
      </c>
      <c r="BM39" s="266" t="e">
        <f t="shared" si="88"/>
        <v>#VALUE!</v>
      </c>
      <c r="BN39" s="266" t="e">
        <f t="shared" si="88"/>
        <v>#VALUE!</v>
      </c>
      <c r="BO39" s="266" t="e">
        <f t="shared" ref="BO39:DZ39" si="89">BN44</f>
        <v>#VALUE!</v>
      </c>
      <c r="BP39" s="266" t="e">
        <f t="shared" si="89"/>
        <v>#VALUE!</v>
      </c>
      <c r="BQ39" s="266" t="e">
        <f t="shared" si="89"/>
        <v>#VALUE!</v>
      </c>
      <c r="BR39" s="266" t="e">
        <f t="shared" si="89"/>
        <v>#VALUE!</v>
      </c>
      <c r="BS39" s="266" t="e">
        <f t="shared" si="89"/>
        <v>#VALUE!</v>
      </c>
      <c r="BT39" s="266" t="e">
        <f t="shared" si="89"/>
        <v>#VALUE!</v>
      </c>
      <c r="BU39" s="266" t="e">
        <f t="shared" si="89"/>
        <v>#VALUE!</v>
      </c>
      <c r="BV39" s="266" t="e">
        <f t="shared" si="89"/>
        <v>#VALUE!</v>
      </c>
      <c r="BW39" s="266" t="e">
        <f t="shared" si="89"/>
        <v>#VALUE!</v>
      </c>
      <c r="BX39" s="266" t="e">
        <f t="shared" si="89"/>
        <v>#VALUE!</v>
      </c>
      <c r="BY39" s="266" t="e">
        <f t="shared" si="89"/>
        <v>#VALUE!</v>
      </c>
      <c r="BZ39" s="266" t="e">
        <f t="shared" si="89"/>
        <v>#VALUE!</v>
      </c>
      <c r="CA39" s="266" t="e">
        <f t="shared" si="89"/>
        <v>#VALUE!</v>
      </c>
      <c r="CB39" s="266" t="e">
        <f t="shared" si="89"/>
        <v>#VALUE!</v>
      </c>
      <c r="CC39" s="266" t="e">
        <f t="shared" si="89"/>
        <v>#VALUE!</v>
      </c>
      <c r="CD39" s="266" t="e">
        <f t="shared" si="89"/>
        <v>#VALUE!</v>
      </c>
      <c r="CE39" s="266" t="e">
        <f t="shared" si="89"/>
        <v>#VALUE!</v>
      </c>
      <c r="CF39" s="266" t="e">
        <f t="shared" si="89"/>
        <v>#VALUE!</v>
      </c>
      <c r="CG39" s="266" t="e">
        <f t="shared" si="89"/>
        <v>#VALUE!</v>
      </c>
      <c r="CH39" s="266" t="e">
        <f t="shared" si="89"/>
        <v>#VALUE!</v>
      </c>
      <c r="CI39" s="266" t="e">
        <f t="shared" si="89"/>
        <v>#VALUE!</v>
      </c>
      <c r="CJ39" s="266" t="e">
        <f t="shared" si="89"/>
        <v>#VALUE!</v>
      </c>
      <c r="CK39" s="266" t="e">
        <f t="shared" si="89"/>
        <v>#VALUE!</v>
      </c>
      <c r="CL39" s="266" t="e">
        <f t="shared" si="89"/>
        <v>#VALUE!</v>
      </c>
      <c r="CM39" s="266" t="e">
        <f t="shared" si="89"/>
        <v>#VALUE!</v>
      </c>
      <c r="CN39" s="266" t="e">
        <f t="shared" si="89"/>
        <v>#VALUE!</v>
      </c>
      <c r="CO39" s="266" t="e">
        <f t="shared" si="89"/>
        <v>#VALUE!</v>
      </c>
      <c r="CP39" s="266" t="e">
        <f t="shared" si="89"/>
        <v>#VALUE!</v>
      </c>
      <c r="CQ39" s="266" t="e">
        <f t="shared" si="89"/>
        <v>#VALUE!</v>
      </c>
      <c r="CR39" s="266" t="e">
        <f t="shared" si="89"/>
        <v>#VALUE!</v>
      </c>
      <c r="CS39" s="266" t="e">
        <f t="shared" si="89"/>
        <v>#VALUE!</v>
      </c>
      <c r="CT39" s="266" t="e">
        <f t="shared" si="89"/>
        <v>#VALUE!</v>
      </c>
      <c r="CU39" s="266" t="e">
        <f t="shared" si="89"/>
        <v>#VALUE!</v>
      </c>
      <c r="CV39" s="266" t="e">
        <f t="shared" si="89"/>
        <v>#VALUE!</v>
      </c>
      <c r="CW39" s="266" t="e">
        <f t="shared" si="89"/>
        <v>#VALUE!</v>
      </c>
      <c r="CX39" s="266" t="e">
        <f t="shared" si="89"/>
        <v>#VALUE!</v>
      </c>
      <c r="CY39" s="266" t="e">
        <f t="shared" si="89"/>
        <v>#VALUE!</v>
      </c>
      <c r="CZ39" s="266" t="e">
        <f t="shared" si="89"/>
        <v>#VALUE!</v>
      </c>
      <c r="DA39" s="266" t="e">
        <f t="shared" si="89"/>
        <v>#VALUE!</v>
      </c>
      <c r="DB39" s="266" t="e">
        <f t="shared" si="89"/>
        <v>#VALUE!</v>
      </c>
      <c r="DC39" s="266" t="e">
        <f t="shared" si="89"/>
        <v>#VALUE!</v>
      </c>
      <c r="DD39" s="266" t="e">
        <f t="shared" si="89"/>
        <v>#VALUE!</v>
      </c>
      <c r="DE39" s="266" t="e">
        <f t="shared" si="89"/>
        <v>#VALUE!</v>
      </c>
      <c r="DF39" s="266" t="e">
        <f t="shared" si="89"/>
        <v>#VALUE!</v>
      </c>
      <c r="DG39" s="266" t="e">
        <f t="shared" si="89"/>
        <v>#VALUE!</v>
      </c>
      <c r="DH39" s="266" t="e">
        <f t="shared" si="89"/>
        <v>#VALUE!</v>
      </c>
      <c r="DI39" s="266" t="e">
        <f t="shared" si="89"/>
        <v>#VALUE!</v>
      </c>
      <c r="DJ39" s="266" t="e">
        <f t="shared" si="89"/>
        <v>#VALUE!</v>
      </c>
      <c r="DK39" s="266" t="e">
        <f t="shared" si="89"/>
        <v>#VALUE!</v>
      </c>
      <c r="DL39" s="266" t="e">
        <f t="shared" si="89"/>
        <v>#VALUE!</v>
      </c>
      <c r="DM39" s="266" t="e">
        <f t="shared" si="89"/>
        <v>#VALUE!</v>
      </c>
      <c r="DN39" s="266" t="e">
        <f t="shared" si="89"/>
        <v>#VALUE!</v>
      </c>
      <c r="DO39" s="266" t="e">
        <f t="shared" si="89"/>
        <v>#VALUE!</v>
      </c>
      <c r="DP39" s="266" t="e">
        <f t="shared" si="89"/>
        <v>#VALUE!</v>
      </c>
      <c r="DQ39" s="266" t="e">
        <f t="shared" si="89"/>
        <v>#VALUE!</v>
      </c>
      <c r="DR39" s="266" t="e">
        <f t="shared" si="89"/>
        <v>#VALUE!</v>
      </c>
      <c r="DS39" s="266" t="e">
        <f t="shared" si="89"/>
        <v>#VALUE!</v>
      </c>
      <c r="DT39" s="266" t="e">
        <f t="shared" si="89"/>
        <v>#VALUE!</v>
      </c>
      <c r="DU39" s="266" t="e">
        <f t="shared" si="89"/>
        <v>#VALUE!</v>
      </c>
      <c r="DV39" s="266" t="e">
        <f t="shared" si="89"/>
        <v>#VALUE!</v>
      </c>
      <c r="DW39" s="266" t="e">
        <f t="shared" si="89"/>
        <v>#VALUE!</v>
      </c>
      <c r="DX39" s="266" t="e">
        <f t="shared" si="89"/>
        <v>#VALUE!</v>
      </c>
      <c r="DY39" s="266" t="e">
        <f t="shared" si="89"/>
        <v>#VALUE!</v>
      </c>
      <c r="DZ39" s="266" t="e">
        <f t="shared" si="89"/>
        <v>#VALUE!</v>
      </c>
      <c r="EA39" s="266" t="e">
        <f t="shared" ref="EA39:GL39" si="90">DZ44</f>
        <v>#VALUE!</v>
      </c>
      <c r="EB39" s="266" t="e">
        <f t="shared" si="90"/>
        <v>#VALUE!</v>
      </c>
      <c r="EC39" s="266" t="e">
        <f t="shared" si="90"/>
        <v>#VALUE!</v>
      </c>
      <c r="ED39" s="266" t="e">
        <f t="shared" si="90"/>
        <v>#VALUE!</v>
      </c>
      <c r="EE39" s="266" t="e">
        <f t="shared" si="90"/>
        <v>#VALUE!</v>
      </c>
      <c r="EF39" s="266" t="e">
        <f t="shared" si="90"/>
        <v>#VALUE!</v>
      </c>
      <c r="EG39" s="266" t="e">
        <f t="shared" si="90"/>
        <v>#VALUE!</v>
      </c>
      <c r="EH39" s="266" t="e">
        <f t="shared" si="90"/>
        <v>#VALUE!</v>
      </c>
      <c r="EI39" s="266" t="e">
        <f t="shared" si="90"/>
        <v>#VALUE!</v>
      </c>
      <c r="EJ39" s="266" t="e">
        <f t="shared" si="90"/>
        <v>#VALUE!</v>
      </c>
      <c r="EK39" s="266" t="e">
        <f t="shared" si="90"/>
        <v>#VALUE!</v>
      </c>
      <c r="EL39" s="266" t="e">
        <f t="shared" si="90"/>
        <v>#VALUE!</v>
      </c>
      <c r="EM39" s="266" t="e">
        <f t="shared" si="90"/>
        <v>#VALUE!</v>
      </c>
      <c r="EN39" s="266" t="e">
        <f t="shared" si="90"/>
        <v>#VALUE!</v>
      </c>
      <c r="EO39" s="266" t="e">
        <f t="shared" si="90"/>
        <v>#VALUE!</v>
      </c>
      <c r="EP39" s="266" t="e">
        <f t="shared" si="90"/>
        <v>#VALUE!</v>
      </c>
      <c r="EQ39" s="266" t="e">
        <f t="shared" si="90"/>
        <v>#VALUE!</v>
      </c>
      <c r="ER39" s="266" t="e">
        <f t="shared" si="90"/>
        <v>#VALUE!</v>
      </c>
      <c r="ES39" s="266" t="e">
        <f t="shared" si="90"/>
        <v>#VALUE!</v>
      </c>
      <c r="ET39" s="266" t="e">
        <f t="shared" si="90"/>
        <v>#VALUE!</v>
      </c>
      <c r="EU39" s="266" t="e">
        <f t="shared" si="90"/>
        <v>#VALUE!</v>
      </c>
      <c r="EV39" s="266" t="e">
        <f t="shared" si="90"/>
        <v>#VALUE!</v>
      </c>
      <c r="EW39" s="266" t="e">
        <f t="shared" si="90"/>
        <v>#VALUE!</v>
      </c>
      <c r="EX39" s="266" t="e">
        <f t="shared" si="90"/>
        <v>#VALUE!</v>
      </c>
      <c r="EY39" s="266" t="e">
        <f t="shared" si="90"/>
        <v>#VALUE!</v>
      </c>
      <c r="EZ39" s="266" t="e">
        <f t="shared" si="90"/>
        <v>#VALUE!</v>
      </c>
      <c r="FA39" s="266" t="e">
        <f t="shared" si="90"/>
        <v>#VALUE!</v>
      </c>
      <c r="FB39" s="266" t="e">
        <f t="shared" si="90"/>
        <v>#VALUE!</v>
      </c>
      <c r="FC39" s="266" t="e">
        <f t="shared" si="90"/>
        <v>#VALUE!</v>
      </c>
      <c r="FD39" s="266" t="e">
        <f t="shared" si="90"/>
        <v>#VALUE!</v>
      </c>
      <c r="FE39" s="266" t="e">
        <f t="shared" si="90"/>
        <v>#VALUE!</v>
      </c>
      <c r="FF39" s="266" t="e">
        <f t="shared" si="90"/>
        <v>#VALUE!</v>
      </c>
      <c r="FG39" s="266" t="e">
        <f t="shared" si="90"/>
        <v>#VALUE!</v>
      </c>
      <c r="FH39" s="266" t="e">
        <f t="shared" si="90"/>
        <v>#VALUE!</v>
      </c>
      <c r="FI39" s="266" t="e">
        <f t="shared" si="90"/>
        <v>#VALUE!</v>
      </c>
      <c r="FJ39" s="266" t="e">
        <f t="shared" si="90"/>
        <v>#VALUE!</v>
      </c>
      <c r="FK39" s="266" t="e">
        <f t="shared" si="90"/>
        <v>#VALUE!</v>
      </c>
      <c r="FL39" s="266" t="e">
        <f t="shared" si="90"/>
        <v>#VALUE!</v>
      </c>
      <c r="FM39" s="266" t="e">
        <f t="shared" si="90"/>
        <v>#VALUE!</v>
      </c>
      <c r="FN39" s="266" t="e">
        <f t="shared" si="90"/>
        <v>#VALUE!</v>
      </c>
      <c r="FO39" s="266" t="e">
        <f t="shared" si="90"/>
        <v>#VALUE!</v>
      </c>
      <c r="FP39" s="266" t="e">
        <f t="shared" si="90"/>
        <v>#VALUE!</v>
      </c>
      <c r="FQ39" s="266" t="e">
        <f t="shared" si="90"/>
        <v>#VALUE!</v>
      </c>
      <c r="FR39" s="266" t="e">
        <f t="shared" si="90"/>
        <v>#VALUE!</v>
      </c>
      <c r="FS39" s="266" t="e">
        <f t="shared" si="90"/>
        <v>#VALUE!</v>
      </c>
      <c r="FT39" s="266" t="e">
        <f t="shared" si="90"/>
        <v>#VALUE!</v>
      </c>
      <c r="FU39" s="266" t="e">
        <f t="shared" si="90"/>
        <v>#VALUE!</v>
      </c>
      <c r="FV39" s="266" t="e">
        <f t="shared" si="90"/>
        <v>#VALUE!</v>
      </c>
      <c r="FW39" s="266" t="e">
        <f t="shared" si="90"/>
        <v>#VALUE!</v>
      </c>
      <c r="FX39" s="266" t="e">
        <f t="shared" si="90"/>
        <v>#VALUE!</v>
      </c>
      <c r="FY39" s="266" t="e">
        <f t="shared" si="90"/>
        <v>#VALUE!</v>
      </c>
      <c r="FZ39" s="266" t="e">
        <f t="shared" si="90"/>
        <v>#VALUE!</v>
      </c>
      <c r="GA39" s="266" t="e">
        <f t="shared" si="90"/>
        <v>#VALUE!</v>
      </c>
      <c r="GB39" s="266" t="e">
        <f t="shared" si="90"/>
        <v>#VALUE!</v>
      </c>
      <c r="GC39" s="266" t="e">
        <f t="shared" si="90"/>
        <v>#VALUE!</v>
      </c>
      <c r="GD39" s="266" t="e">
        <f t="shared" si="90"/>
        <v>#VALUE!</v>
      </c>
      <c r="GE39" s="266" t="e">
        <f t="shared" si="90"/>
        <v>#VALUE!</v>
      </c>
      <c r="GF39" s="266" t="e">
        <f t="shared" si="90"/>
        <v>#VALUE!</v>
      </c>
      <c r="GG39" s="266" t="e">
        <f t="shared" si="90"/>
        <v>#VALUE!</v>
      </c>
      <c r="GH39" s="266" t="e">
        <f t="shared" si="90"/>
        <v>#VALUE!</v>
      </c>
      <c r="GI39" s="266" t="e">
        <f t="shared" si="90"/>
        <v>#VALUE!</v>
      </c>
      <c r="GJ39" s="266" t="e">
        <f t="shared" si="90"/>
        <v>#VALUE!</v>
      </c>
      <c r="GK39" s="266" t="e">
        <f t="shared" si="90"/>
        <v>#VALUE!</v>
      </c>
      <c r="GL39" s="266" t="e">
        <f t="shared" si="90"/>
        <v>#VALUE!</v>
      </c>
      <c r="GM39" s="266" t="e">
        <f t="shared" ref="GM39:IV39" si="91">GL44</f>
        <v>#VALUE!</v>
      </c>
      <c r="GN39" s="266" t="e">
        <f t="shared" si="91"/>
        <v>#VALUE!</v>
      </c>
      <c r="GO39" s="266" t="e">
        <f t="shared" si="91"/>
        <v>#VALUE!</v>
      </c>
      <c r="GP39" s="266" t="e">
        <f t="shared" si="91"/>
        <v>#VALUE!</v>
      </c>
      <c r="GQ39" s="266" t="e">
        <f t="shared" si="91"/>
        <v>#VALUE!</v>
      </c>
      <c r="GR39" s="266" t="e">
        <f t="shared" si="91"/>
        <v>#VALUE!</v>
      </c>
      <c r="GS39" s="266" t="e">
        <f t="shared" si="91"/>
        <v>#VALUE!</v>
      </c>
      <c r="GT39" s="266" t="e">
        <f t="shared" si="91"/>
        <v>#VALUE!</v>
      </c>
      <c r="GU39" s="266" t="e">
        <f t="shared" si="91"/>
        <v>#VALUE!</v>
      </c>
      <c r="GV39" s="266" t="e">
        <f t="shared" si="91"/>
        <v>#VALUE!</v>
      </c>
      <c r="GW39" s="266" t="e">
        <f t="shared" si="91"/>
        <v>#VALUE!</v>
      </c>
      <c r="GX39" s="266" t="e">
        <f t="shared" si="91"/>
        <v>#VALUE!</v>
      </c>
      <c r="GY39" s="266" t="e">
        <f t="shared" si="91"/>
        <v>#VALUE!</v>
      </c>
      <c r="GZ39" s="266" t="e">
        <f t="shared" si="91"/>
        <v>#VALUE!</v>
      </c>
      <c r="HA39" s="266" t="e">
        <f t="shared" si="91"/>
        <v>#VALUE!</v>
      </c>
      <c r="HB39" s="266" t="e">
        <f t="shared" si="91"/>
        <v>#VALUE!</v>
      </c>
      <c r="HC39" s="266" t="e">
        <f t="shared" si="91"/>
        <v>#VALUE!</v>
      </c>
      <c r="HD39" s="266" t="e">
        <f t="shared" si="91"/>
        <v>#VALUE!</v>
      </c>
      <c r="HE39" s="266" t="e">
        <f t="shared" si="91"/>
        <v>#VALUE!</v>
      </c>
      <c r="HF39" s="266" t="e">
        <f t="shared" si="91"/>
        <v>#VALUE!</v>
      </c>
      <c r="HG39" s="266" t="e">
        <f t="shared" si="91"/>
        <v>#VALUE!</v>
      </c>
      <c r="HH39" s="266" t="e">
        <f t="shared" si="91"/>
        <v>#VALUE!</v>
      </c>
      <c r="HI39" s="266" t="e">
        <f t="shared" si="91"/>
        <v>#VALUE!</v>
      </c>
      <c r="HJ39" s="266" t="e">
        <f t="shared" si="91"/>
        <v>#VALUE!</v>
      </c>
      <c r="HK39" s="266" t="e">
        <f t="shared" si="91"/>
        <v>#VALUE!</v>
      </c>
      <c r="HL39" s="266" t="e">
        <f t="shared" si="91"/>
        <v>#VALUE!</v>
      </c>
      <c r="HM39" s="266" t="e">
        <f t="shared" si="91"/>
        <v>#VALUE!</v>
      </c>
      <c r="HN39" s="266" t="e">
        <f t="shared" si="91"/>
        <v>#VALUE!</v>
      </c>
      <c r="HO39" s="266" t="e">
        <f t="shared" si="91"/>
        <v>#VALUE!</v>
      </c>
      <c r="HP39" s="266" t="e">
        <f t="shared" si="91"/>
        <v>#VALUE!</v>
      </c>
      <c r="HQ39" s="266" t="e">
        <f t="shared" si="91"/>
        <v>#VALUE!</v>
      </c>
      <c r="HR39" s="266" t="e">
        <f t="shared" si="91"/>
        <v>#VALUE!</v>
      </c>
      <c r="HS39" s="266" t="e">
        <f t="shared" si="91"/>
        <v>#VALUE!</v>
      </c>
      <c r="HT39" s="266" t="e">
        <f t="shared" si="91"/>
        <v>#VALUE!</v>
      </c>
      <c r="HU39" s="266" t="e">
        <f t="shared" si="91"/>
        <v>#VALUE!</v>
      </c>
      <c r="HV39" s="266" t="e">
        <f t="shared" si="91"/>
        <v>#VALUE!</v>
      </c>
      <c r="HW39" s="266" t="e">
        <f t="shared" si="91"/>
        <v>#VALUE!</v>
      </c>
      <c r="HX39" s="266" t="e">
        <f t="shared" si="91"/>
        <v>#VALUE!</v>
      </c>
      <c r="HY39" s="266" t="e">
        <f t="shared" si="91"/>
        <v>#VALUE!</v>
      </c>
      <c r="HZ39" s="266" t="e">
        <f t="shared" si="91"/>
        <v>#VALUE!</v>
      </c>
      <c r="IA39" s="266" t="e">
        <f t="shared" si="91"/>
        <v>#VALUE!</v>
      </c>
      <c r="IB39" s="266" t="e">
        <f t="shared" si="91"/>
        <v>#VALUE!</v>
      </c>
      <c r="IC39" s="266" t="e">
        <f t="shared" si="91"/>
        <v>#VALUE!</v>
      </c>
      <c r="ID39" s="266" t="e">
        <f t="shared" si="91"/>
        <v>#VALUE!</v>
      </c>
      <c r="IE39" s="266" t="e">
        <f t="shared" si="91"/>
        <v>#VALUE!</v>
      </c>
      <c r="IF39" s="266" t="e">
        <f t="shared" si="91"/>
        <v>#VALUE!</v>
      </c>
      <c r="IG39" s="266" t="e">
        <f t="shared" si="91"/>
        <v>#VALUE!</v>
      </c>
      <c r="IH39" s="266" t="e">
        <f t="shared" si="91"/>
        <v>#VALUE!</v>
      </c>
      <c r="II39" s="266" t="e">
        <f t="shared" si="91"/>
        <v>#VALUE!</v>
      </c>
      <c r="IJ39" s="266" t="e">
        <f t="shared" si="91"/>
        <v>#VALUE!</v>
      </c>
      <c r="IK39" s="266" t="e">
        <f t="shared" si="91"/>
        <v>#VALUE!</v>
      </c>
      <c r="IL39" s="266" t="e">
        <f t="shared" si="91"/>
        <v>#VALUE!</v>
      </c>
      <c r="IM39" s="266" t="e">
        <f t="shared" si="91"/>
        <v>#VALUE!</v>
      </c>
      <c r="IN39" s="266" t="e">
        <f t="shared" si="91"/>
        <v>#VALUE!</v>
      </c>
      <c r="IO39" s="266" t="e">
        <f t="shared" si="91"/>
        <v>#VALUE!</v>
      </c>
      <c r="IP39" s="266" t="e">
        <f t="shared" si="91"/>
        <v>#VALUE!</v>
      </c>
      <c r="IQ39" s="266" t="e">
        <f t="shared" si="91"/>
        <v>#VALUE!</v>
      </c>
      <c r="IR39" s="266" t="e">
        <f t="shared" si="91"/>
        <v>#VALUE!</v>
      </c>
      <c r="IS39" s="266" t="e">
        <f t="shared" si="91"/>
        <v>#VALUE!</v>
      </c>
      <c r="IT39" s="266" t="e">
        <f t="shared" si="91"/>
        <v>#VALUE!</v>
      </c>
      <c r="IU39" s="266" t="e">
        <f t="shared" si="91"/>
        <v>#VALUE!</v>
      </c>
      <c r="IV39" s="266" t="e">
        <f t="shared" si="91"/>
        <v>#VALUE!</v>
      </c>
    </row>
    <row r="40" spans="1:256">
      <c r="A40" s="262" t="s">
        <v>13</v>
      </c>
      <c r="B40" s="266"/>
      <c r="C40" s="266" t="e">
        <f>('Start Here!'!$C$9/12)*'Results Tab'!C39</f>
        <v>#VALUE!</v>
      </c>
      <c r="D40" s="266" t="e">
        <f>('Start Here!'!$C$9/12)*'Results Tab'!D39</f>
        <v>#VALUE!</v>
      </c>
      <c r="E40" s="266" t="e">
        <f>('Start Here!'!$C$9/12)*'Results Tab'!E39</f>
        <v>#VALUE!</v>
      </c>
      <c r="F40" s="266" t="e">
        <f>('Start Here!'!$C$9/12)*'Results Tab'!F39</f>
        <v>#VALUE!</v>
      </c>
      <c r="G40" s="266" t="e">
        <f>('Start Here!'!$C$9/12)*'Results Tab'!G39</f>
        <v>#VALUE!</v>
      </c>
      <c r="H40" s="266" t="e">
        <f>('Start Here!'!$C$9/12)*'Results Tab'!H39</f>
        <v>#VALUE!</v>
      </c>
      <c r="I40" s="266" t="e">
        <f>('Start Here!'!$C$9/12)*'Results Tab'!I39</f>
        <v>#VALUE!</v>
      </c>
      <c r="J40" s="266" t="e">
        <f>('Start Here!'!$C$9/12)*'Results Tab'!J39</f>
        <v>#VALUE!</v>
      </c>
      <c r="K40" s="266" t="e">
        <f>('Start Here!'!$C$9/12)*'Results Tab'!K39</f>
        <v>#VALUE!</v>
      </c>
      <c r="L40" s="266" t="e">
        <f>('Start Here!'!$C$9/12)*'Results Tab'!L39</f>
        <v>#VALUE!</v>
      </c>
      <c r="M40" s="266" t="e">
        <f>('Start Here!'!$C$9/12)*'Results Tab'!M39</f>
        <v>#VALUE!</v>
      </c>
      <c r="N40" s="266" t="e">
        <f>('Start Here!'!$C$9/12)*'Results Tab'!N39</f>
        <v>#VALUE!</v>
      </c>
      <c r="O40" s="266" t="e">
        <f>('Start Here!'!$C$9/12)*'Results Tab'!O39</f>
        <v>#VALUE!</v>
      </c>
      <c r="P40" s="266" t="e">
        <f>('Start Here!'!$C$9/12)*'Results Tab'!P39</f>
        <v>#VALUE!</v>
      </c>
      <c r="Q40" s="266" t="e">
        <f>('Start Here!'!$C$9/12)*'Results Tab'!Q39</f>
        <v>#VALUE!</v>
      </c>
      <c r="R40" s="266" t="e">
        <f>('Start Here!'!$C$9/12)*'Results Tab'!R39</f>
        <v>#VALUE!</v>
      </c>
      <c r="S40" s="266" t="e">
        <f>('Start Here!'!$C$9/12)*'Results Tab'!S39</f>
        <v>#VALUE!</v>
      </c>
      <c r="T40" s="266" t="e">
        <f>('Start Here!'!$C$9/12)*'Results Tab'!T39</f>
        <v>#VALUE!</v>
      </c>
      <c r="U40" s="266" t="e">
        <f>('Start Here!'!$C$9/12)*'Results Tab'!U39</f>
        <v>#VALUE!</v>
      </c>
      <c r="V40" s="266" t="e">
        <f>('Start Here!'!$C$9/12)*'Results Tab'!V39</f>
        <v>#VALUE!</v>
      </c>
      <c r="W40" s="266" t="e">
        <f>('Start Here!'!$C$9/12)*'Results Tab'!W39</f>
        <v>#VALUE!</v>
      </c>
      <c r="X40" s="266" t="e">
        <f>('Start Here!'!$C$9/12)*'Results Tab'!X39</f>
        <v>#VALUE!</v>
      </c>
      <c r="Y40" s="266" t="e">
        <f>('Start Here!'!$C$9/12)*'Results Tab'!Y39</f>
        <v>#VALUE!</v>
      </c>
      <c r="Z40" s="266" t="e">
        <f>('Start Here!'!$C$9/12)*'Results Tab'!Z39</f>
        <v>#VALUE!</v>
      </c>
      <c r="AA40" s="266" t="e">
        <f>('Start Here!'!$C$9/12)*'Results Tab'!AA39</f>
        <v>#VALUE!</v>
      </c>
      <c r="AB40" s="266" t="e">
        <f>('Start Here!'!$C$9/12)*'Results Tab'!AB39</f>
        <v>#VALUE!</v>
      </c>
      <c r="AC40" s="266" t="e">
        <f>('Start Here!'!$C$9/12)*'Results Tab'!AC39</f>
        <v>#VALUE!</v>
      </c>
      <c r="AD40" s="266" t="e">
        <f>('Start Here!'!$C$9/12)*'Results Tab'!AD39</f>
        <v>#VALUE!</v>
      </c>
      <c r="AE40" s="266" t="e">
        <f>('Start Here!'!$C$9/12)*'Results Tab'!AE39</f>
        <v>#VALUE!</v>
      </c>
      <c r="AF40" s="266" t="e">
        <f>('Start Here!'!$C$9/12)*'Results Tab'!AF39</f>
        <v>#VALUE!</v>
      </c>
      <c r="AG40" s="266" t="e">
        <f>('Start Here!'!$C$9/12)*'Results Tab'!AG39</f>
        <v>#VALUE!</v>
      </c>
      <c r="AH40" s="266" t="e">
        <f>('Start Here!'!$C$9/12)*'Results Tab'!AH39</f>
        <v>#VALUE!</v>
      </c>
      <c r="AI40" s="266" t="e">
        <f>('Start Here!'!$C$9/12)*'Results Tab'!AI39</f>
        <v>#VALUE!</v>
      </c>
      <c r="AJ40" s="266" t="e">
        <f>('Start Here!'!$C$9/12)*'Results Tab'!AJ39</f>
        <v>#VALUE!</v>
      </c>
      <c r="AK40" s="266" t="e">
        <f>('Start Here!'!$C$9/12)*'Results Tab'!AK39</f>
        <v>#VALUE!</v>
      </c>
      <c r="AL40" s="266" t="e">
        <f>('Start Here!'!$C$9/12)*'Results Tab'!AL39</f>
        <v>#VALUE!</v>
      </c>
      <c r="AM40" s="266" t="e">
        <f>('Start Here!'!$C$9/12)*'Results Tab'!AM39</f>
        <v>#VALUE!</v>
      </c>
      <c r="AN40" s="266" t="e">
        <f>('Start Here!'!$C$9/12)*'Results Tab'!AN39</f>
        <v>#VALUE!</v>
      </c>
      <c r="AO40" s="266" t="e">
        <f>('Start Here!'!$C$9/12)*'Results Tab'!AO39</f>
        <v>#VALUE!</v>
      </c>
      <c r="AP40" s="266" t="e">
        <f>('Start Here!'!$C$9/12)*'Results Tab'!AP39</f>
        <v>#VALUE!</v>
      </c>
      <c r="AQ40" s="266" t="e">
        <f>('Start Here!'!$C$9/12)*'Results Tab'!AQ39</f>
        <v>#VALUE!</v>
      </c>
      <c r="AR40" s="266" t="e">
        <f>('Start Here!'!$C$9/12)*'Results Tab'!AR39</f>
        <v>#VALUE!</v>
      </c>
      <c r="AS40" s="266" t="e">
        <f>('Start Here!'!$C$9/12)*'Results Tab'!AS39</f>
        <v>#VALUE!</v>
      </c>
      <c r="AT40" s="266" t="e">
        <f>('Start Here!'!$C$9/12)*'Results Tab'!AT39</f>
        <v>#VALUE!</v>
      </c>
      <c r="AU40" s="266" t="e">
        <f>('Start Here!'!$C$9/12)*'Results Tab'!AU39</f>
        <v>#VALUE!</v>
      </c>
      <c r="AV40" s="266" t="e">
        <f>('Start Here!'!$C$9/12)*'Results Tab'!AV39</f>
        <v>#VALUE!</v>
      </c>
      <c r="AW40" s="266" t="e">
        <f>('Start Here!'!$C$9/12)*'Results Tab'!AW39</f>
        <v>#VALUE!</v>
      </c>
      <c r="AX40" s="266" t="e">
        <f>('Start Here!'!$C$9/12)*'Results Tab'!AX39</f>
        <v>#VALUE!</v>
      </c>
      <c r="AY40" s="266" t="e">
        <f>('Start Here!'!$C$9/12)*'Results Tab'!AY39</f>
        <v>#VALUE!</v>
      </c>
      <c r="AZ40" s="266" t="e">
        <f>('Start Here!'!$C$9/12)*'Results Tab'!AZ39</f>
        <v>#VALUE!</v>
      </c>
      <c r="BA40" s="266" t="e">
        <f>('Start Here!'!$C$9/12)*'Results Tab'!BA39</f>
        <v>#VALUE!</v>
      </c>
      <c r="BB40" s="266" t="e">
        <f>('Start Here!'!$C$9/12)*'Results Tab'!BB39</f>
        <v>#VALUE!</v>
      </c>
      <c r="BC40" s="266" t="e">
        <f>('Start Here!'!$C$9/12)*'Results Tab'!BC39</f>
        <v>#VALUE!</v>
      </c>
      <c r="BD40" s="266" t="e">
        <f>('Start Here!'!$C$9/12)*'Results Tab'!BD39</f>
        <v>#VALUE!</v>
      </c>
      <c r="BE40" s="266" t="e">
        <f>('Start Here!'!$C$9/12)*'Results Tab'!BE39</f>
        <v>#VALUE!</v>
      </c>
      <c r="BF40" s="266" t="e">
        <f>('Start Here!'!$C$9/12)*'Results Tab'!BF39</f>
        <v>#VALUE!</v>
      </c>
      <c r="BG40" s="266" t="e">
        <f>('Start Here!'!$C$9/12)*'Results Tab'!BG39</f>
        <v>#VALUE!</v>
      </c>
      <c r="BH40" s="266" t="e">
        <f>('Start Here!'!$C$9/12)*'Results Tab'!BH39</f>
        <v>#VALUE!</v>
      </c>
      <c r="BI40" s="266" t="e">
        <f>('Start Here!'!$C$9/12)*'Results Tab'!BI39</f>
        <v>#VALUE!</v>
      </c>
      <c r="BJ40" s="266" t="e">
        <f>('Start Here!'!$C$9/12)*'Results Tab'!BJ39</f>
        <v>#VALUE!</v>
      </c>
      <c r="BK40" s="266" t="e">
        <f>('Start Here!'!$C$9/12)*'Results Tab'!BK39</f>
        <v>#VALUE!</v>
      </c>
      <c r="BL40" s="266" t="e">
        <f>('Start Here!'!$C$9/12)*'Results Tab'!BL39</f>
        <v>#VALUE!</v>
      </c>
      <c r="BM40" s="266" t="e">
        <f>('Start Here!'!$C$9/12)*'Results Tab'!BM39</f>
        <v>#VALUE!</v>
      </c>
      <c r="BN40" s="266" t="e">
        <f>('Start Here!'!$C$9/12)*'Results Tab'!BN39</f>
        <v>#VALUE!</v>
      </c>
      <c r="BO40" s="266" t="e">
        <f>('Start Here!'!$C$9/12)*'Results Tab'!BO39</f>
        <v>#VALUE!</v>
      </c>
      <c r="BP40" s="266" t="e">
        <f>('Start Here!'!$C$9/12)*'Results Tab'!BP39</f>
        <v>#VALUE!</v>
      </c>
      <c r="BQ40" s="266" t="e">
        <f>('Start Here!'!$C$9/12)*'Results Tab'!BQ39</f>
        <v>#VALUE!</v>
      </c>
      <c r="BR40" s="266" t="e">
        <f>('Start Here!'!$C$9/12)*'Results Tab'!BR39</f>
        <v>#VALUE!</v>
      </c>
      <c r="BS40" s="266" t="e">
        <f>('Start Here!'!$C$9/12)*'Results Tab'!BS39</f>
        <v>#VALUE!</v>
      </c>
      <c r="BT40" s="266" t="e">
        <f>('Start Here!'!$C$9/12)*'Results Tab'!BT39</f>
        <v>#VALUE!</v>
      </c>
      <c r="BU40" s="266" t="e">
        <f>('Start Here!'!$C$9/12)*'Results Tab'!BU39</f>
        <v>#VALUE!</v>
      </c>
      <c r="BV40" s="266" t="e">
        <f>('Start Here!'!$C$9/12)*'Results Tab'!BV39</f>
        <v>#VALUE!</v>
      </c>
      <c r="BW40" s="266" t="e">
        <f>('Start Here!'!$C$9/12)*'Results Tab'!BW39</f>
        <v>#VALUE!</v>
      </c>
      <c r="BX40" s="266" t="e">
        <f>('Start Here!'!$C$9/12)*'Results Tab'!BX39</f>
        <v>#VALUE!</v>
      </c>
      <c r="BY40" s="266" t="e">
        <f>('Start Here!'!$C$9/12)*'Results Tab'!BY39</f>
        <v>#VALUE!</v>
      </c>
      <c r="BZ40" s="266" t="e">
        <f>('Start Here!'!$C$9/12)*'Results Tab'!BZ39</f>
        <v>#VALUE!</v>
      </c>
      <c r="CA40" s="266" t="e">
        <f>('Start Here!'!$C$9/12)*'Results Tab'!CA39</f>
        <v>#VALUE!</v>
      </c>
      <c r="CB40" s="266" t="e">
        <f>('Start Here!'!$C$9/12)*'Results Tab'!CB39</f>
        <v>#VALUE!</v>
      </c>
      <c r="CC40" s="266" t="e">
        <f>('Start Here!'!$C$9/12)*'Results Tab'!CC39</f>
        <v>#VALUE!</v>
      </c>
      <c r="CD40" s="266" t="e">
        <f>('Start Here!'!$C$9/12)*'Results Tab'!CD39</f>
        <v>#VALUE!</v>
      </c>
      <c r="CE40" s="266" t="e">
        <f>('Start Here!'!$C$9/12)*'Results Tab'!CE39</f>
        <v>#VALUE!</v>
      </c>
      <c r="CF40" s="266" t="e">
        <f>('Start Here!'!$C$9/12)*'Results Tab'!CF39</f>
        <v>#VALUE!</v>
      </c>
      <c r="CG40" s="266" t="e">
        <f>('Start Here!'!$C$9/12)*'Results Tab'!CG39</f>
        <v>#VALUE!</v>
      </c>
      <c r="CH40" s="266" t="e">
        <f>('Start Here!'!$C$9/12)*'Results Tab'!CH39</f>
        <v>#VALUE!</v>
      </c>
      <c r="CI40" s="266" t="e">
        <f>('Start Here!'!$C$9/12)*'Results Tab'!CI39</f>
        <v>#VALUE!</v>
      </c>
      <c r="CJ40" s="266" t="e">
        <f>('Start Here!'!$C$9/12)*'Results Tab'!CJ39</f>
        <v>#VALUE!</v>
      </c>
      <c r="CK40" s="266" t="e">
        <f>('Start Here!'!$C$9/12)*'Results Tab'!CK39</f>
        <v>#VALUE!</v>
      </c>
      <c r="CL40" s="266" t="e">
        <f>('Start Here!'!$C$9/12)*'Results Tab'!CL39</f>
        <v>#VALUE!</v>
      </c>
      <c r="CM40" s="266" t="e">
        <f>('Start Here!'!$C$9/12)*'Results Tab'!CM39</f>
        <v>#VALUE!</v>
      </c>
      <c r="CN40" s="266" t="e">
        <f>('Start Here!'!$C$9/12)*'Results Tab'!CN39</f>
        <v>#VALUE!</v>
      </c>
      <c r="CO40" s="266" t="e">
        <f>('Start Here!'!$C$9/12)*'Results Tab'!CO39</f>
        <v>#VALUE!</v>
      </c>
      <c r="CP40" s="266" t="e">
        <f>('Start Here!'!$C$9/12)*'Results Tab'!CP39</f>
        <v>#VALUE!</v>
      </c>
      <c r="CQ40" s="266" t="e">
        <f>('Start Here!'!$C$9/12)*'Results Tab'!CQ39</f>
        <v>#VALUE!</v>
      </c>
      <c r="CR40" s="266" t="e">
        <f>('Start Here!'!$C$9/12)*'Results Tab'!CR39</f>
        <v>#VALUE!</v>
      </c>
      <c r="CS40" s="266" t="e">
        <f>('Start Here!'!$C$9/12)*'Results Tab'!CS39</f>
        <v>#VALUE!</v>
      </c>
      <c r="CT40" s="266" t="e">
        <f>('Start Here!'!$C$9/12)*'Results Tab'!CT39</f>
        <v>#VALUE!</v>
      </c>
      <c r="CU40" s="266" t="e">
        <f>('Start Here!'!$C$9/12)*'Results Tab'!CU39</f>
        <v>#VALUE!</v>
      </c>
      <c r="CV40" s="266" t="e">
        <f>('Start Here!'!$C$9/12)*'Results Tab'!CV39</f>
        <v>#VALUE!</v>
      </c>
      <c r="CW40" s="266" t="e">
        <f>('Start Here!'!$C$9/12)*'Results Tab'!CW39</f>
        <v>#VALUE!</v>
      </c>
      <c r="CX40" s="266" t="e">
        <f>('Start Here!'!$C$9/12)*'Results Tab'!CX39</f>
        <v>#VALUE!</v>
      </c>
      <c r="CY40" s="266" t="e">
        <f>('Start Here!'!$C$9/12)*'Results Tab'!CY39</f>
        <v>#VALUE!</v>
      </c>
      <c r="CZ40" s="266" t="e">
        <f>('Start Here!'!$C$9/12)*'Results Tab'!CZ39</f>
        <v>#VALUE!</v>
      </c>
      <c r="DA40" s="266" t="e">
        <f>('Start Here!'!$C$9/12)*'Results Tab'!DA39</f>
        <v>#VALUE!</v>
      </c>
      <c r="DB40" s="266" t="e">
        <f>('Start Here!'!$C$9/12)*'Results Tab'!DB39</f>
        <v>#VALUE!</v>
      </c>
      <c r="DC40" s="266" t="e">
        <f>('Start Here!'!$C$9/12)*'Results Tab'!DC39</f>
        <v>#VALUE!</v>
      </c>
      <c r="DD40" s="266" t="e">
        <f>('Start Here!'!$C$9/12)*'Results Tab'!DD39</f>
        <v>#VALUE!</v>
      </c>
      <c r="DE40" s="266" t="e">
        <f>('Start Here!'!$C$9/12)*'Results Tab'!DE39</f>
        <v>#VALUE!</v>
      </c>
      <c r="DF40" s="266" t="e">
        <f>('Start Here!'!$C$9/12)*'Results Tab'!DF39</f>
        <v>#VALUE!</v>
      </c>
      <c r="DG40" s="266" t="e">
        <f>('Start Here!'!$C$9/12)*'Results Tab'!DG39</f>
        <v>#VALUE!</v>
      </c>
      <c r="DH40" s="266" t="e">
        <f>('Start Here!'!$C$9/12)*'Results Tab'!DH39</f>
        <v>#VALUE!</v>
      </c>
      <c r="DI40" s="266" t="e">
        <f>('Start Here!'!$C$9/12)*'Results Tab'!DI39</f>
        <v>#VALUE!</v>
      </c>
      <c r="DJ40" s="266" t="e">
        <f>('Start Here!'!$C$9/12)*'Results Tab'!DJ39</f>
        <v>#VALUE!</v>
      </c>
      <c r="DK40" s="266" t="e">
        <f>('Start Here!'!$C$9/12)*'Results Tab'!DK39</f>
        <v>#VALUE!</v>
      </c>
      <c r="DL40" s="266" t="e">
        <f>('Start Here!'!$C$9/12)*'Results Tab'!DL39</f>
        <v>#VALUE!</v>
      </c>
      <c r="DM40" s="266" t="e">
        <f>('Start Here!'!$C$9/12)*'Results Tab'!DM39</f>
        <v>#VALUE!</v>
      </c>
      <c r="DN40" s="266" t="e">
        <f>('Start Here!'!$C$9/12)*'Results Tab'!DN39</f>
        <v>#VALUE!</v>
      </c>
      <c r="DO40" s="266" t="e">
        <f>('Start Here!'!$C$9/12)*'Results Tab'!DO39</f>
        <v>#VALUE!</v>
      </c>
      <c r="DP40" s="266" t="e">
        <f>('Start Here!'!$C$9/12)*'Results Tab'!DP39</f>
        <v>#VALUE!</v>
      </c>
      <c r="DQ40" s="266" t="e">
        <f>('Start Here!'!$C$9/12)*'Results Tab'!DQ39</f>
        <v>#VALUE!</v>
      </c>
      <c r="DR40" s="266" t="e">
        <f>('Start Here!'!$C$9/12)*'Results Tab'!DR39</f>
        <v>#VALUE!</v>
      </c>
      <c r="DS40" s="266" t="e">
        <f>('Start Here!'!$C$9/12)*'Results Tab'!DS39</f>
        <v>#VALUE!</v>
      </c>
      <c r="DT40" s="266" t="e">
        <f>('Start Here!'!$C$9/12)*'Results Tab'!DT39</f>
        <v>#VALUE!</v>
      </c>
      <c r="DU40" s="266" t="e">
        <f>('Start Here!'!$C$9/12)*'Results Tab'!DU39</f>
        <v>#VALUE!</v>
      </c>
      <c r="DV40" s="266" t="e">
        <f>('Start Here!'!$C$9/12)*'Results Tab'!DV39</f>
        <v>#VALUE!</v>
      </c>
      <c r="DW40" s="266" t="e">
        <f>('Start Here!'!$C$9/12)*'Results Tab'!DW39</f>
        <v>#VALUE!</v>
      </c>
      <c r="DX40" s="266" t="e">
        <f>('Start Here!'!$C$9/12)*'Results Tab'!DX39</f>
        <v>#VALUE!</v>
      </c>
      <c r="DY40" s="266" t="e">
        <f>('Start Here!'!$C$9/12)*'Results Tab'!DY39</f>
        <v>#VALUE!</v>
      </c>
      <c r="DZ40" s="266" t="e">
        <f>('Start Here!'!$C$9/12)*'Results Tab'!DZ39</f>
        <v>#VALUE!</v>
      </c>
      <c r="EA40" s="266" t="e">
        <f>('Start Here!'!$C$9/12)*'Results Tab'!EA39</f>
        <v>#VALUE!</v>
      </c>
      <c r="EB40" s="266" t="e">
        <f>('Start Here!'!$C$9/12)*'Results Tab'!EB39</f>
        <v>#VALUE!</v>
      </c>
      <c r="EC40" s="266" t="e">
        <f>('Start Here!'!$C$9/12)*'Results Tab'!EC39</f>
        <v>#VALUE!</v>
      </c>
      <c r="ED40" s="266" t="e">
        <f>('Start Here!'!$C$9/12)*'Results Tab'!ED39</f>
        <v>#VALUE!</v>
      </c>
      <c r="EE40" s="266" t="e">
        <f>('Start Here!'!$C$9/12)*'Results Tab'!EE39</f>
        <v>#VALUE!</v>
      </c>
      <c r="EF40" s="266" t="e">
        <f>('Start Here!'!$C$9/12)*'Results Tab'!EF39</f>
        <v>#VALUE!</v>
      </c>
      <c r="EG40" s="266" t="e">
        <f>('Start Here!'!$C$9/12)*'Results Tab'!EG39</f>
        <v>#VALUE!</v>
      </c>
      <c r="EH40" s="266" t="e">
        <f>('Start Here!'!$C$9/12)*'Results Tab'!EH39</f>
        <v>#VALUE!</v>
      </c>
      <c r="EI40" s="266" t="e">
        <f>('Start Here!'!$C$9/12)*'Results Tab'!EI39</f>
        <v>#VALUE!</v>
      </c>
      <c r="EJ40" s="266" t="e">
        <f>('Start Here!'!$C$9/12)*'Results Tab'!EJ39</f>
        <v>#VALUE!</v>
      </c>
      <c r="EK40" s="266" t="e">
        <f>('Start Here!'!$C$9/12)*'Results Tab'!EK39</f>
        <v>#VALUE!</v>
      </c>
      <c r="EL40" s="266" t="e">
        <f>('Start Here!'!$C$9/12)*'Results Tab'!EL39</f>
        <v>#VALUE!</v>
      </c>
      <c r="EM40" s="266" t="e">
        <f>('Start Here!'!$C$9/12)*'Results Tab'!EM39</f>
        <v>#VALUE!</v>
      </c>
      <c r="EN40" s="266" t="e">
        <f>('Start Here!'!$C$9/12)*'Results Tab'!EN39</f>
        <v>#VALUE!</v>
      </c>
      <c r="EO40" s="266" t="e">
        <f>('Start Here!'!$C$9/12)*'Results Tab'!EO39</f>
        <v>#VALUE!</v>
      </c>
      <c r="EP40" s="266" t="e">
        <f>('Start Here!'!$C$9/12)*'Results Tab'!EP39</f>
        <v>#VALUE!</v>
      </c>
      <c r="EQ40" s="266" t="e">
        <f>('Start Here!'!$C$9/12)*'Results Tab'!EQ39</f>
        <v>#VALUE!</v>
      </c>
      <c r="ER40" s="266" t="e">
        <f>('Start Here!'!$C$9/12)*'Results Tab'!ER39</f>
        <v>#VALUE!</v>
      </c>
      <c r="ES40" s="266" t="e">
        <f>('Start Here!'!$C$9/12)*'Results Tab'!ES39</f>
        <v>#VALUE!</v>
      </c>
      <c r="ET40" s="266" t="e">
        <f>('Start Here!'!$C$9/12)*'Results Tab'!ET39</f>
        <v>#VALUE!</v>
      </c>
      <c r="EU40" s="266" t="e">
        <f>('Start Here!'!$C$9/12)*'Results Tab'!EU39</f>
        <v>#VALUE!</v>
      </c>
      <c r="EV40" s="266" t="e">
        <f>('Start Here!'!$C$9/12)*'Results Tab'!EV39</f>
        <v>#VALUE!</v>
      </c>
      <c r="EW40" s="266" t="e">
        <f>('Start Here!'!$C$9/12)*'Results Tab'!EW39</f>
        <v>#VALUE!</v>
      </c>
      <c r="EX40" s="266" t="e">
        <f>('Start Here!'!$C$9/12)*'Results Tab'!EX39</f>
        <v>#VALUE!</v>
      </c>
      <c r="EY40" s="266" t="e">
        <f>('Start Here!'!$C$9/12)*'Results Tab'!EY39</f>
        <v>#VALUE!</v>
      </c>
      <c r="EZ40" s="266" t="e">
        <f>('Start Here!'!$C$9/12)*'Results Tab'!EZ39</f>
        <v>#VALUE!</v>
      </c>
      <c r="FA40" s="266" t="e">
        <f>('Start Here!'!$C$9/12)*'Results Tab'!FA39</f>
        <v>#VALUE!</v>
      </c>
      <c r="FB40" s="266" t="e">
        <f>('Start Here!'!$C$9/12)*'Results Tab'!FB39</f>
        <v>#VALUE!</v>
      </c>
      <c r="FC40" s="266" t="e">
        <f>('Start Here!'!$C$9/12)*'Results Tab'!FC39</f>
        <v>#VALUE!</v>
      </c>
      <c r="FD40" s="266" t="e">
        <f>('Start Here!'!$C$9/12)*'Results Tab'!FD39</f>
        <v>#VALUE!</v>
      </c>
      <c r="FE40" s="266" t="e">
        <f>('Start Here!'!$C$9/12)*'Results Tab'!FE39</f>
        <v>#VALUE!</v>
      </c>
      <c r="FF40" s="266" t="e">
        <f>('Start Here!'!$C$9/12)*'Results Tab'!FF39</f>
        <v>#VALUE!</v>
      </c>
      <c r="FG40" s="266" t="e">
        <f>('Start Here!'!$C$9/12)*'Results Tab'!FG39</f>
        <v>#VALUE!</v>
      </c>
      <c r="FH40" s="266" t="e">
        <f>('Start Here!'!$C$9/12)*'Results Tab'!FH39</f>
        <v>#VALUE!</v>
      </c>
      <c r="FI40" s="266" t="e">
        <f>('Start Here!'!$C$9/12)*'Results Tab'!FI39</f>
        <v>#VALUE!</v>
      </c>
      <c r="FJ40" s="266" t="e">
        <f>('Start Here!'!$C$9/12)*'Results Tab'!FJ39</f>
        <v>#VALUE!</v>
      </c>
      <c r="FK40" s="266" t="e">
        <f>('Start Here!'!$C$9/12)*'Results Tab'!FK39</f>
        <v>#VALUE!</v>
      </c>
      <c r="FL40" s="266" t="e">
        <f>('Start Here!'!$C$9/12)*'Results Tab'!FL39</f>
        <v>#VALUE!</v>
      </c>
      <c r="FM40" s="266" t="e">
        <f>('Start Here!'!$C$9/12)*'Results Tab'!FM39</f>
        <v>#VALUE!</v>
      </c>
      <c r="FN40" s="266" t="e">
        <f>('Start Here!'!$C$9/12)*'Results Tab'!FN39</f>
        <v>#VALUE!</v>
      </c>
      <c r="FO40" s="266" t="e">
        <f>('Start Here!'!$C$9/12)*'Results Tab'!FO39</f>
        <v>#VALUE!</v>
      </c>
      <c r="FP40" s="266" t="e">
        <f>('Start Here!'!$C$9/12)*'Results Tab'!FP39</f>
        <v>#VALUE!</v>
      </c>
      <c r="FQ40" s="266" t="e">
        <f>('Start Here!'!$C$9/12)*'Results Tab'!FQ39</f>
        <v>#VALUE!</v>
      </c>
      <c r="FR40" s="266" t="e">
        <f>('Start Here!'!$C$9/12)*'Results Tab'!FR39</f>
        <v>#VALUE!</v>
      </c>
      <c r="FS40" s="266" t="e">
        <f>('Start Here!'!$C$9/12)*'Results Tab'!FS39</f>
        <v>#VALUE!</v>
      </c>
      <c r="FT40" s="266" t="e">
        <f>('Start Here!'!$C$9/12)*'Results Tab'!FT39</f>
        <v>#VALUE!</v>
      </c>
      <c r="FU40" s="266" t="e">
        <f>('Start Here!'!$C$9/12)*'Results Tab'!FU39</f>
        <v>#VALUE!</v>
      </c>
      <c r="FV40" s="266" t="e">
        <f>('Start Here!'!$C$9/12)*'Results Tab'!FV39</f>
        <v>#VALUE!</v>
      </c>
      <c r="FW40" s="266" t="e">
        <f>('Start Here!'!$C$9/12)*'Results Tab'!FW39</f>
        <v>#VALUE!</v>
      </c>
      <c r="FX40" s="266" t="e">
        <f>('Start Here!'!$C$9/12)*'Results Tab'!FX39</f>
        <v>#VALUE!</v>
      </c>
      <c r="FY40" s="266" t="e">
        <f>('Start Here!'!$C$9/12)*'Results Tab'!FY39</f>
        <v>#VALUE!</v>
      </c>
      <c r="FZ40" s="266" t="e">
        <f>('Start Here!'!$C$9/12)*'Results Tab'!FZ39</f>
        <v>#VALUE!</v>
      </c>
      <c r="GA40" s="266" t="e">
        <f>('Start Here!'!$C$9/12)*'Results Tab'!GA39</f>
        <v>#VALUE!</v>
      </c>
      <c r="GB40" s="266" t="e">
        <f>('Start Here!'!$C$9/12)*'Results Tab'!GB39</f>
        <v>#VALUE!</v>
      </c>
      <c r="GC40" s="266" t="e">
        <f>('Start Here!'!$C$9/12)*'Results Tab'!GC39</f>
        <v>#VALUE!</v>
      </c>
      <c r="GD40" s="266" t="e">
        <f>('Start Here!'!$C$9/12)*'Results Tab'!GD39</f>
        <v>#VALUE!</v>
      </c>
      <c r="GE40" s="266" t="e">
        <f>('Start Here!'!$C$9/12)*'Results Tab'!GE39</f>
        <v>#VALUE!</v>
      </c>
      <c r="GF40" s="266" t="e">
        <f>('Start Here!'!$C$9/12)*'Results Tab'!GF39</f>
        <v>#VALUE!</v>
      </c>
      <c r="GG40" s="266" t="e">
        <f>('Start Here!'!$C$9/12)*'Results Tab'!GG39</f>
        <v>#VALUE!</v>
      </c>
      <c r="GH40" s="266" t="e">
        <f>('Start Here!'!$C$9/12)*'Results Tab'!GH39</f>
        <v>#VALUE!</v>
      </c>
      <c r="GI40" s="266" t="e">
        <f>('Start Here!'!$C$9/12)*'Results Tab'!GI39</f>
        <v>#VALUE!</v>
      </c>
      <c r="GJ40" s="266" t="e">
        <f>('Start Here!'!$C$9/12)*'Results Tab'!GJ39</f>
        <v>#VALUE!</v>
      </c>
      <c r="GK40" s="266" t="e">
        <f>('Start Here!'!$C$9/12)*'Results Tab'!GK39</f>
        <v>#VALUE!</v>
      </c>
      <c r="GL40" s="266" t="e">
        <f>('Start Here!'!$C$9/12)*'Results Tab'!GL39</f>
        <v>#VALUE!</v>
      </c>
      <c r="GM40" s="266" t="e">
        <f>('Start Here!'!$C$9/12)*'Results Tab'!GM39</f>
        <v>#VALUE!</v>
      </c>
      <c r="GN40" s="266" t="e">
        <f>('Start Here!'!$C$9/12)*'Results Tab'!GN39</f>
        <v>#VALUE!</v>
      </c>
      <c r="GO40" s="266" t="e">
        <f>('Start Here!'!$C$9/12)*'Results Tab'!GO39</f>
        <v>#VALUE!</v>
      </c>
      <c r="GP40" s="266" t="e">
        <f>('Start Here!'!$C$9/12)*'Results Tab'!GP39</f>
        <v>#VALUE!</v>
      </c>
      <c r="GQ40" s="266" t="e">
        <f>('Start Here!'!$C$9/12)*'Results Tab'!GQ39</f>
        <v>#VALUE!</v>
      </c>
      <c r="GR40" s="266" t="e">
        <f>('Start Here!'!$C$9/12)*'Results Tab'!GR39</f>
        <v>#VALUE!</v>
      </c>
      <c r="GS40" s="266" t="e">
        <f>('Start Here!'!$C$9/12)*'Results Tab'!GS39</f>
        <v>#VALUE!</v>
      </c>
      <c r="GT40" s="266" t="e">
        <f>('Start Here!'!$C$9/12)*'Results Tab'!GT39</f>
        <v>#VALUE!</v>
      </c>
      <c r="GU40" s="266" t="e">
        <f>('Start Here!'!$C$9/12)*'Results Tab'!GU39</f>
        <v>#VALUE!</v>
      </c>
      <c r="GV40" s="266" t="e">
        <f>('Start Here!'!$C$9/12)*'Results Tab'!GV39</f>
        <v>#VALUE!</v>
      </c>
      <c r="GW40" s="266" t="e">
        <f>('Start Here!'!$C$9/12)*'Results Tab'!GW39</f>
        <v>#VALUE!</v>
      </c>
      <c r="GX40" s="266" t="e">
        <f>('Start Here!'!$C$9/12)*'Results Tab'!GX39</f>
        <v>#VALUE!</v>
      </c>
      <c r="GY40" s="266" t="e">
        <f>('Start Here!'!$C$9/12)*'Results Tab'!GY39</f>
        <v>#VALUE!</v>
      </c>
      <c r="GZ40" s="266" t="e">
        <f>('Start Here!'!$C$9/12)*'Results Tab'!GZ39</f>
        <v>#VALUE!</v>
      </c>
      <c r="HA40" s="266" t="e">
        <f>('Start Here!'!$C$9/12)*'Results Tab'!HA39</f>
        <v>#VALUE!</v>
      </c>
      <c r="HB40" s="266" t="e">
        <f>('Start Here!'!$C$9/12)*'Results Tab'!HB39</f>
        <v>#VALUE!</v>
      </c>
      <c r="HC40" s="266" t="e">
        <f>('Start Here!'!$C$9/12)*'Results Tab'!HC39</f>
        <v>#VALUE!</v>
      </c>
      <c r="HD40" s="266" t="e">
        <f>('Start Here!'!$C$9/12)*'Results Tab'!HD39</f>
        <v>#VALUE!</v>
      </c>
      <c r="HE40" s="266" t="e">
        <f>('Start Here!'!$C$9/12)*'Results Tab'!HE39</f>
        <v>#VALUE!</v>
      </c>
      <c r="HF40" s="266" t="e">
        <f>('Start Here!'!$C$9/12)*'Results Tab'!HF39</f>
        <v>#VALUE!</v>
      </c>
      <c r="HG40" s="266" t="e">
        <f>('Start Here!'!$C$9/12)*'Results Tab'!HG39</f>
        <v>#VALUE!</v>
      </c>
      <c r="HH40" s="266" t="e">
        <f>('Start Here!'!$C$9/12)*'Results Tab'!HH39</f>
        <v>#VALUE!</v>
      </c>
      <c r="HI40" s="266" t="e">
        <f>('Start Here!'!$C$9/12)*'Results Tab'!HI39</f>
        <v>#VALUE!</v>
      </c>
      <c r="HJ40" s="266" t="e">
        <f>('Start Here!'!$C$9/12)*'Results Tab'!HJ39</f>
        <v>#VALUE!</v>
      </c>
      <c r="HK40" s="266" t="e">
        <f>('Start Here!'!$C$9/12)*'Results Tab'!HK39</f>
        <v>#VALUE!</v>
      </c>
      <c r="HL40" s="266" t="e">
        <f>('Start Here!'!$C$9/12)*'Results Tab'!HL39</f>
        <v>#VALUE!</v>
      </c>
      <c r="HM40" s="266" t="e">
        <f>('Start Here!'!$C$9/12)*'Results Tab'!HM39</f>
        <v>#VALUE!</v>
      </c>
      <c r="HN40" s="266" t="e">
        <f>('Start Here!'!$C$9/12)*'Results Tab'!HN39</f>
        <v>#VALUE!</v>
      </c>
      <c r="HO40" s="266" t="e">
        <f>('Start Here!'!$C$9/12)*'Results Tab'!HO39</f>
        <v>#VALUE!</v>
      </c>
      <c r="HP40" s="266" t="e">
        <f>('Start Here!'!$C$9/12)*'Results Tab'!HP39</f>
        <v>#VALUE!</v>
      </c>
      <c r="HQ40" s="266" t="e">
        <f>('Start Here!'!$C$9/12)*'Results Tab'!HQ39</f>
        <v>#VALUE!</v>
      </c>
      <c r="HR40" s="266" t="e">
        <f>('Start Here!'!$C$9/12)*'Results Tab'!HR39</f>
        <v>#VALUE!</v>
      </c>
      <c r="HS40" s="266" t="e">
        <f>('Start Here!'!$C$9/12)*'Results Tab'!HS39</f>
        <v>#VALUE!</v>
      </c>
      <c r="HT40" s="266" t="e">
        <f>('Start Here!'!$C$9/12)*'Results Tab'!HT39</f>
        <v>#VALUE!</v>
      </c>
      <c r="HU40" s="266" t="e">
        <f>('Start Here!'!$C$9/12)*'Results Tab'!HU39</f>
        <v>#VALUE!</v>
      </c>
      <c r="HV40" s="266" t="e">
        <f>('Start Here!'!$C$9/12)*'Results Tab'!HV39</f>
        <v>#VALUE!</v>
      </c>
      <c r="HW40" s="266" t="e">
        <f>('Start Here!'!$C$9/12)*'Results Tab'!HW39</f>
        <v>#VALUE!</v>
      </c>
      <c r="HX40" s="266" t="e">
        <f>('Start Here!'!$C$9/12)*'Results Tab'!HX39</f>
        <v>#VALUE!</v>
      </c>
      <c r="HY40" s="266" t="e">
        <f>('Start Here!'!$C$9/12)*'Results Tab'!HY39</f>
        <v>#VALUE!</v>
      </c>
      <c r="HZ40" s="266" t="e">
        <f>('Start Here!'!$C$9/12)*'Results Tab'!HZ39</f>
        <v>#VALUE!</v>
      </c>
      <c r="IA40" s="266" t="e">
        <f>('Start Here!'!$C$9/12)*'Results Tab'!IA39</f>
        <v>#VALUE!</v>
      </c>
      <c r="IB40" s="266" t="e">
        <f>('Start Here!'!$C$9/12)*'Results Tab'!IB39</f>
        <v>#VALUE!</v>
      </c>
      <c r="IC40" s="266" t="e">
        <f>('Start Here!'!$C$9/12)*'Results Tab'!IC39</f>
        <v>#VALUE!</v>
      </c>
      <c r="ID40" s="266" t="e">
        <f>('Start Here!'!$C$9/12)*'Results Tab'!ID39</f>
        <v>#VALUE!</v>
      </c>
      <c r="IE40" s="266" t="e">
        <f>('Start Here!'!$C$9/12)*'Results Tab'!IE39</f>
        <v>#VALUE!</v>
      </c>
      <c r="IF40" s="266" t="e">
        <f>('Start Here!'!$C$9/12)*'Results Tab'!IF39</f>
        <v>#VALUE!</v>
      </c>
      <c r="IG40" s="266" t="e">
        <f>('Start Here!'!$C$9/12)*'Results Tab'!IG39</f>
        <v>#VALUE!</v>
      </c>
      <c r="IH40" s="266" t="e">
        <f>('Start Here!'!$C$9/12)*'Results Tab'!IH39</f>
        <v>#VALUE!</v>
      </c>
      <c r="II40" s="266" t="e">
        <f>('Start Here!'!$C$9/12)*'Results Tab'!II39</f>
        <v>#VALUE!</v>
      </c>
      <c r="IJ40" s="266" t="e">
        <f>('Start Here!'!$C$9/12)*'Results Tab'!IJ39</f>
        <v>#VALUE!</v>
      </c>
      <c r="IK40" s="266" t="e">
        <f>('Start Here!'!$C$9/12)*'Results Tab'!IK39</f>
        <v>#VALUE!</v>
      </c>
      <c r="IL40" s="266" t="e">
        <f>('Start Here!'!$C$9/12)*'Results Tab'!IL39</f>
        <v>#VALUE!</v>
      </c>
      <c r="IM40" s="266" t="e">
        <f>('Start Here!'!$C$9/12)*'Results Tab'!IM39</f>
        <v>#VALUE!</v>
      </c>
      <c r="IN40" s="266" t="e">
        <f>('Start Here!'!$C$9/12)*'Results Tab'!IN39</f>
        <v>#VALUE!</v>
      </c>
      <c r="IO40" s="266" t="e">
        <f>('Start Here!'!$C$9/12)*'Results Tab'!IO39</f>
        <v>#VALUE!</v>
      </c>
      <c r="IP40" s="266" t="e">
        <f>('Start Here!'!$C$9/12)*'Results Tab'!IP39</f>
        <v>#VALUE!</v>
      </c>
      <c r="IQ40" s="266" t="e">
        <f>('Start Here!'!$C$9/12)*'Results Tab'!IQ39</f>
        <v>#VALUE!</v>
      </c>
      <c r="IR40" s="266" t="e">
        <f>('Start Here!'!$C$9/12)*'Results Tab'!IR39</f>
        <v>#VALUE!</v>
      </c>
      <c r="IS40" s="266" t="e">
        <f>('Start Here!'!$C$9/12)*'Results Tab'!IS39</f>
        <v>#VALUE!</v>
      </c>
      <c r="IT40" s="266" t="e">
        <f>('Start Here!'!$C$9/12)*'Results Tab'!IT39</f>
        <v>#VALUE!</v>
      </c>
      <c r="IU40" s="266" t="e">
        <f>('Start Here!'!$C$9/12)*'Results Tab'!IU39</f>
        <v>#VALUE!</v>
      </c>
      <c r="IV40" s="266" t="e">
        <f>('Start Here!'!$C$9/12)*'Results Tab'!IV39</f>
        <v>#VALUE!</v>
      </c>
    </row>
    <row r="41" spans="1:256">
      <c r="A41" s="262" t="s">
        <v>233</v>
      </c>
      <c r="B41" s="266">
        <f>'Start Here!'!$B$9</f>
        <v>0</v>
      </c>
      <c r="C41" s="266" t="e">
        <f t="shared" ref="C41:BN41" si="92">C39+C40</f>
        <v>#VALUE!</v>
      </c>
      <c r="D41" s="266" t="e">
        <f t="shared" si="92"/>
        <v>#VALUE!</v>
      </c>
      <c r="E41" s="266" t="e">
        <f t="shared" si="92"/>
        <v>#VALUE!</v>
      </c>
      <c r="F41" s="266" t="e">
        <f t="shared" si="92"/>
        <v>#VALUE!</v>
      </c>
      <c r="G41" s="266" t="e">
        <f t="shared" si="92"/>
        <v>#VALUE!</v>
      </c>
      <c r="H41" s="266" t="e">
        <f t="shared" si="92"/>
        <v>#VALUE!</v>
      </c>
      <c r="I41" s="266" t="e">
        <f t="shared" si="92"/>
        <v>#VALUE!</v>
      </c>
      <c r="J41" s="266" t="e">
        <f t="shared" si="92"/>
        <v>#VALUE!</v>
      </c>
      <c r="K41" s="266" t="e">
        <f t="shared" si="92"/>
        <v>#VALUE!</v>
      </c>
      <c r="L41" s="266" t="e">
        <f t="shared" si="92"/>
        <v>#VALUE!</v>
      </c>
      <c r="M41" s="266" t="e">
        <f t="shared" si="92"/>
        <v>#VALUE!</v>
      </c>
      <c r="N41" s="266" t="e">
        <f t="shared" si="92"/>
        <v>#VALUE!</v>
      </c>
      <c r="O41" s="266" t="e">
        <f t="shared" si="92"/>
        <v>#VALUE!</v>
      </c>
      <c r="P41" s="266" t="e">
        <f t="shared" si="92"/>
        <v>#VALUE!</v>
      </c>
      <c r="Q41" s="266" t="e">
        <f t="shared" si="92"/>
        <v>#VALUE!</v>
      </c>
      <c r="R41" s="266" t="e">
        <f t="shared" si="92"/>
        <v>#VALUE!</v>
      </c>
      <c r="S41" s="266" t="e">
        <f t="shared" si="92"/>
        <v>#VALUE!</v>
      </c>
      <c r="T41" s="266" t="e">
        <f t="shared" si="92"/>
        <v>#VALUE!</v>
      </c>
      <c r="U41" s="266" t="e">
        <f t="shared" si="92"/>
        <v>#VALUE!</v>
      </c>
      <c r="V41" s="266" t="e">
        <f t="shared" si="92"/>
        <v>#VALUE!</v>
      </c>
      <c r="W41" s="266" t="e">
        <f t="shared" si="92"/>
        <v>#VALUE!</v>
      </c>
      <c r="X41" s="266" t="e">
        <f t="shared" si="92"/>
        <v>#VALUE!</v>
      </c>
      <c r="Y41" s="266" t="e">
        <f t="shared" si="92"/>
        <v>#VALUE!</v>
      </c>
      <c r="Z41" s="266" t="e">
        <f t="shared" si="92"/>
        <v>#VALUE!</v>
      </c>
      <c r="AA41" s="266" t="e">
        <f t="shared" si="92"/>
        <v>#VALUE!</v>
      </c>
      <c r="AB41" s="266" t="e">
        <f t="shared" si="92"/>
        <v>#VALUE!</v>
      </c>
      <c r="AC41" s="266" t="e">
        <f t="shared" si="92"/>
        <v>#VALUE!</v>
      </c>
      <c r="AD41" s="266" t="e">
        <f t="shared" si="92"/>
        <v>#VALUE!</v>
      </c>
      <c r="AE41" s="266" t="e">
        <f t="shared" si="92"/>
        <v>#VALUE!</v>
      </c>
      <c r="AF41" s="266" t="e">
        <f t="shared" si="92"/>
        <v>#VALUE!</v>
      </c>
      <c r="AG41" s="266" t="e">
        <f t="shared" si="92"/>
        <v>#VALUE!</v>
      </c>
      <c r="AH41" s="266" t="e">
        <f t="shared" si="92"/>
        <v>#VALUE!</v>
      </c>
      <c r="AI41" s="266" t="e">
        <f t="shared" si="92"/>
        <v>#VALUE!</v>
      </c>
      <c r="AJ41" s="266" t="e">
        <f t="shared" si="92"/>
        <v>#VALUE!</v>
      </c>
      <c r="AK41" s="266" t="e">
        <f t="shared" si="92"/>
        <v>#VALUE!</v>
      </c>
      <c r="AL41" s="266" t="e">
        <f t="shared" si="92"/>
        <v>#VALUE!</v>
      </c>
      <c r="AM41" s="266" t="e">
        <f t="shared" si="92"/>
        <v>#VALUE!</v>
      </c>
      <c r="AN41" s="266" t="e">
        <f t="shared" si="92"/>
        <v>#VALUE!</v>
      </c>
      <c r="AO41" s="266" t="e">
        <f t="shared" si="92"/>
        <v>#VALUE!</v>
      </c>
      <c r="AP41" s="266" t="e">
        <f t="shared" si="92"/>
        <v>#VALUE!</v>
      </c>
      <c r="AQ41" s="266" t="e">
        <f t="shared" si="92"/>
        <v>#VALUE!</v>
      </c>
      <c r="AR41" s="266" t="e">
        <f t="shared" si="92"/>
        <v>#VALUE!</v>
      </c>
      <c r="AS41" s="266" t="e">
        <f t="shared" si="92"/>
        <v>#VALUE!</v>
      </c>
      <c r="AT41" s="266" t="e">
        <f t="shared" si="92"/>
        <v>#VALUE!</v>
      </c>
      <c r="AU41" s="266" t="e">
        <f t="shared" si="92"/>
        <v>#VALUE!</v>
      </c>
      <c r="AV41" s="266" t="e">
        <f t="shared" si="92"/>
        <v>#VALUE!</v>
      </c>
      <c r="AW41" s="266" t="e">
        <f t="shared" si="92"/>
        <v>#VALUE!</v>
      </c>
      <c r="AX41" s="266" t="e">
        <f t="shared" si="92"/>
        <v>#VALUE!</v>
      </c>
      <c r="AY41" s="266" t="e">
        <f t="shared" si="92"/>
        <v>#VALUE!</v>
      </c>
      <c r="AZ41" s="266" t="e">
        <f t="shared" si="92"/>
        <v>#VALUE!</v>
      </c>
      <c r="BA41" s="266" t="e">
        <f t="shared" si="92"/>
        <v>#VALUE!</v>
      </c>
      <c r="BB41" s="266" t="e">
        <f t="shared" si="92"/>
        <v>#VALUE!</v>
      </c>
      <c r="BC41" s="266" t="e">
        <f t="shared" si="92"/>
        <v>#VALUE!</v>
      </c>
      <c r="BD41" s="266" t="e">
        <f t="shared" si="92"/>
        <v>#VALUE!</v>
      </c>
      <c r="BE41" s="266" t="e">
        <f t="shared" si="92"/>
        <v>#VALUE!</v>
      </c>
      <c r="BF41" s="266" t="e">
        <f t="shared" si="92"/>
        <v>#VALUE!</v>
      </c>
      <c r="BG41" s="266" t="e">
        <f t="shared" si="92"/>
        <v>#VALUE!</v>
      </c>
      <c r="BH41" s="266" t="e">
        <f t="shared" si="92"/>
        <v>#VALUE!</v>
      </c>
      <c r="BI41" s="266" t="e">
        <f t="shared" si="92"/>
        <v>#VALUE!</v>
      </c>
      <c r="BJ41" s="266" t="e">
        <f t="shared" si="92"/>
        <v>#VALUE!</v>
      </c>
      <c r="BK41" s="266" t="e">
        <f t="shared" si="92"/>
        <v>#VALUE!</v>
      </c>
      <c r="BL41" s="266" t="e">
        <f t="shared" si="92"/>
        <v>#VALUE!</v>
      </c>
      <c r="BM41" s="266" t="e">
        <f t="shared" si="92"/>
        <v>#VALUE!</v>
      </c>
      <c r="BN41" s="266" t="e">
        <f t="shared" si="92"/>
        <v>#VALUE!</v>
      </c>
      <c r="BO41" s="266" t="e">
        <f t="shared" ref="BO41:DZ41" si="93">BO39+BO40</f>
        <v>#VALUE!</v>
      </c>
      <c r="BP41" s="266" t="e">
        <f t="shared" si="93"/>
        <v>#VALUE!</v>
      </c>
      <c r="BQ41" s="266" t="e">
        <f t="shared" si="93"/>
        <v>#VALUE!</v>
      </c>
      <c r="BR41" s="266" t="e">
        <f t="shared" si="93"/>
        <v>#VALUE!</v>
      </c>
      <c r="BS41" s="266" t="e">
        <f t="shared" si="93"/>
        <v>#VALUE!</v>
      </c>
      <c r="BT41" s="266" t="e">
        <f t="shared" si="93"/>
        <v>#VALUE!</v>
      </c>
      <c r="BU41" s="266" t="e">
        <f t="shared" si="93"/>
        <v>#VALUE!</v>
      </c>
      <c r="BV41" s="266" t="e">
        <f t="shared" si="93"/>
        <v>#VALUE!</v>
      </c>
      <c r="BW41" s="266" t="e">
        <f t="shared" si="93"/>
        <v>#VALUE!</v>
      </c>
      <c r="BX41" s="266" t="e">
        <f t="shared" si="93"/>
        <v>#VALUE!</v>
      </c>
      <c r="BY41" s="266" t="e">
        <f t="shared" si="93"/>
        <v>#VALUE!</v>
      </c>
      <c r="BZ41" s="266" t="e">
        <f t="shared" si="93"/>
        <v>#VALUE!</v>
      </c>
      <c r="CA41" s="266" t="e">
        <f t="shared" si="93"/>
        <v>#VALUE!</v>
      </c>
      <c r="CB41" s="266" t="e">
        <f t="shared" si="93"/>
        <v>#VALUE!</v>
      </c>
      <c r="CC41" s="266" t="e">
        <f t="shared" si="93"/>
        <v>#VALUE!</v>
      </c>
      <c r="CD41" s="266" t="e">
        <f t="shared" si="93"/>
        <v>#VALUE!</v>
      </c>
      <c r="CE41" s="266" t="e">
        <f t="shared" si="93"/>
        <v>#VALUE!</v>
      </c>
      <c r="CF41" s="266" t="e">
        <f t="shared" si="93"/>
        <v>#VALUE!</v>
      </c>
      <c r="CG41" s="266" t="e">
        <f t="shared" si="93"/>
        <v>#VALUE!</v>
      </c>
      <c r="CH41" s="266" t="e">
        <f t="shared" si="93"/>
        <v>#VALUE!</v>
      </c>
      <c r="CI41" s="266" t="e">
        <f t="shared" si="93"/>
        <v>#VALUE!</v>
      </c>
      <c r="CJ41" s="266" t="e">
        <f t="shared" si="93"/>
        <v>#VALUE!</v>
      </c>
      <c r="CK41" s="266" t="e">
        <f t="shared" si="93"/>
        <v>#VALUE!</v>
      </c>
      <c r="CL41" s="266" t="e">
        <f t="shared" si="93"/>
        <v>#VALUE!</v>
      </c>
      <c r="CM41" s="266" t="e">
        <f t="shared" si="93"/>
        <v>#VALUE!</v>
      </c>
      <c r="CN41" s="266" t="e">
        <f t="shared" si="93"/>
        <v>#VALUE!</v>
      </c>
      <c r="CO41" s="266" t="e">
        <f t="shared" si="93"/>
        <v>#VALUE!</v>
      </c>
      <c r="CP41" s="266" t="e">
        <f t="shared" si="93"/>
        <v>#VALUE!</v>
      </c>
      <c r="CQ41" s="266" t="e">
        <f t="shared" si="93"/>
        <v>#VALUE!</v>
      </c>
      <c r="CR41" s="266" t="e">
        <f t="shared" si="93"/>
        <v>#VALUE!</v>
      </c>
      <c r="CS41" s="266" t="e">
        <f t="shared" si="93"/>
        <v>#VALUE!</v>
      </c>
      <c r="CT41" s="266" t="e">
        <f t="shared" si="93"/>
        <v>#VALUE!</v>
      </c>
      <c r="CU41" s="266" t="e">
        <f t="shared" si="93"/>
        <v>#VALUE!</v>
      </c>
      <c r="CV41" s="266" t="e">
        <f t="shared" si="93"/>
        <v>#VALUE!</v>
      </c>
      <c r="CW41" s="266" t="e">
        <f t="shared" si="93"/>
        <v>#VALUE!</v>
      </c>
      <c r="CX41" s="266" t="e">
        <f t="shared" si="93"/>
        <v>#VALUE!</v>
      </c>
      <c r="CY41" s="266" t="e">
        <f t="shared" si="93"/>
        <v>#VALUE!</v>
      </c>
      <c r="CZ41" s="266" t="e">
        <f t="shared" si="93"/>
        <v>#VALUE!</v>
      </c>
      <c r="DA41" s="266" t="e">
        <f t="shared" si="93"/>
        <v>#VALUE!</v>
      </c>
      <c r="DB41" s="266" t="e">
        <f t="shared" si="93"/>
        <v>#VALUE!</v>
      </c>
      <c r="DC41" s="266" t="e">
        <f t="shared" si="93"/>
        <v>#VALUE!</v>
      </c>
      <c r="DD41" s="266" t="e">
        <f t="shared" si="93"/>
        <v>#VALUE!</v>
      </c>
      <c r="DE41" s="266" t="e">
        <f t="shared" si="93"/>
        <v>#VALUE!</v>
      </c>
      <c r="DF41" s="266" t="e">
        <f t="shared" si="93"/>
        <v>#VALUE!</v>
      </c>
      <c r="DG41" s="266" t="e">
        <f t="shared" si="93"/>
        <v>#VALUE!</v>
      </c>
      <c r="DH41" s="266" t="e">
        <f t="shared" si="93"/>
        <v>#VALUE!</v>
      </c>
      <c r="DI41" s="266" t="e">
        <f t="shared" si="93"/>
        <v>#VALUE!</v>
      </c>
      <c r="DJ41" s="266" t="e">
        <f t="shared" si="93"/>
        <v>#VALUE!</v>
      </c>
      <c r="DK41" s="266" t="e">
        <f t="shared" si="93"/>
        <v>#VALUE!</v>
      </c>
      <c r="DL41" s="266" t="e">
        <f t="shared" si="93"/>
        <v>#VALUE!</v>
      </c>
      <c r="DM41" s="266" t="e">
        <f t="shared" si="93"/>
        <v>#VALUE!</v>
      </c>
      <c r="DN41" s="266" t="e">
        <f t="shared" si="93"/>
        <v>#VALUE!</v>
      </c>
      <c r="DO41" s="266" t="e">
        <f t="shared" si="93"/>
        <v>#VALUE!</v>
      </c>
      <c r="DP41" s="266" t="e">
        <f t="shared" si="93"/>
        <v>#VALUE!</v>
      </c>
      <c r="DQ41" s="266" t="e">
        <f t="shared" si="93"/>
        <v>#VALUE!</v>
      </c>
      <c r="DR41" s="266" t="e">
        <f t="shared" si="93"/>
        <v>#VALUE!</v>
      </c>
      <c r="DS41" s="266" t="e">
        <f t="shared" si="93"/>
        <v>#VALUE!</v>
      </c>
      <c r="DT41" s="266" t="e">
        <f t="shared" si="93"/>
        <v>#VALUE!</v>
      </c>
      <c r="DU41" s="266" t="e">
        <f t="shared" si="93"/>
        <v>#VALUE!</v>
      </c>
      <c r="DV41" s="266" t="e">
        <f t="shared" si="93"/>
        <v>#VALUE!</v>
      </c>
      <c r="DW41" s="266" t="e">
        <f t="shared" si="93"/>
        <v>#VALUE!</v>
      </c>
      <c r="DX41" s="266" t="e">
        <f t="shared" si="93"/>
        <v>#VALUE!</v>
      </c>
      <c r="DY41" s="266" t="e">
        <f t="shared" si="93"/>
        <v>#VALUE!</v>
      </c>
      <c r="DZ41" s="266" t="e">
        <f t="shared" si="93"/>
        <v>#VALUE!</v>
      </c>
      <c r="EA41" s="266" t="e">
        <f t="shared" ref="EA41:GL41" si="94">EA39+EA40</f>
        <v>#VALUE!</v>
      </c>
      <c r="EB41" s="266" t="e">
        <f t="shared" si="94"/>
        <v>#VALUE!</v>
      </c>
      <c r="EC41" s="266" t="e">
        <f t="shared" si="94"/>
        <v>#VALUE!</v>
      </c>
      <c r="ED41" s="266" t="e">
        <f t="shared" si="94"/>
        <v>#VALUE!</v>
      </c>
      <c r="EE41" s="266" t="e">
        <f t="shared" si="94"/>
        <v>#VALUE!</v>
      </c>
      <c r="EF41" s="266" t="e">
        <f t="shared" si="94"/>
        <v>#VALUE!</v>
      </c>
      <c r="EG41" s="266" t="e">
        <f t="shared" si="94"/>
        <v>#VALUE!</v>
      </c>
      <c r="EH41" s="266" t="e">
        <f t="shared" si="94"/>
        <v>#VALUE!</v>
      </c>
      <c r="EI41" s="266" t="e">
        <f t="shared" si="94"/>
        <v>#VALUE!</v>
      </c>
      <c r="EJ41" s="266" t="e">
        <f t="shared" si="94"/>
        <v>#VALUE!</v>
      </c>
      <c r="EK41" s="266" t="e">
        <f t="shared" si="94"/>
        <v>#VALUE!</v>
      </c>
      <c r="EL41" s="266" t="e">
        <f t="shared" si="94"/>
        <v>#VALUE!</v>
      </c>
      <c r="EM41" s="266" t="e">
        <f t="shared" si="94"/>
        <v>#VALUE!</v>
      </c>
      <c r="EN41" s="266" t="e">
        <f t="shared" si="94"/>
        <v>#VALUE!</v>
      </c>
      <c r="EO41" s="266" t="e">
        <f t="shared" si="94"/>
        <v>#VALUE!</v>
      </c>
      <c r="EP41" s="266" t="e">
        <f t="shared" si="94"/>
        <v>#VALUE!</v>
      </c>
      <c r="EQ41" s="266" t="e">
        <f t="shared" si="94"/>
        <v>#VALUE!</v>
      </c>
      <c r="ER41" s="266" t="e">
        <f t="shared" si="94"/>
        <v>#VALUE!</v>
      </c>
      <c r="ES41" s="266" t="e">
        <f t="shared" si="94"/>
        <v>#VALUE!</v>
      </c>
      <c r="ET41" s="266" t="e">
        <f t="shared" si="94"/>
        <v>#VALUE!</v>
      </c>
      <c r="EU41" s="266" t="e">
        <f t="shared" si="94"/>
        <v>#VALUE!</v>
      </c>
      <c r="EV41" s="266" t="e">
        <f t="shared" si="94"/>
        <v>#VALUE!</v>
      </c>
      <c r="EW41" s="266" t="e">
        <f t="shared" si="94"/>
        <v>#VALUE!</v>
      </c>
      <c r="EX41" s="266" t="e">
        <f t="shared" si="94"/>
        <v>#VALUE!</v>
      </c>
      <c r="EY41" s="266" t="e">
        <f t="shared" si="94"/>
        <v>#VALUE!</v>
      </c>
      <c r="EZ41" s="266" t="e">
        <f t="shared" si="94"/>
        <v>#VALUE!</v>
      </c>
      <c r="FA41" s="266" t="e">
        <f t="shared" si="94"/>
        <v>#VALUE!</v>
      </c>
      <c r="FB41" s="266" t="e">
        <f t="shared" si="94"/>
        <v>#VALUE!</v>
      </c>
      <c r="FC41" s="266" t="e">
        <f t="shared" si="94"/>
        <v>#VALUE!</v>
      </c>
      <c r="FD41" s="266" t="e">
        <f t="shared" si="94"/>
        <v>#VALUE!</v>
      </c>
      <c r="FE41" s="266" t="e">
        <f t="shared" si="94"/>
        <v>#VALUE!</v>
      </c>
      <c r="FF41" s="266" t="e">
        <f t="shared" si="94"/>
        <v>#VALUE!</v>
      </c>
      <c r="FG41" s="266" t="e">
        <f t="shared" si="94"/>
        <v>#VALUE!</v>
      </c>
      <c r="FH41" s="266" t="e">
        <f t="shared" si="94"/>
        <v>#VALUE!</v>
      </c>
      <c r="FI41" s="266" t="e">
        <f t="shared" si="94"/>
        <v>#VALUE!</v>
      </c>
      <c r="FJ41" s="266" t="e">
        <f t="shared" si="94"/>
        <v>#VALUE!</v>
      </c>
      <c r="FK41" s="266" t="e">
        <f t="shared" si="94"/>
        <v>#VALUE!</v>
      </c>
      <c r="FL41" s="266" t="e">
        <f t="shared" si="94"/>
        <v>#VALUE!</v>
      </c>
      <c r="FM41" s="266" t="e">
        <f t="shared" si="94"/>
        <v>#VALUE!</v>
      </c>
      <c r="FN41" s="266" t="e">
        <f t="shared" si="94"/>
        <v>#VALUE!</v>
      </c>
      <c r="FO41" s="266" t="e">
        <f t="shared" si="94"/>
        <v>#VALUE!</v>
      </c>
      <c r="FP41" s="266" t="e">
        <f t="shared" si="94"/>
        <v>#VALUE!</v>
      </c>
      <c r="FQ41" s="266" t="e">
        <f t="shared" si="94"/>
        <v>#VALUE!</v>
      </c>
      <c r="FR41" s="266" t="e">
        <f t="shared" si="94"/>
        <v>#VALUE!</v>
      </c>
      <c r="FS41" s="266" t="e">
        <f t="shared" si="94"/>
        <v>#VALUE!</v>
      </c>
      <c r="FT41" s="266" t="e">
        <f t="shared" si="94"/>
        <v>#VALUE!</v>
      </c>
      <c r="FU41" s="266" t="e">
        <f t="shared" si="94"/>
        <v>#VALUE!</v>
      </c>
      <c r="FV41" s="266" t="e">
        <f t="shared" si="94"/>
        <v>#VALUE!</v>
      </c>
      <c r="FW41" s="266" t="e">
        <f t="shared" si="94"/>
        <v>#VALUE!</v>
      </c>
      <c r="FX41" s="266" t="e">
        <f t="shared" si="94"/>
        <v>#VALUE!</v>
      </c>
      <c r="FY41" s="266" t="e">
        <f t="shared" si="94"/>
        <v>#VALUE!</v>
      </c>
      <c r="FZ41" s="266" t="e">
        <f t="shared" si="94"/>
        <v>#VALUE!</v>
      </c>
      <c r="GA41" s="266" t="e">
        <f t="shared" si="94"/>
        <v>#VALUE!</v>
      </c>
      <c r="GB41" s="266" t="e">
        <f t="shared" si="94"/>
        <v>#VALUE!</v>
      </c>
      <c r="GC41" s="266" t="e">
        <f t="shared" si="94"/>
        <v>#VALUE!</v>
      </c>
      <c r="GD41" s="266" t="e">
        <f t="shared" si="94"/>
        <v>#VALUE!</v>
      </c>
      <c r="GE41" s="266" t="e">
        <f t="shared" si="94"/>
        <v>#VALUE!</v>
      </c>
      <c r="GF41" s="266" t="e">
        <f t="shared" si="94"/>
        <v>#VALUE!</v>
      </c>
      <c r="GG41" s="266" t="e">
        <f t="shared" si="94"/>
        <v>#VALUE!</v>
      </c>
      <c r="GH41" s="266" t="e">
        <f t="shared" si="94"/>
        <v>#VALUE!</v>
      </c>
      <c r="GI41" s="266" t="e">
        <f t="shared" si="94"/>
        <v>#VALUE!</v>
      </c>
      <c r="GJ41" s="266" t="e">
        <f t="shared" si="94"/>
        <v>#VALUE!</v>
      </c>
      <c r="GK41" s="266" t="e">
        <f t="shared" si="94"/>
        <v>#VALUE!</v>
      </c>
      <c r="GL41" s="266" t="e">
        <f t="shared" si="94"/>
        <v>#VALUE!</v>
      </c>
      <c r="GM41" s="266" t="e">
        <f t="shared" ref="GM41:IV41" si="95">GM39+GM40</f>
        <v>#VALUE!</v>
      </c>
      <c r="GN41" s="266" t="e">
        <f t="shared" si="95"/>
        <v>#VALUE!</v>
      </c>
      <c r="GO41" s="266" t="e">
        <f t="shared" si="95"/>
        <v>#VALUE!</v>
      </c>
      <c r="GP41" s="266" t="e">
        <f t="shared" si="95"/>
        <v>#VALUE!</v>
      </c>
      <c r="GQ41" s="266" t="e">
        <f t="shared" si="95"/>
        <v>#VALUE!</v>
      </c>
      <c r="GR41" s="266" t="e">
        <f t="shared" si="95"/>
        <v>#VALUE!</v>
      </c>
      <c r="GS41" s="266" t="e">
        <f t="shared" si="95"/>
        <v>#VALUE!</v>
      </c>
      <c r="GT41" s="266" t="e">
        <f t="shared" si="95"/>
        <v>#VALUE!</v>
      </c>
      <c r="GU41" s="266" t="e">
        <f t="shared" si="95"/>
        <v>#VALUE!</v>
      </c>
      <c r="GV41" s="266" t="e">
        <f t="shared" si="95"/>
        <v>#VALUE!</v>
      </c>
      <c r="GW41" s="266" t="e">
        <f t="shared" si="95"/>
        <v>#VALUE!</v>
      </c>
      <c r="GX41" s="266" t="e">
        <f t="shared" si="95"/>
        <v>#VALUE!</v>
      </c>
      <c r="GY41" s="266" t="e">
        <f t="shared" si="95"/>
        <v>#VALUE!</v>
      </c>
      <c r="GZ41" s="266" t="e">
        <f t="shared" si="95"/>
        <v>#VALUE!</v>
      </c>
      <c r="HA41" s="266" t="e">
        <f t="shared" si="95"/>
        <v>#VALUE!</v>
      </c>
      <c r="HB41" s="266" t="e">
        <f t="shared" si="95"/>
        <v>#VALUE!</v>
      </c>
      <c r="HC41" s="266" t="e">
        <f t="shared" si="95"/>
        <v>#VALUE!</v>
      </c>
      <c r="HD41" s="266" t="e">
        <f t="shared" si="95"/>
        <v>#VALUE!</v>
      </c>
      <c r="HE41" s="266" t="e">
        <f t="shared" si="95"/>
        <v>#VALUE!</v>
      </c>
      <c r="HF41" s="266" t="e">
        <f t="shared" si="95"/>
        <v>#VALUE!</v>
      </c>
      <c r="HG41" s="266" t="e">
        <f t="shared" si="95"/>
        <v>#VALUE!</v>
      </c>
      <c r="HH41" s="266" t="e">
        <f t="shared" si="95"/>
        <v>#VALUE!</v>
      </c>
      <c r="HI41" s="266" t="e">
        <f t="shared" si="95"/>
        <v>#VALUE!</v>
      </c>
      <c r="HJ41" s="266" t="e">
        <f t="shared" si="95"/>
        <v>#VALUE!</v>
      </c>
      <c r="HK41" s="266" t="e">
        <f t="shared" si="95"/>
        <v>#VALUE!</v>
      </c>
      <c r="HL41" s="266" t="e">
        <f t="shared" si="95"/>
        <v>#VALUE!</v>
      </c>
      <c r="HM41" s="266" t="e">
        <f t="shared" si="95"/>
        <v>#VALUE!</v>
      </c>
      <c r="HN41" s="266" t="e">
        <f t="shared" si="95"/>
        <v>#VALUE!</v>
      </c>
      <c r="HO41" s="266" t="e">
        <f t="shared" si="95"/>
        <v>#VALUE!</v>
      </c>
      <c r="HP41" s="266" t="e">
        <f t="shared" si="95"/>
        <v>#VALUE!</v>
      </c>
      <c r="HQ41" s="266" t="e">
        <f t="shared" si="95"/>
        <v>#VALUE!</v>
      </c>
      <c r="HR41" s="266" t="e">
        <f t="shared" si="95"/>
        <v>#VALUE!</v>
      </c>
      <c r="HS41" s="266" t="e">
        <f t="shared" si="95"/>
        <v>#VALUE!</v>
      </c>
      <c r="HT41" s="266" t="e">
        <f t="shared" si="95"/>
        <v>#VALUE!</v>
      </c>
      <c r="HU41" s="266" t="e">
        <f t="shared" si="95"/>
        <v>#VALUE!</v>
      </c>
      <c r="HV41" s="266" t="e">
        <f t="shared" si="95"/>
        <v>#VALUE!</v>
      </c>
      <c r="HW41" s="266" t="e">
        <f t="shared" si="95"/>
        <v>#VALUE!</v>
      </c>
      <c r="HX41" s="266" t="e">
        <f t="shared" si="95"/>
        <v>#VALUE!</v>
      </c>
      <c r="HY41" s="266" t="e">
        <f t="shared" si="95"/>
        <v>#VALUE!</v>
      </c>
      <c r="HZ41" s="266" t="e">
        <f t="shared" si="95"/>
        <v>#VALUE!</v>
      </c>
      <c r="IA41" s="266" t="e">
        <f t="shared" si="95"/>
        <v>#VALUE!</v>
      </c>
      <c r="IB41" s="266" t="e">
        <f t="shared" si="95"/>
        <v>#VALUE!</v>
      </c>
      <c r="IC41" s="266" t="e">
        <f t="shared" si="95"/>
        <v>#VALUE!</v>
      </c>
      <c r="ID41" s="266" t="e">
        <f t="shared" si="95"/>
        <v>#VALUE!</v>
      </c>
      <c r="IE41" s="266" t="e">
        <f t="shared" si="95"/>
        <v>#VALUE!</v>
      </c>
      <c r="IF41" s="266" t="e">
        <f t="shared" si="95"/>
        <v>#VALUE!</v>
      </c>
      <c r="IG41" s="266" t="e">
        <f t="shared" si="95"/>
        <v>#VALUE!</v>
      </c>
      <c r="IH41" s="266" t="e">
        <f t="shared" si="95"/>
        <v>#VALUE!</v>
      </c>
      <c r="II41" s="266" t="e">
        <f t="shared" si="95"/>
        <v>#VALUE!</v>
      </c>
      <c r="IJ41" s="266" t="e">
        <f t="shared" si="95"/>
        <v>#VALUE!</v>
      </c>
      <c r="IK41" s="266" t="e">
        <f t="shared" si="95"/>
        <v>#VALUE!</v>
      </c>
      <c r="IL41" s="266" t="e">
        <f t="shared" si="95"/>
        <v>#VALUE!</v>
      </c>
      <c r="IM41" s="266" t="e">
        <f t="shared" si="95"/>
        <v>#VALUE!</v>
      </c>
      <c r="IN41" s="266" t="e">
        <f t="shared" si="95"/>
        <v>#VALUE!</v>
      </c>
      <c r="IO41" s="266" t="e">
        <f t="shared" si="95"/>
        <v>#VALUE!</v>
      </c>
      <c r="IP41" s="266" t="e">
        <f t="shared" si="95"/>
        <v>#VALUE!</v>
      </c>
      <c r="IQ41" s="266" t="e">
        <f t="shared" si="95"/>
        <v>#VALUE!</v>
      </c>
      <c r="IR41" s="266" t="e">
        <f t="shared" si="95"/>
        <v>#VALUE!</v>
      </c>
      <c r="IS41" s="266" t="e">
        <f t="shared" si="95"/>
        <v>#VALUE!</v>
      </c>
      <c r="IT41" s="266" t="e">
        <f t="shared" si="95"/>
        <v>#VALUE!</v>
      </c>
      <c r="IU41" s="266" t="e">
        <f t="shared" si="95"/>
        <v>#VALUE!</v>
      </c>
      <c r="IV41" s="266" t="e">
        <f t="shared" si="95"/>
        <v>#VALUE!</v>
      </c>
    </row>
    <row r="42" spans="1:256">
      <c r="A42" s="262" t="s">
        <v>232</v>
      </c>
      <c r="B42" s="266" t="e">
        <f>IF(B41=0,0,'Start Here!'!$D$9)+(B34-B35)</f>
        <v>#VALUE!</v>
      </c>
      <c r="C42" s="266" t="e">
        <f>IF(C41=0,0,'Start Here!'!$D$9)+(C34-C35)</f>
        <v>#VALUE!</v>
      </c>
      <c r="D42" s="266" t="e">
        <f>IF(D41=0,0,'Start Here!'!$D$9)+(D34-D35)</f>
        <v>#VALUE!</v>
      </c>
      <c r="E42" s="266" t="e">
        <f>IF(E41=0,0,'Start Here!'!$D$9)+(E34-E35)</f>
        <v>#VALUE!</v>
      </c>
      <c r="F42" s="266" t="e">
        <f>IF(F41=0,0,'Start Here!'!$D$9)+(F34-F35)</f>
        <v>#VALUE!</v>
      </c>
      <c r="G42" s="266" t="e">
        <f>IF(G41=0,0,'Start Here!'!$D$9)+(G34-G35)</f>
        <v>#VALUE!</v>
      </c>
      <c r="H42" s="266" t="e">
        <f>IF(H41=0,0,'Start Here!'!$D$9)+(H34-H35)</f>
        <v>#VALUE!</v>
      </c>
      <c r="I42" s="266" t="e">
        <f>IF(I41=0,0,'Start Here!'!$D$9)+(I34-I35)</f>
        <v>#VALUE!</v>
      </c>
      <c r="J42" s="266" t="e">
        <f>IF(J41=0,0,'Start Here!'!$D$9)+(J34-J35)</f>
        <v>#VALUE!</v>
      </c>
      <c r="K42" s="266" t="e">
        <f>IF(K41=0,0,'Start Here!'!$D$9)+(K34-K35)</f>
        <v>#VALUE!</v>
      </c>
      <c r="L42" s="266" t="e">
        <f>IF(L41=0,0,'Start Here!'!$D$9)+(L34-L35)</f>
        <v>#VALUE!</v>
      </c>
      <c r="M42" s="266" t="e">
        <f>IF(M41=0,0,'Start Here!'!$D$9)+(M34-M35)</f>
        <v>#VALUE!</v>
      </c>
      <c r="N42" s="266" t="e">
        <f>IF(N41=0,0,'Start Here!'!$D$9)+(N34-N35)</f>
        <v>#VALUE!</v>
      </c>
      <c r="O42" s="266" t="e">
        <f>IF(O41=0,0,'Start Here!'!$D$9)+(O34-O35)</f>
        <v>#VALUE!</v>
      </c>
      <c r="P42" s="266" t="e">
        <f>IF(P41=0,0,'Start Here!'!$D$9)+(P34-P35)</f>
        <v>#VALUE!</v>
      </c>
      <c r="Q42" s="266" t="e">
        <f>IF(Q41=0,0,'Start Here!'!$D$9)+(Q34-Q35)</f>
        <v>#VALUE!</v>
      </c>
      <c r="R42" s="266" t="e">
        <f>IF(R41=0,0,'Start Here!'!$D$9)+(R34-R35)</f>
        <v>#VALUE!</v>
      </c>
      <c r="S42" s="266" t="e">
        <f>IF(S41=0,0,'Start Here!'!$D$9)+(S34-S35)</f>
        <v>#VALUE!</v>
      </c>
      <c r="T42" s="266" t="e">
        <f>IF(T41=0,0,'Start Here!'!$D$9)+(T34-T35)</f>
        <v>#VALUE!</v>
      </c>
      <c r="U42" s="266" t="e">
        <f>IF(U41=0,0,'Start Here!'!$D$9)+(U34-U35)</f>
        <v>#VALUE!</v>
      </c>
      <c r="V42" s="266" t="e">
        <f>IF(V41=0,0,'Start Here!'!$D$9)+(V34-V35)</f>
        <v>#VALUE!</v>
      </c>
      <c r="W42" s="266" t="e">
        <f>IF(W41=0,0,'Start Here!'!$D$9)+(W34-W35)</f>
        <v>#VALUE!</v>
      </c>
      <c r="X42" s="266" t="e">
        <f>IF(X41=0,0,'Start Here!'!$D$9)+(X34-X35)</f>
        <v>#VALUE!</v>
      </c>
      <c r="Y42" s="266" t="e">
        <f>IF(Y41=0,0,'Start Here!'!$D$9)+(Y34-Y35)</f>
        <v>#VALUE!</v>
      </c>
      <c r="Z42" s="266" t="e">
        <f>IF(Z41=0,0,'Start Here!'!$D$9)+(Z34-Z35)</f>
        <v>#VALUE!</v>
      </c>
      <c r="AA42" s="266" t="e">
        <f>IF(AA41=0,0,'Start Here!'!$D$9)+(AA34-AA35)</f>
        <v>#VALUE!</v>
      </c>
      <c r="AB42" s="266" t="e">
        <f>IF(AB41=0,0,'Start Here!'!$D$9)+(AB34-AB35)</f>
        <v>#VALUE!</v>
      </c>
      <c r="AC42" s="266" t="e">
        <f>IF(AC41=0,0,'Start Here!'!$D$9)+(AC34-AC35)</f>
        <v>#VALUE!</v>
      </c>
      <c r="AD42" s="266" t="e">
        <f>IF(AD41=0,0,'Start Here!'!$D$9)+(AD34-AD35)</f>
        <v>#VALUE!</v>
      </c>
      <c r="AE42" s="266" t="e">
        <f>IF(AE41=0,0,'Start Here!'!$D$9)+(AE34-AE35)</f>
        <v>#VALUE!</v>
      </c>
      <c r="AF42" s="266" t="e">
        <f>IF(AF41=0,0,'Start Here!'!$D$9)+(AF34-AF35)</f>
        <v>#VALUE!</v>
      </c>
      <c r="AG42" s="266" t="e">
        <f>IF(AG41=0,0,'Start Here!'!$D$9)+(AG34-AG35)</f>
        <v>#VALUE!</v>
      </c>
      <c r="AH42" s="266" t="e">
        <f>IF(AH41=0,0,'Start Here!'!$D$9)+(AH34-AH35)</f>
        <v>#VALUE!</v>
      </c>
      <c r="AI42" s="266" t="e">
        <f>IF(AI41=0,0,'Start Here!'!$D$9)+(AI34-AI35)</f>
        <v>#VALUE!</v>
      </c>
      <c r="AJ42" s="266" t="e">
        <f>IF(AJ41=0,0,'Start Here!'!$D$9)+(AJ34-AJ35)</f>
        <v>#VALUE!</v>
      </c>
      <c r="AK42" s="266" t="e">
        <f>IF(AK41=0,0,'Start Here!'!$D$9)+(AK34-AK35)</f>
        <v>#VALUE!</v>
      </c>
      <c r="AL42" s="266" t="e">
        <f>IF(AL41=0,0,'Start Here!'!$D$9)+(AL34-AL35)</f>
        <v>#VALUE!</v>
      </c>
      <c r="AM42" s="266" t="e">
        <f>IF(AM41=0,0,'Start Here!'!$D$9)+(AM34-AM35)</f>
        <v>#VALUE!</v>
      </c>
      <c r="AN42" s="266" t="e">
        <f>IF(AN41=0,0,'Start Here!'!$D$9)+(AN34-AN35)</f>
        <v>#VALUE!</v>
      </c>
      <c r="AO42" s="266" t="e">
        <f>IF(AO41=0,0,'Start Here!'!$D$9)+(AO34-AO35)</f>
        <v>#VALUE!</v>
      </c>
      <c r="AP42" s="266" t="e">
        <f>IF(AP41=0,0,'Start Here!'!$D$9)+(AP34-AP35)</f>
        <v>#VALUE!</v>
      </c>
      <c r="AQ42" s="266" t="e">
        <f>IF(AQ41=0,0,'Start Here!'!$D$9)+(AQ34-AQ35)</f>
        <v>#VALUE!</v>
      </c>
      <c r="AR42" s="266" t="e">
        <f>IF(AR41=0,0,'Start Here!'!$D$9)+(AR34-AR35)</f>
        <v>#VALUE!</v>
      </c>
      <c r="AS42" s="266" t="e">
        <f>IF(AS41=0,0,'Start Here!'!$D$9)+(AS34-AS35)</f>
        <v>#VALUE!</v>
      </c>
      <c r="AT42" s="266" t="e">
        <f>IF(AT41=0,0,'Start Here!'!$D$9)+(AT34-AT35)</f>
        <v>#VALUE!</v>
      </c>
      <c r="AU42" s="266" t="e">
        <f>IF(AU41=0,0,'Start Here!'!$D$9)+(AU34-AU35)</f>
        <v>#VALUE!</v>
      </c>
      <c r="AV42" s="266" t="e">
        <f>IF(AV41=0,0,'Start Here!'!$D$9)+(AV34-AV35)</f>
        <v>#VALUE!</v>
      </c>
      <c r="AW42" s="266" t="e">
        <f>IF(AW41=0,0,'Start Here!'!$D$9)+(AW34-AW35)</f>
        <v>#VALUE!</v>
      </c>
      <c r="AX42" s="266" t="e">
        <f>IF(AX41=0,0,'Start Here!'!$D$9)+(AX34-AX35)</f>
        <v>#VALUE!</v>
      </c>
      <c r="AY42" s="266" t="e">
        <f>IF(AY41=0,0,'Start Here!'!$D$9)+(AY34-AY35)</f>
        <v>#VALUE!</v>
      </c>
      <c r="AZ42" s="266" t="e">
        <f>IF(AZ41=0,0,'Start Here!'!$D$9)+(AZ34-AZ35)</f>
        <v>#VALUE!</v>
      </c>
      <c r="BA42" s="266" t="e">
        <f>IF(BA41=0,0,'Start Here!'!$D$9)+(BA34-BA35)</f>
        <v>#VALUE!</v>
      </c>
      <c r="BB42" s="266" t="e">
        <f>IF(BB41=0,0,'Start Here!'!$D$9)+(BB34-BB35)</f>
        <v>#VALUE!</v>
      </c>
      <c r="BC42" s="266" t="e">
        <f>IF(BC41=0,0,'Start Here!'!$D$9)+(BC34-BC35)</f>
        <v>#VALUE!</v>
      </c>
      <c r="BD42" s="266" t="e">
        <f>IF(BD41=0,0,'Start Here!'!$D$9)+(BD34-BD35)</f>
        <v>#VALUE!</v>
      </c>
      <c r="BE42" s="266" t="e">
        <f>IF(BE41=0,0,'Start Here!'!$D$9)+(BE34-BE35)</f>
        <v>#VALUE!</v>
      </c>
      <c r="BF42" s="266" t="e">
        <f>IF(BF41=0,0,'Start Here!'!$D$9)+(BF34-BF35)</f>
        <v>#VALUE!</v>
      </c>
      <c r="BG42" s="266" t="e">
        <f>IF(BG41=0,0,'Start Here!'!$D$9)+(BG34-BG35)</f>
        <v>#VALUE!</v>
      </c>
      <c r="BH42" s="266" t="e">
        <f>IF(BH41=0,0,'Start Here!'!$D$9)+(BH34-BH35)</f>
        <v>#VALUE!</v>
      </c>
      <c r="BI42" s="266" t="e">
        <f>IF(BI41=0,0,'Start Here!'!$D$9)+(BI34-BI35)</f>
        <v>#VALUE!</v>
      </c>
      <c r="BJ42" s="266" t="e">
        <f>IF(BJ41=0,0,'Start Here!'!$D$9)+(BJ34-BJ35)</f>
        <v>#VALUE!</v>
      </c>
      <c r="BK42" s="266" t="e">
        <f>IF(BK41=0,0,'Start Here!'!$D$9)+(BK34-BK35)</f>
        <v>#VALUE!</v>
      </c>
      <c r="BL42" s="266" t="e">
        <f>IF(BL41=0,0,'Start Here!'!$D$9)+(BL34-BL35)</f>
        <v>#VALUE!</v>
      </c>
      <c r="BM42" s="266" t="e">
        <f>IF(BM41=0,0,'Start Here!'!$D$9)+(BM34-BM35)</f>
        <v>#VALUE!</v>
      </c>
      <c r="BN42" s="266" t="e">
        <f>IF(BN41=0,0,'Start Here!'!$D$9)+(BN34-BN35)</f>
        <v>#VALUE!</v>
      </c>
      <c r="BO42" s="266" t="e">
        <f>IF(BO41=0,0,'Start Here!'!$D$9)+(BO34-BO35)</f>
        <v>#VALUE!</v>
      </c>
      <c r="BP42" s="266" t="e">
        <f>IF(BP41=0,0,'Start Here!'!$D$9)+(BP34-BP35)</f>
        <v>#VALUE!</v>
      </c>
      <c r="BQ42" s="266" t="e">
        <f>IF(BQ41=0,0,'Start Here!'!$D$9)+(BQ34-BQ35)</f>
        <v>#VALUE!</v>
      </c>
      <c r="BR42" s="266" t="e">
        <f>IF(BR41=0,0,'Start Here!'!$D$9)+(BR34-BR35)</f>
        <v>#VALUE!</v>
      </c>
      <c r="BS42" s="266" t="e">
        <f>IF(BS41=0,0,'Start Here!'!$D$9)+(BS34-BS35)</f>
        <v>#VALUE!</v>
      </c>
      <c r="BT42" s="266" t="e">
        <f>IF(BT41=0,0,'Start Here!'!$D$9)+(BT34-BT35)</f>
        <v>#VALUE!</v>
      </c>
      <c r="BU42" s="266" t="e">
        <f>IF(BU41=0,0,'Start Here!'!$D$9)+(BU34-BU35)</f>
        <v>#VALUE!</v>
      </c>
      <c r="BV42" s="266" t="e">
        <f>IF(BV41=0,0,'Start Here!'!$D$9)+(BV34-BV35)</f>
        <v>#VALUE!</v>
      </c>
      <c r="BW42" s="266" t="e">
        <f>IF(BW41=0,0,'Start Here!'!$D$9)+(BW34-BW35)</f>
        <v>#VALUE!</v>
      </c>
      <c r="BX42" s="266" t="e">
        <f>IF(BX41=0,0,'Start Here!'!$D$9)+(BX34-BX35)</f>
        <v>#VALUE!</v>
      </c>
      <c r="BY42" s="266" t="e">
        <f>IF(BY41=0,0,'Start Here!'!$D$9)+(BY34-BY35)</f>
        <v>#VALUE!</v>
      </c>
      <c r="BZ42" s="266" t="e">
        <f>IF(BZ41=0,0,'Start Here!'!$D$9)+(BZ34-BZ35)</f>
        <v>#VALUE!</v>
      </c>
      <c r="CA42" s="266" t="e">
        <f>IF(CA41=0,0,'Start Here!'!$D$9)+(CA34-CA35)</f>
        <v>#VALUE!</v>
      </c>
      <c r="CB42" s="266" t="e">
        <f>IF(CB41=0,0,'Start Here!'!$D$9)+(CB34-CB35)</f>
        <v>#VALUE!</v>
      </c>
      <c r="CC42" s="266" t="e">
        <f>IF(CC41=0,0,'Start Here!'!$D$9)+(CC34-CC35)</f>
        <v>#VALUE!</v>
      </c>
      <c r="CD42" s="266" t="e">
        <f>IF(CD41=0,0,'Start Here!'!$D$9)+(CD34-CD35)</f>
        <v>#VALUE!</v>
      </c>
      <c r="CE42" s="266" t="e">
        <f>IF(CE41=0,0,'Start Here!'!$D$9)+(CE34-CE35)</f>
        <v>#VALUE!</v>
      </c>
      <c r="CF42" s="266" t="e">
        <f>IF(CF41=0,0,'Start Here!'!$D$9)+(CF34-CF35)</f>
        <v>#VALUE!</v>
      </c>
      <c r="CG42" s="266" t="e">
        <f>IF(CG41=0,0,'Start Here!'!$D$9)+(CG34-CG35)</f>
        <v>#VALUE!</v>
      </c>
      <c r="CH42" s="266" t="e">
        <f>IF(CH41=0,0,'Start Here!'!$D$9)+(CH34-CH35)</f>
        <v>#VALUE!</v>
      </c>
      <c r="CI42" s="266" t="e">
        <f>IF(CI41=0,0,'Start Here!'!$D$9)+(CI34-CI35)</f>
        <v>#VALUE!</v>
      </c>
      <c r="CJ42" s="266" t="e">
        <f>IF(CJ41=0,0,'Start Here!'!$D$9)+(CJ34-CJ35)</f>
        <v>#VALUE!</v>
      </c>
      <c r="CK42" s="266" t="e">
        <f>IF(CK41=0,0,'Start Here!'!$D$9)+(CK34-CK35)</f>
        <v>#VALUE!</v>
      </c>
      <c r="CL42" s="266" t="e">
        <f>IF(CL41=0,0,'Start Here!'!$D$9)+(CL34-CL35)</f>
        <v>#VALUE!</v>
      </c>
      <c r="CM42" s="266" t="e">
        <f>IF(CM41=0,0,'Start Here!'!$D$9)+(CM34-CM35)</f>
        <v>#VALUE!</v>
      </c>
      <c r="CN42" s="266" t="e">
        <f>IF(CN41=0,0,'Start Here!'!$D$9)+(CN34-CN35)</f>
        <v>#VALUE!</v>
      </c>
      <c r="CO42" s="266" t="e">
        <f>IF(CO41=0,0,'Start Here!'!$D$9)+(CO34-CO35)</f>
        <v>#VALUE!</v>
      </c>
      <c r="CP42" s="266" t="e">
        <f>IF(CP41=0,0,'Start Here!'!$D$9)+(CP34-CP35)</f>
        <v>#VALUE!</v>
      </c>
      <c r="CQ42" s="266" t="e">
        <f>IF(CQ41=0,0,'Start Here!'!$D$9)+(CQ34-CQ35)</f>
        <v>#VALUE!</v>
      </c>
      <c r="CR42" s="266" t="e">
        <f>IF(CR41=0,0,'Start Here!'!$D$9)+(CR34-CR35)</f>
        <v>#VALUE!</v>
      </c>
      <c r="CS42" s="266" t="e">
        <f>IF(CS41=0,0,'Start Here!'!$D$9)+(CS34-CS35)</f>
        <v>#VALUE!</v>
      </c>
      <c r="CT42" s="266" t="e">
        <f>IF(CT41=0,0,'Start Here!'!$D$9)+(CT34-CT35)</f>
        <v>#VALUE!</v>
      </c>
      <c r="CU42" s="266" t="e">
        <f>IF(CU41=0,0,'Start Here!'!$D$9)+(CU34-CU35)</f>
        <v>#VALUE!</v>
      </c>
      <c r="CV42" s="266" t="e">
        <f>IF(CV41=0,0,'Start Here!'!$D$9)+(CV34-CV35)</f>
        <v>#VALUE!</v>
      </c>
      <c r="CW42" s="266" t="e">
        <f>IF(CW41=0,0,'Start Here!'!$D$9)+(CW34-CW35)</f>
        <v>#VALUE!</v>
      </c>
      <c r="CX42" s="266" t="e">
        <f>IF(CX41=0,0,'Start Here!'!$D$9)+(CX34-CX35)</f>
        <v>#VALUE!</v>
      </c>
      <c r="CY42" s="266" t="e">
        <f>IF(CY41=0,0,'Start Here!'!$D$9)+(CY34-CY35)</f>
        <v>#VALUE!</v>
      </c>
      <c r="CZ42" s="266" t="e">
        <f>IF(CZ41=0,0,'Start Here!'!$D$9)+(CZ34-CZ35)</f>
        <v>#VALUE!</v>
      </c>
      <c r="DA42" s="266" t="e">
        <f>IF(DA41=0,0,'Start Here!'!$D$9)+(DA34-DA35)</f>
        <v>#VALUE!</v>
      </c>
      <c r="DB42" s="266" t="e">
        <f>IF(DB41=0,0,'Start Here!'!$D$9)+(DB34-DB35)</f>
        <v>#VALUE!</v>
      </c>
      <c r="DC42" s="266" t="e">
        <f>IF(DC41=0,0,'Start Here!'!$D$9)+(DC34-DC35)</f>
        <v>#VALUE!</v>
      </c>
      <c r="DD42" s="266" t="e">
        <f>IF(DD41=0,0,'Start Here!'!$D$9)+(DD34-DD35)</f>
        <v>#VALUE!</v>
      </c>
      <c r="DE42" s="266" t="e">
        <f>IF(DE41=0,0,'Start Here!'!$D$9)+(DE34-DE35)</f>
        <v>#VALUE!</v>
      </c>
      <c r="DF42" s="266" t="e">
        <f>IF(DF41=0,0,'Start Here!'!$D$9)+(DF34-DF35)</f>
        <v>#VALUE!</v>
      </c>
      <c r="DG42" s="266" t="e">
        <f>IF(DG41=0,0,'Start Here!'!$D$9)+(DG34-DG35)</f>
        <v>#VALUE!</v>
      </c>
      <c r="DH42" s="266" t="e">
        <f>IF(DH41=0,0,'Start Here!'!$D$9)+(DH34-DH35)</f>
        <v>#VALUE!</v>
      </c>
      <c r="DI42" s="266" t="e">
        <f>IF(DI41=0,0,'Start Here!'!$D$9)+(DI34-DI35)</f>
        <v>#VALUE!</v>
      </c>
      <c r="DJ42" s="266" t="e">
        <f>IF(DJ41=0,0,'Start Here!'!$D$9)+(DJ34-DJ35)</f>
        <v>#VALUE!</v>
      </c>
      <c r="DK42" s="266" t="e">
        <f>IF(DK41=0,0,'Start Here!'!$D$9)+(DK34-DK35)</f>
        <v>#VALUE!</v>
      </c>
      <c r="DL42" s="266" t="e">
        <f>IF(DL41=0,0,'Start Here!'!$D$9)+(DL34-DL35)</f>
        <v>#VALUE!</v>
      </c>
      <c r="DM42" s="266" t="e">
        <f>IF(DM41=0,0,'Start Here!'!$D$9)+(DM34-DM35)</f>
        <v>#VALUE!</v>
      </c>
      <c r="DN42" s="266" t="e">
        <f>IF(DN41=0,0,'Start Here!'!$D$9)+(DN34-DN35)</f>
        <v>#VALUE!</v>
      </c>
      <c r="DO42" s="266" t="e">
        <f>IF(DO41=0,0,'Start Here!'!$D$9)+(DO34-DO35)</f>
        <v>#VALUE!</v>
      </c>
      <c r="DP42" s="266" t="e">
        <f>IF(DP41=0,0,'Start Here!'!$D$9)+(DP34-DP35)</f>
        <v>#VALUE!</v>
      </c>
      <c r="DQ42" s="266" t="e">
        <f>IF(DQ41=0,0,'Start Here!'!$D$9)+(DQ34-DQ35)</f>
        <v>#VALUE!</v>
      </c>
      <c r="DR42" s="266" t="e">
        <f>IF(DR41=0,0,'Start Here!'!$D$9)+(DR34-DR35)</f>
        <v>#VALUE!</v>
      </c>
      <c r="DS42" s="266" t="e">
        <f>IF(DS41=0,0,'Start Here!'!$D$9)+(DS34-DS35)</f>
        <v>#VALUE!</v>
      </c>
      <c r="DT42" s="266" t="e">
        <f>IF(DT41=0,0,'Start Here!'!$D$9)+(DT34-DT35)</f>
        <v>#VALUE!</v>
      </c>
      <c r="DU42" s="266" t="e">
        <f>IF(DU41=0,0,'Start Here!'!$D$9)+(DU34-DU35)</f>
        <v>#VALUE!</v>
      </c>
      <c r="DV42" s="266" t="e">
        <f>IF(DV41=0,0,'Start Here!'!$D$9)+(DV34-DV35)</f>
        <v>#VALUE!</v>
      </c>
      <c r="DW42" s="266" t="e">
        <f>IF(DW41=0,0,'Start Here!'!$D$9)+(DW34-DW35)</f>
        <v>#VALUE!</v>
      </c>
      <c r="DX42" s="266" t="e">
        <f>IF(DX41=0,0,'Start Here!'!$D$9)+(DX34-DX35)</f>
        <v>#VALUE!</v>
      </c>
      <c r="DY42" s="266" t="e">
        <f>IF(DY41=0,0,'Start Here!'!$D$9)+(DY34-DY35)</f>
        <v>#VALUE!</v>
      </c>
      <c r="DZ42" s="266" t="e">
        <f>IF(DZ41=0,0,'Start Here!'!$D$9)+(DZ34-DZ35)</f>
        <v>#VALUE!</v>
      </c>
      <c r="EA42" s="266" t="e">
        <f>IF(EA41=0,0,'Start Here!'!$D$9)+(EA34-EA35)</f>
        <v>#VALUE!</v>
      </c>
      <c r="EB42" s="266" t="e">
        <f>IF(EB41=0,0,'Start Here!'!$D$9)+(EB34-EB35)</f>
        <v>#VALUE!</v>
      </c>
      <c r="EC42" s="266" t="e">
        <f>IF(EC41=0,0,'Start Here!'!$D$9)+(EC34-EC35)</f>
        <v>#VALUE!</v>
      </c>
      <c r="ED42" s="266" t="e">
        <f>IF(ED41=0,0,'Start Here!'!$D$9)+(ED34-ED35)</f>
        <v>#VALUE!</v>
      </c>
      <c r="EE42" s="266" t="e">
        <f>IF(EE41=0,0,'Start Here!'!$D$9)+(EE34-EE35)</f>
        <v>#VALUE!</v>
      </c>
      <c r="EF42" s="266" t="e">
        <f>IF(EF41=0,0,'Start Here!'!$D$9)+(EF34-EF35)</f>
        <v>#VALUE!</v>
      </c>
      <c r="EG42" s="266" t="e">
        <f>IF(EG41=0,0,'Start Here!'!$D$9)+(EG34-EG35)</f>
        <v>#VALUE!</v>
      </c>
      <c r="EH42" s="266" t="e">
        <f>IF(EH41=0,0,'Start Here!'!$D$9)+(EH34-EH35)</f>
        <v>#VALUE!</v>
      </c>
      <c r="EI42" s="266" t="e">
        <f>IF(EI41=0,0,'Start Here!'!$D$9)+(EI34-EI35)</f>
        <v>#VALUE!</v>
      </c>
      <c r="EJ42" s="266" t="e">
        <f>IF(EJ41=0,0,'Start Here!'!$D$9)+(EJ34-EJ35)</f>
        <v>#VALUE!</v>
      </c>
      <c r="EK42" s="266" t="e">
        <f>IF(EK41=0,0,'Start Here!'!$D$9)+(EK34-EK35)</f>
        <v>#VALUE!</v>
      </c>
      <c r="EL42" s="266" t="e">
        <f>IF(EL41=0,0,'Start Here!'!$D$9)+(EL34-EL35)</f>
        <v>#VALUE!</v>
      </c>
      <c r="EM42" s="266" t="e">
        <f>IF(EM41=0,0,'Start Here!'!$D$9)+(EM34-EM35)</f>
        <v>#VALUE!</v>
      </c>
      <c r="EN42" s="266" t="e">
        <f>IF(EN41=0,0,'Start Here!'!$D$9)+(EN34-EN35)</f>
        <v>#VALUE!</v>
      </c>
      <c r="EO42" s="266" t="e">
        <f>IF(EO41=0,0,'Start Here!'!$D$9)+(EO34-EO35)</f>
        <v>#VALUE!</v>
      </c>
      <c r="EP42" s="266" t="e">
        <f>IF(EP41=0,0,'Start Here!'!$D$9)+(EP34-EP35)</f>
        <v>#VALUE!</v>
      </c>
      <c r="EQ42" s="266" t="e">
        <f>IF(EQ41=0,0,'Start Here!'!$D$9)+(EQ34-EQ35)</f>
        <v>#VALUE!</v>
      </c>
      <c r="ER42" s="266" t="e">
        <f>IF(ER41=0,0,'Start Here!'!$D$9)+(ER34-ER35)</f>
        <v>#VALUE!</v>
      </c>
      <c r="ES42" s="266" t="e">
        <f>IF(ES41=0,0,'Start Here!'!$D$9)+(ES34-ES35)</f>
        <v>#VALUE!</v>
      </c>
      <c r="ET42" s="266" t="e">
        <f>IF(ET41=0,0,'Start Here!'!$D$9)+(ET34-ET35)</f>
        <v>#VALUE!</v>
      </c>
      <c r="EU42" s="266" t="e">
        <f>IF(EU41=0,0,'Start Here!'!$D$9)+(EU34-EU35)</f>
        <v>#VALUE!</v>
      </c>
      <c r="EV42" s="266" t="e">
        <f>IF(EV41=0,0,'Start Here!'!$D$9)+(EV34-EV35)</f>
        <v>#VALUE!</v>
      </c>
      <c r="EW42" s="266" t="e">
        <f>IF(EW41=0,0,'Start Here!'!$D$9)+(EW34-EW35)</f>
        <v>#VALUE!</v>
      </c>
      <c r="EX42" s="266" t="e">
        <f>IF(EX41=0,0,'Start Here!'!$D$9)+(EX34-EX35)</f>
        <v>#VALUE!</v>
      </c>
      <c r="EY42" s="266" t="e">
        <f>IF(EY41=0,0,'Start Here!'!$D$9)+(EY34-EY35)</f>
        <v>#VALUE!</v>
      </c>
      <c r="EZ42" s="266" t="e">
        <f>IF(EZ41=0,0,'Start Here!'!$D$9)+(EZ34-EZ35)</f>
        <v>#VALUE!</v>
      </c>
      <c r="FA42" s="266" t="e">
        <f>IF(FA41=0,0,'Start Here!'!$D$9)+(FA34-FA35)</f>
        <v>#VALUE!</v>
      </c>
      <c r="FB42" s="266" t="e">
        <f>IF(FB41=0,0,'Start Here!'!$D$9)+(FB34-FB35)</f>
        <v>#VALUE!</v>
      </c>
      <c r="FC42" s="266" t="e">
        <f>IF(FC41=0,0,'Start Here!'!$D$9)+(FC34-FC35)</f>
        <v>#VALUE!</v>
      </c>
      <c r="FD42" s="266" t="e">
        <f>IF(FD41=0,0,'Start Here!'!$D$9)+(FD34-FD35)</f>
        <v>#VALUE!</v>
      </c>
      <c r="FE42" s="266" t="e">
        <f>IF(FE41=0,0,'Start Here!'!$D$9)+(FE34-FE35)</f>
        <v>#VALUE!</v>
      </c>
      <c r="FF42" s="266" t="e">
        <f>IF(FF41=0,0,'Start Here!'!$D$9)+(FF34-FF35)</f>
        <v>#VALUE!</v>
      </c>
      <c r="FG42" s="266" t="e">
        <f>IF(FG41=0,0,'Start Here!'!$D$9)+(FG34-FG35)</f>
        <v>#VALUE!</v>
      </c>
      <c r="FH42" s="266" t="e">
        <f>IF(FH41=0,0,'Start Here!'!$D$9)+(FH34-FH35)</f>
        <v>#VALUE!</v>
      </c>
      <c r="FI42" s="266" t="e">
        <f>IF(FI41=0,0,'Start Here!'!$D$9)+(FI34-FI35)</f>
        <v>#VALUE!</v>
      </c>
      <c r="FJ42" s="266" t="e">
        <f>IF(FJ41=0,0,'Start Here!'!$D$9)+(FJ34-FJ35)</f>
        <v>#VALUE!</v>
      </c>
      <c r="FK42" s="266" t="e">
        <f>IF(FK41=0,0,'Start Here!'!$D$9)+(FK34-FK35)</f>
        <v>#VALUE!</v>
      </c>
      <c r="FL42" s="266" t="e">
        <f>IF(FL41=0,0,'Start Here!'!$D$9)+(FL34-FL35)</f>
        <v>#VALUE!</v>
      </c>
      <c r="FM42" s="266" t="e">
        <f>IF(FM41=0,0,'Start Here!'!$D$9)+(FM34-FM35)</f>
        <v>#VALUE!</v>
      </c>
      <c r="FN42" s="266" t="e">
        <f>IF(FN41=0,0,'Start Here!'!$D$9)+(FN34-FN35)</f>
        <v>#VALUE!</v>
      </c>
      <c r="FO42" s="266" t="e">
        <f>IF(FO41=0,0,'Start Here!'!$D$9)+(FO34-FO35)</f>
        <v>#VALUE!</v>
      </c>
      <c r="FP42" s="266" t="e">
        <f>IF(FP41=0,0,'Start Here!'!$D$9)+(FP34-FP35)</f>
        <v>#VALUE!</v>
      </c>
      <c r="FQ42" s="266" t="e">
        <f>IF(FQ41=0,0,'Start Here!'!$D$9)+(FQ34-FQ35)</f>
        <v>#VALUE!</v>
      </c>
      <c r="FR42" s="266" t="e">
        <f>IF(FR41=0,0,'Start Here!'!$D$9)+(FR34-FR35)</f>
        <v>#VALUE!</v>
      </c>
      <c r="FS42" s="266" t="e">
        <f>IF(FS41=0,0,'Start Here!'!$D$9)+(FS34-FS35)</f>
        <v>#VALUE!</v>
      </c>
      <c r="FT42" s="266" t="e">
        <f>IF(FT41=0,0,'Start Here!'!$D$9)+(FT34-FT35)</f>
        <v>#VALUE!</v>
      </c>
      <c r="FU42" s="266" t="e">
        <f>IF(FU41=0,0,'Start Here!'!$D$9)+(FU34-FU35)</f>
        <v>#VALUE!</v>
      </c>
      <c r="FV42" s="266" t="e">
        <f>IF(FV41=0,0,'Start Here!'!$D$9)+(FV34-FV35)</f>
        <v>#VALUE!</v>
      </c>
      <c r="FW42" s="266" t="e">
        <f>IF(FW41=0,0,'Start Here!'!$D$9)+(FW34-FW35)</f>
        <v>#VALUE!</v>
      </c>
      <c r="FX42" s="266" t="e">
        <f>IF(FX41=0,0,'Start Here!'!$D$9)+(FX34-FX35)</f>
        <v>#VALUE!</v>
      </c>
      <c r="FY42" s="266" t="e">
        <f>IF(FY41=0,0,'Start Here!'!$D$9)+(FY34-FY35)</f>
        <v>#VALUE!</v>
      </c>
      <c r="FZ42" s="266" t="e">
        <f>IF(FZ41=0,0,'Start Here!'!$D$9)+(FZ34-FZ35)</f>
        <v>#VALUE!</v>
      </c>
      <c r="GA42" s="266" t="e">
        <f>IF(GA41=0,0,'Start Here!'!$D$9)+(GA34-GA35)</f>
        <v>#VALUE!</v>
      </c>
      <c r="GB42" s="266" t="e">
        <f>IF(GB41=0,0,'Start Here!'!$D$9)+(GB34-GB35)</f>
        <v>#VALUE!</v>
      </c>
      <c r="GC42" s="266" t="e">
        <f>IF(GC41=0,0,'Start Here!'!$D$9)+(GC34-GC35)</f>
        <v>#VALUE!</v>
      </c>
      <c r="GD42" s="266" t="e">
        <f>IF(GD41=0,0,'Start Here!'!$D$9)+(GD34-GD35)</f>
        <v>#VALUE!</v>
      </c>
      <c r="GE42" s="266" t="e">
        <f>IF(GE41=0,0,'Start Here!'!$D$9)+(GE34-GE35)</f>
        <v>#VALUE!</v>
      </c>
      <c r="GF42" s="266" t="e">
        <f>IF(GF41=0,0,'Start Here!'!$D$9)+(GF34-GF35)</f>
        <v>#VALUE!</v>
      </c>
      <c r="GG42" s="266" t="e">
        <f>IF(GG41=0,0,'Start Here!'!$D$9)+(GG34-GG35)</f>
        <v>#VALUE!</v>
      </c>
      <c r="GH42" s="266" t="e">
        <f>IF(GH41=0,0,'Start Here!'!$D$9)+(GH34-GH35)</f>
        <v>#VALUE!</v>
      </c>
      <c r="GI42" s="266" t="e">
        <f>IF(GI41=0,0,'Start Here!'!$D$9)+(GI34-GI35)</f>
        <v>#VALUE!</v>
      </c>
      <c r="GJ42" s="266" t="e">
        <f>IF(GJ41=0,0,'Start Here!'!$D$9)+(GJ34-GJ35)</f>
        <v>#VALUE!</v>
      </c>
      <c r="GK42" s="266" t="e">
        <f>IF(GK41=0,0,'Start Here!'!$D$9)+(GK34-GK35)</f>
        <v>#VALUE!</v>
      </c>
      <c r="GL42" s="266" t="e">
        <f>IF(GL41=0,0,'Start Here!'!$D$9)+(GL34-GL35)</f>
        <v>#VALUE!</v>
      </c>
      <c r="GM42" s="266" t="e">
        <f>IF(GM41=0,0,'Start Here!'!$D$9)+(GM34-GM35)</f>
        <v>#VALUE!</v>
      </c>
      <c r="GN42" s="266" t="e">
        <f>IF(GN41=0,0,'Start Here!'!$D$9)+(GN34-GN35)</f>
        <v>#VALUE!</v>
      </c>
      <c r="GO42" s="266" t="e">
        <f>IF(GO41=0,0,'Start Here!'!$D$9)+(GO34-GO35)</f>
        <v>#VALUE!</v>
      </c>
      <c r="GP42" s="266" t="e">
        <f>IF(GP41=0,0,'Start Here!'!$D$9)+(GP34-GP35)</f>
        <v>#VALUE!</v>
      </c>
      <c r="GQ42" s="266" t="e">
        <f>IF(GQ41=0,0,'Start Here!'!$D$9)+(GQ34-GQ35)</f>
        <v>#VALUE!</v>
      </c>
      <c r="GR42" s="266" t="e">
        <f>IF(GR41=0,0,'Start Here!'!$D$9)+(GR34-GR35)</f>
        <v>#VALUE!</v>
      </c>
      <c r="GS42" s="266" t="e">
        <f>IF(GS41=0,0,'Start Here!'!$D$9)+(GS34-GS35)</f>
        <v>#VALUE!</v>
      </c>
      <c r="GT42" s="266" t="e">
        <f>IF(GT41=0,0,'Start Here!'!$D$9)+(GT34-GT35)</f>
        <v>#VALUE!</v>
      </c>
      <c r="GU42" s="266" t="e">
        <f>IF(GU41=0,0,'Start Here!'!$D$9)+(GU34-GU35)</f>
        <v>#VALUE!</v>
      </c>
      <c r="GV42" s="266" t="e">
        <f>IF(GV41=0,0,'Start Here!'!$D$9)+(GV34-GV35)</f>
        <v>#VALUE!</v>
      </c>
      <c r="GW42" s="266" t="e">
        <f>IF(GW41=0,0,'Start Here!'!$D$9)+(GW34-GW35)</f>
        <v>#VALUE!</v>
      </c>
      <c r="GX42" s="266" t="e">
        <f>IF(GX41=0,0,'Start Here!'!$D$9)+(GX34-GX35)</f>
        <v>#VALUE!</v>
      </c>
      <c r="GY42" s="266" t="e">
        <f>IF(GY41=0,0,'Start Here!'!$D$9)+(GY34-GY35)</f>
        <v>#VALUE!</v>
      </c>
      <c r="GZ42" s="266" t="e">
        <f>IF(GZ41=0,0,'Start Here!'!$D$9)+(GZ34-GZ35)</f>
        <v>#VALUE!</v>
      </c>
      <c r="HA42" s="266" t="e">
        <f>IF(HA41=0,0,'Start Here!'!$D$9)+(HA34-HA35)</f>
        <v>#VALUE!</v>
      </c>
      <c r="HB42" s="266" t="e">
        <f>IF(HB41=0,0,'Start Here!'!$D$9)+(HB34-HB35)</f>
        <v>#VALUE!</v>
      </c>
      <c r="HC42" s="266" t="e">
        <f>IF(HC41=0,0,'Start Here!'!$D$9)+(HC34-HC35)</f>
        <v>#VALUE!</v>
      </c>
      <c r="HD42" s="266" t="e">
        <f>IF(HD41=0,0,'Start Here!'!$D$9)+(HD34-HD35)</f>
        <v>#VALUE!</v>
      </c>
      <c r="HE42" s="266" t="e">
        <f>IF(HE41=0,0,'Start Here!'!$D$9)+(HE34-HE35)</f>
        <v>#VALUE!</v>
      </c>
      <c r="HF42" s="266" t="e">
        <f>IF(HF41=0,0,'Start Here!'!$D$9)+(HF34-HF35)</f>
        <v>#VALUE!</v>
      </c>
      <c r="HG42" s="266" t="e">
        <f>IF(HG41=0,0,'Start Here!'!$D$9)+(HG34-HG35)</f>
        <v>#VALUE!</v>
      </c>
      <c r="HH42" s="266" t="e">
        <f>IF(HH41=0,0,'Start Here!'!$D$9)+(HH34-HH35)</f>
        <v>#VALUE!</v>
      </c>
      <c r="HI42" s="266" t="e">
        <f>IF(HI41=0,0,'Start Here!'!$D$9)+(HI34-HI35)</f>
        <v>#VALUE!</v>
      </c>
      <c r="HJ42" s="266" t="e">
        <f>IF(HJ41=0,0,'Start Here!'!$D$9)+(HJ34-HJ35)</f>
        <v>#VALUE!</v>
      </c>
      <c r="HK42" s="266" t="e">
        <f>IF(HK41=0,0,'Start Here!'!$D$9)+(HK34-HK35)</f>
        <v>#VALUE!</v>
      </c>
      <c r="HL42" s="266" t="e">
        <f>IF(HL41=0,0,'Start Here!'!$D$9)+(HL34-HL35)</f>
        <v>#VALUE!</v>
      </c>
      <c r="HM42" s="266" t="e">
        <f>IF(HM41=0,0,'Start Here!'!$D$9)+(HM34-HM35)</f>
        <v>#VALUE!</v>
      </c>
      <c r="HN42" s="266" t="e">
        <f>IF(HN41=0,0,'Start Here!'!$D$9)+(HN34-HN35)</f>
        <v>#VALUE!</v>
      </c>
      <c r="HO42" s="266" t="e">
        <f>IF(HO41=0,0,'Start Here!'!$D$9)+(HO34-HO35)</f>
        <v>#VALUE!</v>
      </c>
      <c r="HP42" s="266" t="e">
        <f>IF(HP41=0,0,'Start Here!'!$D$9)+(HP34-HP35)</f>
        <v>#VALUE!</v>
      </c>
      <c r="HQ42" s="266" t="e">
        <f>IF(HQ41=0,0,'Start Here!'!$D$9)+(HQ34-HQ35)</f>
        <v>#VALUE!</v>
      </c>
      <c r="HR42" s="266" t="e">
        <f>IF(HR41=0,0,'Start Here!'!$D$9)+(HR34-HR35)</f>
        <v>#VALUE!</v>
      </c>
      <c r="HS42" s="266" t="e">
        <f>IF(HS41=0,0,'Start Here!'!$D$9)+(HS34-HS35)</f>
        <v>#VALUE!</v>
      </c>
      <c r="HT42" s="266" t="e">
        <f>IF(HT41=0,0,'Start Here!'!$D$9)+(HT34-HT35)</f>
        <v>#VALUE!</v>
      </c>
      <c r="HU42" s="266" t="e">
        <f>IF(HU41=0,0,'Start Here!'!$D$9)+(HU34-HU35)</f>
        <v>#VALUE!</v>
      </c>
      <c r="HV42" s="266" t="e">
        <f>IF(HV41=0,0,'Start Here!'!$D$9)+(HV34-HV35)</f>
        <v>#VALUE!</v>
      </c>
      <c r="HW42" s="266" t="e">
        <f>IF(HW41=0,0,'Start Here!'!$D$9)+(HW34-HW35)</f>
        <v>#VALUE!</v>
      </c>
      <c r="HX42" s="266" t="e">
        <f>IF(HX41=0,0,'Start Here!'!$D$9)+(HX34-HX35)</f>
        <v>#VALUE!</v>
      </c>
      <c r="HY42" s="266" t="e">
        <f>IF(HY41=0,0,'Start Here!'!$D$9)+(HY34-HY35)</f>
        <v>#VALUE!</v>
      </c>
      <c r="HZ42" s="266" t="e">
        <f>IF(HZ41=0,0,'Start Here!'!$D$9)+(HZ34-HZ35)</f>
        <v>#VALUE!</v>
      </c>
      <c r="IA42" s="266" t="e">
        <f>IF(IA41=0,0,'Start Here!'!$D$9)+(IA34-IA35)</f>
        <v>#VALUE!</v>
      </c>
      <c r="IB42" s="266" t="e">
        <f>IF(IB41=0,0,'Start Here!'!$D$9)+(IB34-IB35)</f>
        <v>#VALUE!</v>
      </c>
      <c r="IC42" s="266" t="e">
        <f>IF(IC41=0,0,'Start Here!'!$D$9)+(IC34-IC35)</f>
        <v>#VALUE!</v>
      </c>
      <c r="ID42" s="266" t="e">
        <f>IF(ID41=0,0,'Start Here!'!$D$9)+(ID34-ID35)</f>
        <v>#VALUE!</v>
      </c>
      <c r="IE42" s="266" t="e">
        <f>IF(IE41=0,0,'Start Here!'!$D$9)+(IE34-IE35)</f>
        <v>#VALUE!</v>
      </c>
      <c r="IF42" s="266" t="e">
        <f>IF(IF41=0,0,'Start Here!'!$D$9)+(IF34-IF35)</f>
        <v>#VALUE!</v>
      </c>
      <c r="IG42" s="266" t="e">
        <f>IF(IG41=0,0,'Start Here!'!$D$9)+(IG34-IG35)</f>
        <v>#VALUE!</v>
      </c>
      <c r="IH42" s="266" t="e">
        <f>IF(IH41=0,0,'Start Here!'!$D$9)+(IH34-IH35)</f>
        <v>#VALUE!</v>
      </c>
      <c r="II42" s="266" t="e">
        <f>IF(II41=0,0,'Start Here!'!$D$9)+(II34-II35)</f>
        <v>#VALUE!</v>
      </c>
      <c r="IJ42" s="266" t="e">
        <f>IF(IJ41=0,0,'Start Here!'!$D$9)+(IJ34-IJ35)</f>
        <v>#VALUE!</v>
      </c>
      <c r="IK42" s="266" t="e">
        <f>IF(IK41=0,0,'Start Here!'!$D$9)+(IK34-IK35)</f>
        <v>#VALUE!</v>
      </c>
      <c r="IL42" s="266" t="e">
        <f>IF(IL41=0,0,'Start Here!'!$D$9)+(IL34-IL35)</f>
        <v>#VALUE!</v>
      </c>
      <c r="IM42" s="266" t="e">
        <f>IF(IM41=0,0,'Start Here!'!$D$9)+(IM34-IM35)</f>
        <v>#VALUE!</v>
      </c>
      <c r="IN42" s="266" t="e">
        <f>IF(IN41=0,0,'Start Here!'!$D$9)+(IN34-IN35)</f>
        <v>#VALUE!</v>
      </c>
      <c r="IO42" s="266" t="e">
        <f>IF(IO41=0,0,'Start Here!'!$D$9)+(IO34-IO35)</f>
        <v>#VALUE!</v>
      </c>
      <c r="IP42" s="266" t="e">
        <f>IF(IP41=0,0,'Start Here!'!$D$9)+(IP34-IP35)</f>
        <v>#VALUE!</v>
      </c>
      <c r="IQ42" s="266" t="e">
        <f>IF(IQ41=0,0,'Start Here!'!$D$9)+(IQ34-IQ35)</f>
        <v>#VALUE!</v>
      </c>
      <c r="IR42" s="266" t="e">
        <f>IF(IR41=0,0,'Start Here!'!$D$9)+(IR34-IR35)</f>
        <v>#VALUE!</v>
      </c>
      <c r="IS42" s="266" t="e">
        <f>IF(IS41=0,0,'Start Here!'!$D$9)+(IS34-IS35)</f>
        <v>#VALUE!</v>
      </c>
      <c r="IT42" s="266" t="e">
        <f>IF(IT41=0,0,'Start Here!'!$D$9)+(IT34-IT35)</f>
        <v>#VALUE!</v>
      </c>
      <c r="IU42" s="266" t="e">
        <f>IF(IU41=0,0,'Start Here!'!$D$9)+(IU34-IU35)</f>
        <v>#VALUE!</v>
      </c>
      <c r="IV42" s="266" t="e">
        <f>IF(IV41=0,0,'Start Here!'!$D$9)+(IV34-IV35)</f>
        <v>#VALUE!</v>
      </c>
    </row>
    <row r="43" spans="1:256">
      <c r="A43" s="262" t="s">
        <v>231</v>
      </c>
      <c r="B43" s="266" t="e">
        <f t="shared" ref="B43:BM43" si="96">IF(B41&lt;B42,B41,B42)</f>
        <v>#VALUE!</v>
      </c>
      <c r="C43" s="266" t="e">
        <f t="shared" si="96"/>
        <v>#VALUE!</v>
      </c>
      <c r="D43" s="266" t="e">
        <f t="shared" si="96"/>
        <v>#VALUE!</v>
      </c>
      <c r="E43" s="266" t="e">
        <f t="shared" si="96"/>
        <v>#VALUE!</v>
      </c>
      <c r="F43" s="266" t="e">
        <f t="shared" si="96"/>
        <v>#VALUE!</v>
      </c>
      <c r="G43" s="266" t="e">
        <f t="shared" si="96"/>
        <v>#VALUE!</v>
      </c>
      <c r="H43" s="266" t="e">
        <f t="shared" si="96"/>
        <v>#VALUE!</v>
      </c>
      <c r="I43" s="266" t="e">
        <f t="shared" si="96"/>
        <v>#VALUE!</v>
      </c>
      <c r="J43" s="266" t="e">
        <f t="shared" si="96"/>
        <v>#VALUE!</v>
      </c>
      <c r="K43" s="266" t="e">
        <f t="shared" si="96"/>
        <v>#VALUE!</v>
      </c>
      <c r="L43" s="266" t="e">
        <f t="shared" si="96"/>
        <v>#VALUE!</v>
      </c>
      <c r="M43" s="266" t="e">
        <f t="shared" si="96"/>
        <v>#VALUE!</v>
      </c>
      <c r="N43" s="266" t="e">
        <f t="shared" si="96"/>
        <v>#VALUE!</v>
      </c>
      <c r="O43" s="266" t="e">
        <f t="shared" si="96"/>
        <v>#VALUE!</v>
      </c>
      <c r="P43" s="266" t="e">
        <f t="shared" si="96"/>
        <v>#VALUE!</v>
      </c>
      <c r="Q43" s="266" t="e">
        <f t="shared" si="96"/>
        <v>#VALUE!</v>
      </c>
      <c r="R43" s="266" t="e">
        <f t="shared" si="96"/>
        <v>#VALUE!</v>
      </c>
      <c r="S43" s="266" t="e">
        <f t="shared" si="96"/>
        <v>#VALUE!</v>
      </c>
      <c r="T43" s="266" t="e">
        <f t="shared" si="96"/>
        <v>#VALUE!</v>
      </c>
      <c r="U43" s="266" t="e">
        <f t="shared" si="96"/>
        <v>#VALUE!</v>
      </c>
      <c r="V43" s="266" t="e">
        <f t="shared" si="96"/>
        <v>#VALUE!</v>
      </c>
      <c r="W43" s="266" t="e">
        <f t="shared" si="96"/>
        <v>#VALUE!</v>
      </c>
      <c r="X43" s="266" t="e">
        <f t="shared" si="96"/>
        <v>#VALUE!</v>
      </c>
      <c r="Y43" s="266" t="e">
        <f t="shared" si="96"/>
        <v>#VALUE!</v>
      </c>
      <c r="Z43" s="266" t="e">
        <f t="shared" si="96"/>
        <v>#VALUE!</v>
      </c>
      <c r="AA43" s="266" t="e">
        <f t="shared" si="96"/>
        <v>#VALUE!</v>
      </c>
      <c r="AB43" s="266" t="e">
        <f t="shared" si="96"/>
        <v>#VALUE!</v>
      </c>
      <c r="AC43" s="266" t="e">
        <f t="shared" si="96"/>
        <v>#VALUE!</v>
      </c>
      <c r="AD43" s="266" t="e">
        <f t="shared" si="96"/>
        <v>#VALUE!</v>
      </c>
      <c r="AE43" s="266" t="e">
        <f t="shared" si="96"/>
        <v>#VALUE!</v>
      </c>
      <c r="AF43" s="266" t="e">
        <f t="shared" si="96"/>
        <v>#VALUE!</v>
      </c>
      <c r="AG43" s="266" t="e">
        <f t="shared" si="96"/>
        <v>#VALUE!</v>
      </c>
      <c r="AH43" s="266" t="e">
        <f t="shared" si="96"/>
        <v>#VALUE!</v>
      </c>
      <c r="AI43" s="266" t="e">
        <f t="shared" si="96"/>
        <v>#VALUE!</v>
      </c>
      <c r="AJ43" s="266" t="e">
        <f t="shared" si="96"/>
        <v>#VALUE!</v>
      </c>
      <c r="AK43" s="266" t="e">
        <f t="shared" si="96"/>
        <v>#VALUE!</v>
      </c>
      <c r="AL43" s="266" t="e">
        <f t="shared" si="96"/>
        <v>#VALUE!</v>
      </c>
      <c r="AM43" s="266" t="e">
        <f t="shared" si="96"/>
        <v>#VALUE!</v>
      </c>
      <c r="AN43" s="266" t="e">
        <f t="shared" si="96"/>
        <v>#VALUE!</v>
      </c>
      <c r="AO43" s="266" t="e">
        <f t="shared" si="96"/>
        <v>#VALUE!</v>
      </c>
      <c r="AP43" s="266" t="e">
        <f t="shared" si="96"/>
        <v>#VALUE!</v>
      </c>
      <c r="AQ43" s="266" t="e">
        <f t="shared" si="96"/>
        <v>#VALUE!</v>
      </c>
      <c r="AR43" s="266" t="e">
        <f t="shared" si="96"/>
        <v>#VALUE!</v>
      </c>
      <c r="AS43" s="266" t="e">
        <f t="shared" si="96"/>
        <v>#VALUE!</v>
      </c>
      <c r="AT43" s="266" t="e">
        <f t="shared" si="96"/>
        <v>#VALUE!</v>
      </c>
      <c r="AU43" s="266" t="e">
        <f t="shared" si="96"/>
        <v>#VALUE!</v>
      </c>
      <c r="AV43" s="266" t="e">
        <f t="shared" si="96"/>
        <v>#VALUE!</v>
      </c>
      <c r="AW43" s="266" t="e">
        <f t="shared" si="96"/>
        <v>#VALUE!</v>
      </c>
      <c r="AX43" s="266" t="e">
        <f t="shared" si="96"/>
        <v>#VALUE!</v>
      </c>
      <c r="AY43" s="266" t="e">
        <f t="shared" si="96"/>
        <v>#VALUE!</v>
      </c>
      <c r="AZ43" s="266" t="e">
        <f t="shared" si="96"/>
        <v>#VALUE!</v>
      </c>
      <c r="BA43" s="266" t="e">
        <f t="shared" si="96"/>
        <v>#VALUE!</v>
      </c>
      <c r="BB43" s="266" t="e">
        <f t="shared" si="96"/>
        <v>#VALUE!</v>
      </c>
      <c r="BC43" s="266" t="e">
        <f t="shared" si="96"/>
        <v>#VALUE!</v>
      </c>
      <c r="BD43" s="266" t="e">
        <f t="shared" si="96"/>
        <v>#VALUE!</v>
      </c>
      <c r="BE43" s="266" t="e">
        <f t="shared" si="96"/>
        <v>#VALUE!</v>
      </c>
      <c r="BF43" s="266" t="e">
        <f t="shared" si="96"/>
        <v>#VALUE!</v>
      </c>
      <c r="BG43" s="266" t="e">
        <f t="shared" si="96"/>
        <v>#VALUE!</v>
      </c>
      <c r="BH43" s="266" t="e">
        <f t="shared" si="96"/>
        <v>#VALUE!</v>
      </c>
      <c r="BI43" s="266" t="e">
        <f t="shared" si="96"/>
        <v>#VALUE!</v>
      </c>
      <c r="BJ43" s="266" t="e">
        <f t="shared" si="96"/>
        <v>#VALUE!</v>
      </c>
      <c r="BK43" s="266" t="e">
        <f t="shared" si="96"/>
        <v>#VALUE!</v>
      </c>
      <c r="BL43" s="266" t="e">
        <f t="shared" si="96"/>
        <v>#VALUE!</v>
      </c>
      <c r="BM43" s="266" t="e">
        <f t="shared" si="96"/>
        <v>#VALUE!</v>
      </c>
      <c r="BN43" s="266" t="e">
        <f t="shared" ref="BN43:DY43" si="97">IF(BN41&lt;BN42,BN41,BN42)</f>
        <v>#VALUE!</v>
      </c>
      <c r="BO43" s="266" t="e">
        <f t="shared" si="97"/>
        <v>#VALUE!</v>
      </c>
      <c r="BP43" s="266" t="e">
        <f t="shared" si="97"/>
        <v>#VALUE!</v>
      </c>
      <c r="BQ43" s="266" t="e">
        <f t="shared" si="97"/>
        <v>#VALUE!</v>
      </c>
      <c r="BR43" s="266" t="e">
        <f t="shared" si="97"/>
        <v>#VALUE!</v>
      </c>
      <c r="BS43" s="266" t="e">
        <f t="shared" si="97"/>
        <v>#VALUE!</v>
      </c>
      <c r="BT43" s="266" t="e">
        <f t="shared" si="97"/>
        <v>#VALUE!</v>
      </c>
      <c r="BU43" s="266" t="e">
        <f t="shared" si="97"/>
        <v>#VALUE!</v>
      </c>
      <c r="BV43" s="266" t="e">
        <f t="shared" si="97"/>
        <v>#VALUE!</v>
      </c>
      <c r="BW43" s="266" t="e">
        <f t="shared" si="97"/>
        <v>#VALUE!</v>
      </c>
      <c r="BX43" s="266" t="e">
        <f t="shared" si="97"/>
        <v>#VALUE!</v>
      </c>
      <c r="BY43" s="266" t="e">
        <f t="shared" si="97"/>
        <v>#VALUE!</v>
      </c>
      <c r="BZ43" s="266" t="e">
        <f t="shared" si="97"/>
        <v>#VALUE!</v>
      </c>
      <c r="CA43" s="266" t="e">
        <f t="shared" si="97"/>
        <v>#VALUE!</v>
      </c>
      <c r="CB43" s="266" t="e">
        <f t="shared" si="97"/>
        <v>#VALUE!</v>
      </c>
      <c r="CC43" s="266" t="e">
        <f t="shared" si="97"/>
        <v>#VALUE!</v>
      </c>
      <c r="CD43" s="266" t="e">
        <f t="shared" si="97"/>
        <v>#VALUE!</v>
      </c>
      <c r="CE43" s="266" t="e">
        <f t="shared" si="97"/>
        <v>#VALUE!</v>
      </c>
      <c r="CF43" s="266" t="e">
        <f t="shared" si="97"/>
        <v>#VALUE!</v>
      </c>
      <c r="CG43" s="266" t="e">
        <f t="shared" si="97"/>
        <v>#VALUE!</v>
      </c>
      <c r="CH43" s="266" t="e">
        <f t="shared" si="97"/>
        <v>#VALUE!</v>
      </c>
      <c r="CI43" s="266" t="e">
        <f t="shared" si="97"/>
        <v>#VALUE!</v>
      </c>
      <c r="CJ43" s="266" t="e">
        <f t="shared" si="97"/>
        <v>#VALUE!</v>
      </c>
      <c r="CK43" s="266" t="e">
        <f t="shared" si="97"/>
        <v>#VALUE!</v>
      </c>
      <c r="CL43" s="266" t="e">
        <f t="shared" si="97"/>
        <v>#VALUE!</v>
      </c>
      <c r="CM43" s="266" t="e">
        <f t="shared" si="97"/>
        <v>#VALUE!</v>
      </c>
      <c r="CN43" s="266" t="e">
        <f t="shared" si="97"/>
        <v>#VALUE!</v>
      </c>
      <c r="CO43" s="266" t="e">
        <f t="shared" si="97"/>
        <v>#VALUE!</v>
      </c>
      <c r="CP43" s="266" t="e">
        <f t="shared" si="97"/>
        <v>#VALUE!</v>
      </c>
      <c r="CQ43" s="266" t="e">
        <f t="shared" si="97"/>
        <v>#VALUE!</v>
      </c>
      <c r="CR43" s="266" t="e">
        <f t="shared" si="97"/>
        <v>#VALUE!</v>
      </c>
      <c r="CS43" s="266" t="e">
        <f t="shared" si="97"/>
        <v>#VALUE!</v>
      </c>
      <c r="CT43" s="266" t="e">
        <f t="shared" si="97"/>
        <v>#VALUE!</v>
      </c>
      <c r="CU43" s="266" t="e">
        <f t="shared" si="97"/>
        <v>#VALUE!</v>
      </c>
      <c r="CV43" s="266" t="e">
        <f t="shared" si="97"/>
        <v>#VALUE!</v>
      </c>
      <c r="CW43" s="266" t="e">
        <f t="shared" si="97"/>
        <v>#VALUE!</v>
      </c>
      <c r="CX43" s="266" t="e">
        <f t="shared" si="97"/>
        <v>#VALUE!</v>
      </c>
      <c r="CY43" s="266" t="e">
        <f t="shared" si="97"/>
        <v>#VALUE!</v>
      </c>
      <c r="CZ43" s="266" t="e">
        <f t="shared" si="97"/>
        <v>#VALUE!</v>
      </c>
      <c r="DA43" s="266" t="e">
        <f t="shared" si="97"/>
        <v>#VALUE!</v>
      </c>
      <c r="DB43" s="266" t="e">
        <f t="shared" si="97"/>
        <v>#VALUE!</v>
      </c>
      <c r="DC43" s="266" t="e">
        <f t="shared" si="97"/>
        <v>#VALUE!</v>
      </c>
      <c r="DD43" s="266" t="e">
        <f t="shared" si="97"/>
        <v>#VALUE!</v>
      </c>
      <c r="DE43" s="266" t="e">
        <f t="shared" si="97"/>
        <v>#VALUE!</v>
      </c>
      <c r="DF43" s="266" t="e">
        <f t="shared" si="97"/>
        <v>#VALUE!</v>
      </c>
      <c r="DG43" s="266" t="e">
        <f t="shared" si="97"/>
        <v>#VALUE!</v>
      </c>
      <c r="DH43" s="266" t="e">
        <f t="shared" si="97"/>
        <v>#VALUE!</v>
      </c>
      <c r="DI43" s="266" t="e">
        <f t="shared" si="97"/>
        <v>#VALUE!</v>
      </c>
      <c r="DJ43" s="266" t="e">
        <f t="shared" si="97"/>
        <v>#VALUE!</v>
      </c>
      <c r="DK43" s="266" t="e">
        <f t="shared" si="97"/>
        <v>#VALUE!</v>
      </c>
      <c r="DL43" s="266" t="e">
        <f t="shared" si="97"/>
        <v>#VALUE!</v>
      </c>
      <c r="DM43" s="266" t="e">
        <f t="shared" si="97"/>
        <v>#VALUE!</v>
      </c>
      <c r="DN43" s="266" t="e">
        <f t="shared" si="97"/>
        <v>#VALUE!</v>
      </c>
      <c r="DO43" s="266" t="e">
        <f t="shared" si="97"/>
        <v>#VALUE!</v>
      </c>
      <c r="DP43" s="266" t="e">
        <f t="shared" si="97"/>
        <v>#VALUE!</v>
      </c>
      <c r="DQ43" s="266" t="e">
        <f t="shared" si="97"/>
        <v>#VALUE!</v>
      </c>
      <c r="DR43" s="266" t="e">
        <f t="shared" si="97"/>
        <v>#VALUE!</v>
      </c>
      <c r="DS43" s="266" t="e">
        <f t="shared" si="97"/>
        <v>#VALUE!</v>
      </c>
      <c r="DT43" s="266" t="e">
        <f t="shared" si="97"/>
        <v>#VALUE!</v>
      </c>
      <c r="DU43" s="266" t="e">
        <f t="shared" si="97"/>
        <v>#VALUE!</v>
      </c>
      <c r="DV43" s="266" t="e">
        <f t="shared" si="97"/>
        <v>#VALUE!</v>
      </c>
      <c r="DW43" s="266" t="e">
        <f t="shared" si="97"/>
        <v>#VALUE!</v>
      </c>
      <c r="DX43" s="266" t="e">
        <f t="shared" si="97"/>
        <v>#VALUE!</v>
      </c>
      <c r="DY43" s="266" t="e">
        <f t="shared" si="97"/>
        <v>#VALUE!</v>
      </c>
      <c r="DZ43" s="266" t="e">
        <f t="shared" ref="DZ43:GK43" si="98">IF(DZ41&lt;DZ42,DZ41,DZ42)</f>
        <v>#VALUE!</v>
      </c>
      <c r="EA43" s="266" t="e">
        <f t="shared" si="98"/>
        <v>#VALUE!</v>
      </c>
      <c r="EB43" s="266" t="e">
        <f t="shared" si="98"/>
        <v>#VALUE!</v>
      </c>
      <c r="EC43" s="266" t="e">
        <f t="shared" si="98"/>
        <v>#VALUE!</v>
      </c>
      <c r="ED43" s="266" t="e">
        <f t="shared" si="98"/>
        <v>#VALUE!</v>
      </c>
      <c r="EE43" s="266" t="e">
        <f t="shared" si="98"/>
        <v>#VALUE!</v>
      </c>
      <c r="EF43" s="266" t="e">
        <f t="shared" si="98"/>
        <v>#VALUE!</v>
      </c>
      <c r="EG43" s="266" t="e">
        <f t="shared" si="98"/>
        <v>#VALUE!</v>
      </c>
      <c r="EH43" s="266" t="e">
        <f t="shared" si="98"/>
        <v>#VALUE!</v>
      </c>
      <c r="EI43" s="266" t="e">
        <f t="shared" si="98"/>
        <v>#VALUE!</v>
      </c>
      <c r="EJ43" s="266" t="e">
        <f t="shared" si="98"/>
        <v>#VALUE!</v>
      </c>
      <c r="EK43" s="266" t="e">
        <f t="shared" si="98"/>
        <v>#VALUE!</v>
      </c>
      <c r="EL43" s="266" t="e">
        <f t="shared" si="98"/>
        <v>#VALUE!</v>
      </c>
      <c r="EM43" s="266" t="e">
        <f t="shared" si="98"/>
        <v>#VALUE!</v>
      </c>
      <c r="EN43" s="266" t="e">
        <f t="shared" si="98"/>
        <v>#VALUE!</v>
      </c>
      <c r="EO43" s="266" t="e">
        <f t="shared" si="98"/>
        <v>#VALUE!</v>
      </c>
      <c r="EP43" s="266" t="e">
        <f t="shared" si="98"/>
        <v>#VALUE!</v>
      </c>
      <c r="EQ43" s="266" t="e">
        <f t="shared" si="98"/>
        <v>#VALUE!</v>
      </c>
      <c r="ER43" s="266" t="e">
        <f t="shared" si="98"/>
        <v>#VALUE!</v>
      </c>
      <c r="ES43" s="266" t="e">
        <f t="shared" si="98"/>
        <v>#VALUE!</v>
      </c>
      <c r="ET43" s="266" t="e">
        <f t="shared" si="98"/>
        <v>#VALUE!</v>
      </c>
      <c r="EU43" s="266" t="e">
        <f t="shared" si="98"/>
        <v>#VALUE!</v>
      </c>
      <c r="EV43" s="266" t="e">
        <f t="shared" si="98"/>
        <v>#VALUE!</v>
      </c>
      <c r="EW43" s="266" t="e">
        <f t="shared" si="98"/>
        <v>#VALUE!</v>
      </c>
      <c r="EX43" s="266" t="e">
        <f t="shared" si="98"/>
        <v>#VALUE!</v>
      </c>
      <c r="EY43" s="266" t="e">
        <f t="shared" si="98"/>
        <v>#VALUE!</v>
      </c>
      <c r="EZ43" s="266" t="e">
        <f t="shared" si="98"/>
        <v>#VALUE!</v>
      </c>
      <c r="FA43" s="266" t="e">
        <f t="shared" si="98"/>
        <v>#VALUE!</v>
      </c>
      <c r="FB43" s="266" t="e">
        <f t="shared" si="98"/>
        <v>#VALUE!</v>
      </c>
      <c r="FC43" s="266" t="e">
        <f t="shared" si="98"/>
        <v>#VALUE!</v>
      </c>
      <c r="FD43" s="266" t="e">
        <f t="shared" si="98"/>
        <v>#VALUE!</v>
      </c>
      <c r="FE43" s="266" t="e">
        <f t="shared" si="98"/>
        <v>#VALUE!</v>
      </c>
      <c r="FF43" s="266" t="e">
        <f t="shared" si="98"/>
        <v>#VALUE!</v>
      </c>
      <c r="FG43" s="266" t="e">
        <f t="shared" si="98"/>
        <v>#VALUE!</v>
      </c>
      <c r="FH43" s="266" t="e">
        <f t="shared" si="98"/>
        <v>#VALUE!</v>
      </c>
      <c r="FI43" s="266" t="e">
        <f t="shared" si="98"/>
        <v>#VALUE!</v>
      </c>
      <c r="FJ43" s="266" t="e">
        <f t="shared" si="98"/>
        <v>#VALUE!</v>
      </c>
      <c r="FK43" s="266" t="e">
        <f t="shared" si="98"/>
        <v>#VALUE!</v>
      </c>
      <c r="FL43" s="266" t="e">
        <f t="shared" si="98"/>
        <v>#VALUE!</v>
      </c>
      <c r="FM43" s="266" t="e">
        <f t="shared" si="98"/>
        <v>#VALUE!</v>
      </c>
      <c r="FN43" s="266" t="e">
        <f t="shared" si="98"/>
        <v>#VALUE!</v>
      </c>
      <c r="FO43" s="266" t="e">
        <f t="shared" si="98"/>
        <v>#VALUE!</v>
      </c>
      <c r="FP43" s="266" t="e">
        <f t="shared" si="98"/>
        <v>#VALUE!</v>
      </c>
      <c r="FQ43" s="266" t="e">
        <f t="shared" si="98"/>
        <v>#VALUE!</v>
      </c>
      <c r="FR43" s="266" t="e">
        <f t="shared" si="98"/>
        <v>#VALUE!</v>
      </c>
      <c r="FS43" s="266" t="e">
        <f t="shared" si="98"/>
        <v>#VALUE!</v>
      </c>
      <c r="FT43" s="266" t="e">
        <f t="shared" si="98"/>
        <v>#VALUE!</v>
      </c>
      <c r="FU43" s="266" t="e">
        <f t="shared" si="98"/>
        <v>#VALUE!</v>
      </c>
      <c r="FV43" s="266" t="e">
        <f t="shared" si="98"/>
        <v>#VALUE!</v>
      </c>
      <c r="FW43" s="266" t="e">
        <f t="shared" si="98"/>
        <v>#VALUE!</v>
      </c>
      <c r="FX43" s="266" t="e">
        <f t="shared" si="98"/>
        <v>#VALUE!</v>
      </c>
      <c r="FY43" s="266" t="e">
        <f t="shared" si="98"/>
        <v>#VALUE!</v>
      </c>
      <c r="FZ43" s="266" t="e">
        <f t="shared" si="98"/>
        <v>#VALUE!</v>
      </c>
      <c r="GA43" s="266" t="e">
        <f t="shared" si="98"/>
        <v>#VALUE!</v>
      </c>
      <c r="GB43" s="266" t="e">
        <f t="shared" si="98"/>
        <v>#VALUE!</v>
      </c>
      <c r="GC43" s="266" t="e">
        <f t="shared" si="98"/>
        <v>#VALUE!</v>
      </c>
      <c r="GD43" s="266" t="e">
        <f t="shared" si="98"/>
        <v>#VALUE!</v>
      </c>
      <c r="GE43" s="266" t="e">
        <f t="shared" si="98"/>
        <v>#VALUE!</v>
      </c>
      <c r="GF43" s="266" t="e">
        <f t="shared" si="98"/>
        <v>#VALUE!</v>
      </c>
      <c r="GG43" s="266" t="e">
        <f t="shared" si="98"/>
        <v>#VALUE!</v>
      </c>
      <c r="GH43" s="266" t="e">
        <f t="shared" si="98"/>
        <v>#VALUE!</v>
      </c>
      <c r="GI43" s="266" t="e">
        <f t="shared" si="98"/>
        <v>#VALUE!</v>
      </c>
      <c r="GJ43" s="266" t="e">
        <f t="shared" si="98"/>
        <v>#VALUE!</v>
      </c>
      <c r="GK43" s="266" t="e">
        <f t="shared" si="98"/>
        <v>#VALUE!</v>
      </c>
      <c r="GL43" s="266" t="e">
        <f t="shared" ref="GL43:IV43" si="99">IF(GL41&lt;GL42,GL41,GL42)</f>
        <v>#VALUE!</v>
      </c>
      <c r="GM43" s="266" t="e">
        <f t="shared" si="99"/>
        <v>#VALUE!</v>
      </c>
      <c r="GN43" s="266" t="e">
        <f t="shared" si="99"/>
        <v>#VALUE!</v>
      </c>
      <c r="GO43" s="266" t="e">
        <f t="shared" si="99"/>
        <v>#VALUE!</v>
      </c>
      <c r="GP43" s="266" t="e">
        <f t="shared" si="99"/>
        <v>#VALUE!</v>
      </c>
      <c r="GQ43" s="266" t="e">
        <f t="shared" si="99"/>
        <v>#VALUE!</v>
      </c>
      <c r="GR43" s="266" t="e">
        <f t="shared" si="99"/>
        <v>#VALUE!</v>
      </c>
      <c r="GS43" s="266" t="e">
        <f t="shared" si="99"/>
        <v>#VALUE!</v>
      </c>
      <c r="GT43" s="266" t="e">
        <f t="shared" si="99"/>
        <v>#VALUE!</v>
      </c>
      <c r="GU43" s="266" t="e">
        <f t="shared" si="99"/>
        <v>#VALUE!</v>
      </c>
      <c r="GV43" s="266" t="e">
        <f t="shared" si="99"/>
        <v>#VALUE!</v>
      </c>
      <c r="GW43" s="266" t="e">
        <f t="shared" si="99"/>
        <v>#VALUE!</v>
      </c>
      <c r="GX43" s="266" t="e">
        <f t="shared" si="99"/>
        <v>#VALUE!</v>
      </c>
      <c r="GY43" s="266" t="e">
        <f t="shared" si="99"/>
        <v>#VALUE!</v>
      </c>
      <c r="GZ43" s="266" t="e">
        <f t="shared" si="99"/>
        <v>#VALUE!</v>
      </c>
      <c r="HA43" s="266" t="e">
        <f t="shared" si="99"/>
        <v>#VALUE!</v>
      </c>
      <c r="HB43" s="266" t="e">
        <f t="shared" si="99"/>
        <v>#VALUE!</v>
      </c>
      <c r="HC43" s="266" t="e">
        <f t="shared" si="99"/>
        <v>#VALUE!</v>
      </c>
      <c r="HD43" s="266" t="e">
        <f t="shared" si="99"/>
        <v>#VALUE!</v>
      </c>
      <c r="HE43" s="266" t="e">
        <f t="shared" si="99"/>
        <v>#VALUE!</v>
      </c>
      <c r="HF43" s="266" t="e">
        <f t="shared" si="99"/>
        <v>#VALUE!</v>
      </c>
      <c r="HG43" s="266" t="e">
        <f t="shared" si="99"/>
        <v>#VALUE!</v>
      </c>
      <c r="HH43" s="266" t="e">
        <f t="shared" si="99"/>
        <v>#VALUE!</v>
      </c>
      <c r="HI43" s="266" t="e">
        <f t="shared" si="99"/>
        <v>#VALUE!</v>
      </c>
      <c r="HJ43" s="266" t="e">
        <f t="shared" si="99"/>
        <v>#VALUE!</v>
      </c>
      <c r="HK43" s="266" t="e">
        <f t="shared" si="99"/>
        <v>#VALUE!</v>
      </c>
      <c r="HL43" s="266" t="e">
        <f t="shared" si="99"/>
        <v>#VALUE!</v>
      </c>
      <c r="HM43" s="266" t="e">
        <f t="shared" si="99"/>
        <v>#VALUE!</v>
      </c>
      <c r="HN43" s="266" t="e">
        <f t="shared" si="99"/>
        <v>#VALUE!</v>
      </c>
      <c r="HO43" s="266" t="e">
        <f t="shared" si="99"/>
        <v>#VALUE!</v>
      </c>
      <c r="HP43" s="266" t="e">
        <f t="shared" si="99"/>
        <v>#VALUE!</v>
      </c>
      <c r="HQ43" s="266" t="e">
        <f t="shared" si="99"/>
        <v>#VALUE!</v>
      </c>
      <c r="HR43" s="266" t="e">
        <f t="shared" si="99"/>
        <v>#VALUE!</v>
      </c>
      <c r="HS43" s="266" t="e">
        <f t="shared" si="99"/>
        <v>#VALUE!</v>
      </c>
      <c r="HT43" s="266" t="e">
        <f t="shared" si="99"/>
        <v>#VALUE!</v>
      </c>
      <c r="HU43" s="266" t="e">
        <f t="shared" si="99"/>
        <v>#VALUE!</v>
      </c>
      <c r="HV43" s="266" t="e">
        <f t="shared" si="99"/>
        <v>#VALUE!</v>
      </c>
      <c r="HW43" s="266" t="e">
        <f t="shared" si="99"/>
        <v>#VALUE!</v>
      </c>
      <c r="HX43" s="266" t="e">
        <f t="shared" si="99"/>
        <v>#VALUE!</v>
      </c>
      <c r="HY43" s="266" t="e">
        <f t="shared" si="99"/>
        <v>#VALUE!</v>
      </c>
      <c r="HZ43" s="266" t="e">
        <f t="shared" si="99"/>
        <v>#VALUE!</v>
      </c>
      <c r="IA43" s="266" t="e">
        <f t="shared" si="99"/>
        <v>#VALUE!</v>
      </c>
      <c r="IB43" s="266" t="e">
        <f t="shared" si="99"/>
        <v>#VALUE!</v>
      </c>
      <c r="IC43" s="266" t="e">
        <f t="shared" si="99"/>
        <v>#VALUE!</v>
      </c>
      <c r="ID43" s="266" t="e">
        <f t="shared" si="99"/>
        <v>#VALUE!</v>
      </c>
      <c r="IE43" s="266" t="e">
        <f t="shared" si="99"/>
        <v>#VALUE!</v>
      </c>
      <c r="IF43" s="266" t="e">
        <f t="shared" si="99"/>
        <v>#VALUE!</v>
      </c>
      <c r="IG43" s="266" t="e">
        <f t="shared" si="99"/>
        <v>#VALUE!</v>
      </c>
      <c r="IH43" s="266" t="e">
        <f t="shared" si="99"/>
        <v>#VALUE!</v>
      </c>
      <c r="II43" s="266" t="e">
        <f t="shared" si="99"/>
        <v>#VALUE!</v>
      </c>
      <c r="IJ43" s="266" t="e">
        <f t="shared" si="99"/>
        <v>#VALUE!</v>
      </c>
      <c r="IK43" s="266" t="e">
        <f t="shared" si="99"/>
        <v>#VALUE!</v>
      </c>
      <c r="IL43" s="266" t="e">
        <f t="shared" si="99"/>
        <v>#VALUE!</v>
      </c>
      <c r="IM43" s="266" t="e">
        <f t="shared" si="99"/>
        <v>#VALUE!</v>
      </c>
      <c r="IN43" s="266" t="e">
        <f t="shared" si="99"/>
        <v>#VALUE!</v>
      </c>
      <c r="IO43" s="266" t="e">
        <f t="shared" si="99"/>
        <v>#VALUE!</v>
      </c>
      <c r="IP43" s="266" t="e">
        <f t="shared" si="99"/>
        <v>#VALUE!</v>
      </c>
      <c r="IQ43" s="266" t="e">
        <f t="shared" si="99"/>
        <v>#VALUE!</v>
      </c>
      <c r="IR43" s="266" t="e">
        <f t="shared" si="99"/>
        <v>#VALUE!</v>
      </c>
      <c r="IS43" s="266" t="e">
        <f t="shared" si="99"/>
        <v>#VALUE!</v>
      </c>
      <c r="IT43" s="266" t="e">
        <f t="shared" si="99"/>
        <v>#VALUE!</v>
      </c>
      <c r="IU43" s="266" t="e">
        <f t="shared" si="99"/>
        <v>#VALUE!</v>
      </c>
      <c r="IV43" s="266" t="e">
        <f t="shared" si="99"/>
        <v>#VALUE!</v>
      </c>
    </row>
    <row r="44" spans="1:256">
      <c r="A44" s="262" t="s">
        <v>230</v>
      </c>
      <c r="B44" s="266" t="e">
        <f t="shared" ref="B44:BM44" si="100">B41-B43</f>
        <v>#VALUE!</v>
      </c>
      <c r="C44" s="266" t="e">
        <f t="shared" si="100"/>
        <v>#VALUE!</v>
      </c>
      <c r="D44" s="266" t="e">
        <f t="shared" si="100"/>
        <v>#VALUE!</v>
      </c>
      <c r="E44" s="266" t="e">
        <f t="shared" si="100"/>
        <v>#VALUE!</v>
      </c>
      <c r="F44" s="266" t="e">
        <f t="shared" si="100"/>
        <v>#VALUE!</v>
      </c>
      <c r="G44" s="266" t="e">
        <f t="shared" si="100"/>
        <v>#VALUE!</v>
      </c>
      <c r="H44" s="266" t="e">
        <f t="shared" si="100"/>
        <v>#VALUE!</v>
      </c>
      <c r="I44" s="266" t="e">
        <f t="shared" si="100"/>
        <v>#VALUE!</v>
      </c>
      <c r="J44" s="266" t="e">
        <f t="shared" si="100"/>
        <v>#VALUE!</v>
      </c>
      <c r="K44" s="266" t="e">
        <f t="shared" si="100"/>
        <v>#VALUE!</v>
      </c>
      <c r="L44" s="266" t="e">
        <f t="shared" si="100"/>
        <v>#VALUE!</v>
      </c>
      <c r="M44" s="266" t="e">
        <f t="shared" si="100"/>
        <v>#VALUE!</v>
      </c>
      <c r="N44" s="266" t="e">
        <f t="shared" si="100"/>
        <v>#VALUE!</v>
      </c>
      <c r="O44" s="266" t="e">
        <f t="shared" si="100"/>
        <v>#VALUE!</v>
      </c>
      <c r="P44" s="266" t="e">
        <f t="shared" si="100"/>
        <v>#VALUE!</v>
      </c>
      <c r="Q44" s="266" t="e">
        <f t="shared" si="100"/>
        <v>#VALUE!</v>
      </c>
      <c r="R44" s="266" t="e">
        <f t="shared" si="100"/>
        <v>#VALUE!</v>
      </c>
      <c r="S44" s="266" t="e">
        <f t="shared" si="100"/>
        <v>#VALUE!</v>
      </c>
      <c r="T44" s="266" t="e">
        <f t="shared" si="100"/>
        <v>#VALUE!</v>
      </c>
      <c r="U44" s="266" t="e">
        <f t="shared" si="100"/>
        <v>#VALUE!</v>
      </c>
      <c r="V44" s="266" t="e">
        <f t="shared" si="100"/>
        <v>#VALUE!</v>
      </c>
      <c r="W44" s="266" t="e">
        <f t="shared" si="100"/>
        <v>#VALUE!</v>
      </c>
      <c r="X44" s="266" t="e">
        <f t="shared" si="100"/>
        <v>#VALUE!</v>
      </c>
      <c r="Y44" s="266" t="e">
        <f t="shared" si="100"/>
        <v>#VALUE!</v>
      </c>
      <c r="Z44" s="266" t="e">
        <f t="shared" si="100"/>
        <v>#VALUE!</v>
      </c>
      <c r="AA44" s="266" t="e">
        <f t="shared" si="100"/>
        <v>#VALUE!</v>
      </c>
      <c r="AB44" s="266" t="e">
        <f t="shared" si="100"/>
        <v>#VALUE!</v>
      </c>
      <c r="AC44" s="266" t="e">
        <f t="shared" si="100"/>
        <v>#VALUE!</v>
      </c>
      <c r="AD44" s="266" t="e">
        <f t="shared" si="100"/>
        <v>#VALUE!</v>
      </c>
      <c r="AE44" s="266" t="e">
        <f t="shared" si="100"/>
        <v>#VALUE!</v>
      </c>
      <c r="AF44" s="266" t="e">
        <f t="shared" si="100"/>
        <v>#VALUE!</v>
      </c>
      <c r="AG44" s="266" t="e">
        <f t="shared" si="100"/>
        <v>#VALUE!</v>
      </c>
      <c r="AH44" s="266" t="e">
        <f t="shared" si="100"/>
        <v>#VALUE!</v>
      </c>
      <c r="AI44" s="266" t="e">
        <f t="shared" si="100"/>
        <v>#VALUE!</v>
      </c>
      <c r="AJ44" s="266" t="e">
        <f t="shared" si="100"/>
        <v>#VALUE!</v>
      </c>
      <c r="AK44" s="266" t="e">
        <f t="shared" si="100"/>
        <v>#VALUE!</v>
      </c>
      <c r="AL44" s="266" t="e">
        <f t="shared" si="100"/>
        <v>#VALUE!</v>
      </c>
      <c r="AM44" s="266" t="e">
        <f t="shared" si="100"/>
        <v>#VALUE!</v>
      </c>
      <c r="AN44" s="266" t="e">
        <f t="shared" si="100"/>
        <v>#VALUE!</v>
      </c>
      <c r="AO44" s="266" t="e">
        <f t="shared" si="100"/>
        <v>#VALUE!</v>
      </c>
      <c r="AP44" s="266" t="e">
        <f t="shared" si="100"/>
        <v>#VALUE!</v>
      </c>
      <c r="AQ44" s="266" t="e">
        <f t="shared" si="100"/>
        <v>#VALUE!</v>
      </c>
      <c r="AR44" s="266" t="e">
        <f t="shared" si="100"/>
        <v>#VALUE!</v>
      </c>
      <c r="AS44" s="266" t="e">
        <f t="shared" si="100"/>
        <v>#VALUE!</v>
      </c>
      <c r="AT44" s="266" t="e">
        <f t="shared" si="100"/>
        <v>#VALUE!</v>
      </c>
      <c r="AU44" s="266" t="e">
        <f t="shared" si="100"/>
        <v>#VALUE!</v>
      </c>
      <c r="AV44" s="266" t="e">
        <f t="shared" si="100"/>
        <v>#VALUE!</v>
      </c>
      <c r="AW44" s="266" t="e">
        <f t="shared" si="100"/>
        <v>#VALUE!</v>
      </c>
      <c r="AX44" s="266" t="e">
        <f t="shared" si="100"/>
        <v>#VALUE!</v>
      </c>
      <c r="AY44" s="266" t="e">
        <f t="shared" si="100"/>
        <v>#VALUE!</v>
      </c>
      <c r="AZ44" s="266" t="e">
        <f t="shared" si="100"/>
        <v>#VALUE!</v>
      </c>
      <c r="BA44" s="266" t="e">
        <f t="shared" si="100"/>
        <v>#VALUE!</v>
      </c>
      <c r="BB44" s="266" t="e">
        <f t="shared" si="100"/>
        <v>#VALUE!</v>
      </c>
      <c r="BC44" s="266" t="e">
        <f t="shared" si="100"/>
        <v>#VALUE!</v>
      </c>
      <c r="BD44" s="266" t="e">
        <f t="shared" si="100"/>
        <v>#VALUE!</v>
      </c>
      <c r="BE44" s="266" t="e">
        <f t="shared" si="100"/>
        <v>#VALUE!</v>
      </c>
      <c r="BF44" s="266" t="e">
        <f t="shared" si="100"/>
        <v>#VALUE!</v>
      </c>
      <c r="BG44" s="266" t="e">
        <f t="shared" si="100"/>
        <v>#VALUE!</v>
      </c>
      <c r="BH44" s="266" t="e">
        <f t="shared" si="100"/>
        <v>#VALUE!</v>
      </c>
      <c r="BI44" s="266" t="e">
        <f t="shared" si="100"/>
        <v>#VALUE!</v>
      </c>
      <c r="BJ44" s="266" t="e">
        <f t="shared" si="100"/>
        <v>#VALUE!</v>
      </c>
      <c r="BK44" s="266" t="e">
        <f t="shared" si="100"/>
        <v>#VALUE!</v>
      </c>
      <c r="BL44" s="266" t="e">
        <f t="shared" si="100"/>
        <v>#VALUE!</v>
      </c>
      <c r="BM44" s="266" t="e">
        <f t="shared" si="100"/>
        <v>#VALUE!</v>
      </c>
      <c r="BN44" s="266" t="e">
        <f t="shared" ref="BN44:DY44" si="101">BN41-BN43</f>
        <v>#VALUE!</v>
      </c>
      <c r="BO44" s="266" t="e">
        <f t="shared" si="101"/>
        <v>#VALUE!</v>
      </c>
      <c r="BP44" s="266" t="e">
        <f t="shared" si="101"/>
        <v>#VALUE!</v>
      </c>
      <c r="BQ44" s="266" t="e">
        <f t="shared" si="101"/>
        <v>#VALUE!</v>
      </c>
      <c r="BR44" s="266" t="e">
        <f t="shared" si="101"/>
        <v>#VALUE!</v>
      </c>
      <c r="BS44" s="266" t="e">
        <f t="shared" si="101"/>
        <v>#VALUE!</v>
      </c>
      <c r="BT44" s="266" t="e">
        <f t="shared" si="101"/>
        <v>#VALUE!</v>
      </c>
      <c r="BU44" s="266" t="e">
        <f t="shared" si="101"/>
        <v>#VALUE!</v>
      </c>
      <c r="BV44" s="266" t="e">
        <f t="shared" si="101"/>
        <v>#VALUE!</v>
      </c>
      <c r="BW44" s="266" t="e">
        <f t="shared" si="101"/>
        <v>#VALUE!</v>
      </c>
      <c r="BX44" s="266" t="e">
        <f t="shared" si="101"/>
        <v>#VALUE!</v>
      </c>
      <c r="BY44" s="266" t="e">
        <f t="shared" si="101"/>
        <v>#VALUE!</v>
      </c>
      <c r="BZ44" s="266" t="e">
        <f t="shared" si="101"/>
        <v>#VALUE!</v>
      </c>
      <c r="CA44" s="266" t="e">
        <f t="shared" si="101"/>
        <v>#VALUE!</v>
      </c>
      <c r="CB44" s="266" t="e">
        <f t="shared" si="101"/>
        <v>#VALUE!</v>
      </c>
      <c r="CC44" s="266" t="e">
        <f t="shared" si="101"/>
        <v>#VALUE!</v>
      </c>
      <c r="CD44" s="266" t="e">
        <f t="shared" si="101"/>
        <v>#VALUE!</v>
      </c>
      <c r="CE44" s="266" t="e">
        <f t="shared" si="101"/>
        <v>#VALUE!</v>
      </c>
      <c r="CF44" s="266" t="e">
        <f t="shared" si="101"/>
        <v>#VALUE!</v>
      </c>
      <c r="CG44" s="266" t="e">
        <f t="shared" si="101"/>
        <v>#VALUE!</v>
      </c>
      <c r="CH44" s="266" t="e">
        <f t="shared" si="101"/>
        <v>#VALUE!</v>
      </c>
      <c r="CI44" s="266" t="e">
        <f t="shared" si="101"/>
        <v>#VALUE!</v>
      </c>
      <c r="CJ44" s="266" t="e">
        <f t="shared" si="101"/>
        <v>#VALUE!</v>
      </c>
      <c r="CK44" s="266" t="e">
        <f t="shared" si="101"/>
        <v>#VALUE!</v>
      </c>
      <c r="CL44" s="266" t="e">
        <f t="shared" si="101"/>
        <v>#VALUE!</v>
      </c>
      <c r="CM44" s="266" t="e">
        <f t="shared" si="101"/>
        <v>#VALUE!</v>
      </c>
      <c r="CN44" s="266" t="e">
        <f t="shared" si="101"/>
        <v>#VALUE!</v>
      </c>
      <c r="CO44" s="266" t="e">
        <f t="shared" si="101"/>
        <v>#VALUE!</v>
      </c>
      <c r="CP44" s="266" t="e">
        <f t="shared" si="101"/>
        <v>#VALUE!</v>
      </c>
      <c r="CQ44" s="266" t="e">
        <f t="shared" si="101"/>
        <v>#VALUE!</v>
      </c>
      <c r="CR44" s="266" t="e">
        <f t="shared" si="101"/>
        <v>#VALUE!</v>
      </c>
      <c r="CS44" s="266" t="e">
        <f t="shared" si="101"/>
        <v>#VALUE!</v>
      </c>
      <c r="CT44" s="266" t="e">
        <f t="shared" si="101"/>
        <v>#VALUE!</v>
      </c>
      <c r="CU44" s="266" t="e">
        <f t="shared" si="101"/>
        <v>#VALUE!</v>
      </c>
      <c r="CV44" s="266" t="e">
        <f t="shared" si="101"/>
        <v>#VALUE!</v>
      </c>
      <c r="CW44" s="266" t="e">
        <f t="shared" si="101"/>
        <v>#VALUE!</v>
      </c>
      <c r="CX44" s="266" t="e">
        <f t="shared" si="101"/>
        <v>#VALUE!</v>
      </c>
      <c r="CY44" s="266" t="e">
        <f t="shared" si="101"/>
        <v>#VALUE!</v>
      </c>
      <c r="CZ44" s="266" t="e">
        <f t="shared" si="101"/>
        <v>#VALUE!</v>
      </c>
      <c r="DA44" s="266" t="e">
        <f t="shared" si="101"/>
        <v>#VALUE!</v>
      </c>
      <c r="DB44" s="266" t="e">
        <f t="shared" si="101"/>
        <v>#VALUE!</v>
      </c>
      <c r="DC44" s="266" t="e">
        <f t="shared" si="101"/>
        <v>#VALUE!</v>
      </c>
      <c r="DD44" s="266" t="e">
        <f t="shared" si="101"/>
        <v>#VALUE!</v>
      </c>
      <c r="DE44" s="266" t="e">
        <f t="shared" si="101"/>
        <v>#VALUE!</v>
      </c>
      <c r="DF44" s="266" t="e">
        <f t="shared" si="101"/>
        <v>#VALUE!</v>
      </c>
      <c r="DG44" s="266" t="e">
        <f t="shared" si="101"/>
        <v>#VALUE!</v>
      </c>
      <c r="DH44" s="266" t="e">
        <f t="shared" si="101"/>
        <v>#VALUE!</v>
      </c>
      <c r="DI44" s="266" t="e">
        <f t="shared" si="101"/>
        <v>#VALUE!</v>
      </c>
      <c r="DJ44" s="266" t="e">
        <f t="shared" si="101"/>
        <v>#VALUE!</v>
      </c>
      <c r="DK44" s="266" t="e">
        <f t="shared" si="101"/>
        <v>#VALUE!</v>
      </c>
      <c r="DL44" s="266" t="e">
        <f t="shared" si="101"/>
        <v>#VALUE!</v>
      </c>
      <c r="DM44" s="266" t="e">
        <f t="shared" si="101"/>
        <v>#VALUE!</v>
      </c>
      <c r="DN44" s="266" t="e">
        <f t="shared" si="101"/>
        <v>#VALUE!</v>
      </c>
      <c r="DO44" s="266" t="e">
        <f t="shared" si="101"/>
        <v>#VALUE!</v>
      </c>
      <c r="DP44" s="266" t="e">
        <f t="shared" si="101"/>
        <v>#VALUE!</v>
      </c>
      <c r="DQ44" s="266" t="e">
        <f t="shared" si="101"/>
        <v>#VALUE!</v>
      </c>
      <c r="DR44" s="266" t="e">
        <f t="shared" si="101"/>
        <v>#VALUE!</v>
      </c>
      <c r="DS44" s="266" t="e">
        <f t="shared" si="101"/>
        <v>#VALUE!</v>
      </c>
      <c r="DT44" s="266" t="e">
        <f t="shared" si="101"/>
        <v>#VALUE!</v>
      </c>
      <c r="DU44" s="266" t="e">
        <f t="shared" si="101"/>
        <v>#VALUE!</v>
      </c>
      <c r="DV44" s="266" t="e">
        <f t="shared" si="101"/>
        <v>#VALUE!</v>
      </c>
      <c r="DW44" s="266" t="e">
        <f t="shared" si="101"/>
        <v>#VALUE!</v>
      </c>
      <c r="DX44" s="266" t="e">
        <f t="shared" si="101"/>
        <v>#VALUE!</v>
      </c>
      <c r="DY44" s="266" t="e">
        <f t="shared" si="101"/>
        <v>#VALUE!</v>
      </c>
      <c r="DZ44" s="266" t="e">
        <f t="shared" ref="DZ44:GK44" si="102">DZ41-DZ43</f>
        <v>#VALUE!</v>
      </c>
      <c r="EA44" s="266" t="e">
        <f t="shared" si="102"/>
        <v>#VALUE!</v>
      </c>
      <c r="EB44" s="266" t="e">
        <f t="shared" si="102"/>
        <v>#VALUE!</v>
      </c>
      <c r="EC44" s="266" t="e">
        <f t="shared" si="102"/>
        <v>#VALUE!</v>
      </c>
      <c r="ED44" s="266" t="e">
        <f t="shared" si="102"/>
        <v>#VALUE!</v>
      </c>
      <c r="EE44" s="266" t="e">
        <f t="shared" si="102"/>
        <v>#VALUE!</v>
      </c>
      <c r="EF44" s="266" t="e">
        <f t="shared" si="102"/>
        <v>#VALUE!</v>
      </c>
      <c r="EG44" s="266" t="e">
        <f t="shared" si="102"/>
        <v>#VALUE!</v>
      </c>
      <c r="EH44" s="266" t="e">
        <f t="shared" si="102"/>
        <v>#VALUE!</v>
      </c>
      <c r="EI44" s="266" t="e">
        <f t="shared" si="102"/>
        <v>#VALUE!</v>
      </c>
      <c r="EJ44" s="266" t="e">
        <f t="shared" si="102"/>
        <v>#VALUE!</v>
      </c>
      <c r="EK44" s="266" t="e">
        <f t="shared" si="102"/>
        <v>#VALUE!</v>
      </c>
      <c r="EL44" s="266" t="e">
        <f t="shared" si="102"/>
        <v>#VALUE!</v>
      </c>
      <c r="EM44" s="266" t="e">
        <f t="shared" si="102"/>
        <v>#VALUE!</v>
      </c>
      <c r="EN44" s="266" t="e">
        <f t="shared" si="102"/>
        <v>#VALUE!</v>
      </c>
      <c r="EO44" s="266" t="e">
        <f t="shared" si="102"/>
        <v>#VALUE!</v>
      </c>
      <c r="EP44" s="266" t="e">
        <f t="shared" si="102"/>
        <v>#VALUE!</v>
      </c>
      <c r="EQ44" s="266" t="e">
        <f t="shared" si="102"/>
        <v>#VALUE!</v>
      </c>
      <c r="ER44" s="266" t="e">
        <f t="shared" si="102"/>
        <v>#VALUE!</v>
      </c>
      <c r="ES44" s="266" t="e">
        <f t="shared" si="102"/>
        <v>#VALUE!</v>
      </c>
      <c r="ET44" s="266" t="e">
        <f t="shared" si="102"/>
        <v>#VALUE!</v>
      </c>
      <c r="EU44" s="266" t="e">
        <f t="shared" si="102"/>
        <v>#VALUE!</v>
      </c>
      <c r="EV44" s="266" t="e">
        <f t="shared" si="102"/>
        <v>#VALUE!</v>
      </c>
      <c r="EW44" s="266" t="e">
        <f t="shared" si="102"/>
        <v>#VALUE!</v>
      </c>
      <c r="EX44" s="266" t="e">
        <f t="shared" si="102"/>
        <v>#VALUE!</v>
      </c>
      <c r="EY44" s="266" t="e">
        <f t="shared" si="102"/>
        <v>#VALUE!</v>
      </c>
      <c r="EZ44" s="266" t="e">
        <f t="shared" si="102"/>
        <v>#VALUE!</v>
      </c>
      <c r="FA44" s="266" t="e">
        <f t="shared" si="102"/>
        <v>#VALUE!</v>
      </c>
      <c r="FB44" s="266" t="e">
        <f t="shared" si="102"/>
        <v>#VALUE!</v>
      </c>
      <c r="FC44" s="266" t="e">
        <f t="shared" si="102"/>
        <v>#VALUE!</v>
      </c>
      <c r="FD44" s="266" t="e">
        <f t="shared" si="102"/>
        <v>#VALUE!</v>
      </c>
      <c r="FE44" s="266" t="e">
        <f t="shared" si="102"/>
        <v>#VALUE!</v>
      </c>
      <c r="FF44" s="266" t="e">
        <f t="shared" si="102"/>
        <v>#VALUE!</v>
      </c>
      <c r="FG44" s="266" t="e">
        <f t="shared" si="102"/>
        <v>#VALUE!</v>
      </c>
      <c r="FH44" s="266" t="e">
        <f t="shared" si="102"/>
        <v>#VALUE!</v>
      </c>
      <c r="FI44" s="266" t="e">
        <f t="shared" si="102"/>
        <v>#VALUE!</v>
      </c>
      <c r="FJ44" s="266" t="e">
        <f t="shared" si="102"/>
        <v>#VALUE!</v>
      </c>
      <c r="FK44" s="266" t="e">
        <f t="shared" si="102"/>
        <v>#VALUE!</v>
      </c>
      <c r="FL44" s="266" t="e">
        <f t="shared" si="102"/>
        <v>#VALUE!</v>
      </c>
      <c r="FM44" s="266" t="e">
        <f t="shared" si="102"/>
        <v>#VALUE!</v>
      </c>
      <c r="FN44" s="266" t="e">
        <f t="shared" si="102"/>
        <v>#VALUE!</v>
      </c>
      <c r="FO44" s="266" t="e">
        <f t="shared" si="102"/>
        <v>#VALUE!</v>
      </c>
      <c r="FP44" s="266" t="e">
        <f t="shared" si="102"/>
        <v>#VALUE!</v>
      </c>
      <c r="FQ44" s="266" t="e">
        <f t="shared" si="102"/>
        <v>#VALUE!</v>
      </c>
      <c r="FR44" s="266" t="e">
        <f t="shared" si="102"/>
        <v>#VALUE!</v>
      </c>
      <c r="FS44" s="266" t="e">
        <f t="shared" si="102"/>
        <v>#VALUE!</v>
      </c>
      <c r="FT44" s="266" t="e">
        <f t="shared" si="102"/>
        <v>#VALUE!</v>
      </c>
      <c r="FU44" s="266" t="e">
        <f t="shared" si="102"/>
        <v>#VALUE!</v>
      </c>
      <c r="FV44" s="266" t="e">
        <f t="shared" si="102"/>
        <v>#VALUE!</v>
      </c>
      <c r="FW44" s="266" t="e">
        <f t="shared" si="102"/>
        <v>#VALUE!</v>
      </c>
      <c r="FX44" s="266" t="e">
        <f t="shared" si="102"/>
        <v>#VALUE!</v>
      </c>
      <c r="FY44" s="266" t="e">
        <f t="shared" si="102"/>
        <v>#VALUE!</v>
      </c>
      <c r="FZ44" s="266" t="e">
        <f t="shared" si="102"/>
        <v>#VALUE!</v>
      </c>
      <c r="GA44" s="266" t="e">
        <f t="shared" si="102"/>
        <v>#VALUE!</v>
      </c>
      <c r="GB44" s="266" t="e">
        <f t="shared" si="102"/>
        <v>#VALUE!</v>
      </c>
      <c r="GC44" s="266" t="e">
        <f t="shared" si="102"/>
        <v>#VALUE!</v>
      </c>
      <c r="GD44" s="266" t="e">
        <f t="shared" si="102"/>
        <v>#VALUE!</v>
      </c>
      <c r="GE44" s="266" t="e">
        <f t="shared" si="102"/>
        <v>#VALUE!</v>
      </c>
      <c r="GF44" s="266" t="e">
        <f t="shared" si="102"/>
        <v>#VALUE!</v>
      </c>
      <c r="GG44" s="266" t="e">
        <f t="shared" si="102"/>
        <v>#VALUE!</v>
      </c>
      <c r="GH44" s="266" t="e">
        <f t="shared" si="102"/>
        <v>#VALUE!</v>
      </c>
      <c r="GI44" s="266" t="e">
        <f t="shared" si="102"/>
        <v>#VALUE!</v>
      </c>
      <c r="GJ44" s="266" t="e">
        <f t="shared" si="102"/>
        <v>#VALUE!</v>
      </c>
      <c r="GK44" s="266" t="e">
        <f t="shared" si="102"/>
        <v>#VALUE!</v>
      </c>
      <c r="GL44" s="266" t="e">
        <f t="shared" ref="GL44:IV44" si="103">GL41-GL43</f>
        <v>#VALUE!</v>
      </c>
      <c r="GM44" s="266" t="e">
        <f t="shared" si="103"/>
        <v>#VALUE!</v>
      </c>
      <c r="GN44" s="266" t="e">
        <f t="shared" si="103"/>
        <v>#VALUE!</v>
      </c>
      <c r="GO44" s="266" t="e">
        <f t="shared" si="103"/>
        <v>#VALUE!</v>
      </c>
      <c r="GP44" s="266" t="e">
        <f t="shared" si="103"/>
        <v>#VALUE!</v>
      </c>
      <c r="GQ44" s="266" t="e">
        <f t="shared" si="103"/>
        <v>#VALUE!</v>
      </c>
      <c r="GR44" s="266" t="e">
        <f t="shared" si="103"/>
        <v>#VALUE!</v>
      </c>
      <c r="GS44" s="266" t="e">
        <f t="shared" si="103"/>
        <v>#VALUE!</v>
      </c>
      <c r="GT44" s="266" t="e">
        <f t="shared" si="103"/>
        <v>#VALUE!</v>
      </c>
      <c r="GU44" s="266" t="e">
        <f t="shared" si="103"/>
        <v>#VALUE!</v>
      </c>
      <c r="GV44" s="266" t="e">
        <f t="shared" si="103"/>
        <v>#VALUE!</v>
      </c>
      <c r="GW44" s="266" t="e">
        <f t="shared" si="103"/>
        <v>#VALUE!</v>
      </c>
      <c r="GX44" s="266" t="e">
        <f t="shared" si="103"/>
        <v>#VALUE!</v>
      </c>
      <c r="GY44" s="266" t="e">
        <f t="shared" si="103"/>
        <v>#VALUE!</v>
      </c>
      <c r="GZ44" s="266" t="e">
        <f t="shared" si="103"/>
        <v>#VALUE!</v>
      </c>
      <c r="HA44" s="266" t="e">
        <f t="shared" si="103"/>
        <v>#VALUE!</v>
      </c>
      <c r="HB44" s="266" t="e">
        <f t="shared" si="103"/>
        <v>#VALUE!</v>
      </c>
      <c r="HC44" s="266" t="e">
        <f t="shared" si="103"/>
        <v>#VALUE!</v>
      </c>
      <c r="HD44" s="266" t="e">
        <f t="shared" si="103"/>
        <v>#VALUE!</v>
      </c>
      <c r="HE44" s="266" t="e">
        <f t="shared" si="103"/>
        <v>#VALUE!</v>
      </c>
      <c r="HF44" s="266" t="e">
        <f t="shared" si="103"/>
        <v>#VALUE!</v>
      </c>
      <c r="HG44" s="266" t="e">
        <f t="shared" si="103"/>
        <v>#VALUE!</v>
      </c>
      <c r="HH44" s="266" t="e">
        <f t="shared" si="103"/>
        <v>#VALUE!</v>
      </c>
      <c r="HI44" s="266" t="e">
        <f t="shared" si="103"/>
        <v>#VALUE!</v>
      </c>
      <c r="HJ44" s="266" t="e">
        <f t="shared" si="103"/>
        <v>#VALUE!</v>
      </c>
      <c r="HK44" s="266" t="e">
        <f t="shared" si="103"/>
        <v>#VALUE!</v>
      </c>
      <c r="HL44" s="266" t="e">
        <f t="shared" si="103"/>
        <v>#VALUE!</v>
      </c>
      <c r="HM44" s="266" t="e">
        <f t="shared" si="103"/>
        <v>#VALUE!</v>
      </c>
      <c r="HN44" s="266" t="e">
        <f t="shared" si="103"/>
        <v>#VALUE!</v>
      </c>
      <c r="HO44" s="266" t="e">
        <f t="shared" si="103"/>
        <v>#VALUE!</v>
      </c>
      <c r="HP44" s="266" t="e">
        <f t="shared" si="103"/>
        <v>#VALUE!</v>
      </c>
      <c r="HQ44" s="266" t="e">
        <f t="shared" si="103"/>
        <v>#VALUE!</v>
      </c>
      <c r="HR44" s="266" t="e">
        <f t="shared" si="103"/>
        <v>#VALUE!</v>
      </c>
      <c r="HS44" s="266" t="e">
        <f t="shared" si="103"/>
        <v>#VALUE!</v>
      </c>
      <c r="HT44" s="266" t="e">
        <f t="shared" si="103"/>
        <v>#VALUE!</v>
      </c>
      <c r="HU44" s="266" t="e">
        <f t="shared" si="103"/>
        <v>#VALUE!</v>
      </c>
      <c r="HV44" s="266" t="e">
        <f t="shared" si="103"/>
        <v>#VALUE!</v>
      </c>
      <c r="HW44" s="266" t="e">
        <f t="shared" si="103"/>
        <v>#VALUE!</v>
      </c>
      <c r="HX44" s="266" t="e">
        <f t="shared" si="103"/>
        <v>#VALUE!</v>
      </c>
      <c r="HY44" s="266" t="e">
        <f t="shared" si="103"/>
        <v>#VALUE!</v>
      </c>
      <c r="HZ44" s="266" t="e">
        <f t="shared" si="103"/>
        <v>#VALUE!</v>
      </c>
      <c r="IA44" s="266" t="e">
        <f t="shared" si="103"/>
        <v>#VALUE!</v>
      </c>
      <c r="IB44" s="266" t="e">
        <f t="shared" si="103"/>
        <v>#VALUE!</v>
      </c>
      <c r="IC44" s="266" t="e">
        <f t="shared" si="103"/>
        <v>#VALUE!</v>
      </c>
      <c r="ID44" s="266" t="e">
        <f t="shared" si="103"/>
        <v>#VALUE!</v>
      </c>
      <c r="IE44" s="266" t="e">
        <f t="shared" si="103"/>
        <v>#VALUE!</v>
      </c>
      <c r="IF44" s="266" t="e">
        <f t="shared" si="103"/>
        <v>#VALUE!</v>
      </c>
      <c r="IG44" s="266" t="e">
        <f t="shared" si="103"/>
        <v>#VALUE!</v>
      </c>
      <c r="IH44" s="266" t="e">
        <f t="shared" si="103"/>
        <v>#VALUE!</v>
      </c>
      <c r="II44" s="266" t="e">
        <f t="shared" si="103"/>
        <v>#VALUE!</v>
      </c>
      <c r="IJ44" s="266" t="e">
        <f t="shared" si="103"/>
        <v>#VALUE!</v>
      </c>
      <c r="IK44" s="266" t="e">
        <f t="shared" si="103"/>
        <v>#VALUE!</v>
      </c>
      <c r="IL44" s="266" t="e">
        <f t="shared" si="103"/>
        <v>#VALUE!</v>
      </c>
      <c r="IM44" s="266" t="e">
        <f t="shared" si="103"/>
        <v>#VALUE!</v>
      </c>
      <c r="IN44" s="266" t="e">
        <f t="shared" si="103"/>
        <v>#VALUE!</v>
      </c>
      <c r="IO44" s="266" t="e">
        <f t="shared" si="103"/>
        <v>#VALUE!</v>
      </c>
      <c r="IP44" s="266" t="e">
        <f t="shared" si="103"/>
        <v>#VALUE!</v>
      </c>
      <c r="IQ44" s="266" t="e">
        <f t="shared" si="103"/>
        <v>#VALUE!</v>
      </c>
      <c r="IR44" s="266" t="e">
        <f t="shared" si="103"/>
        <v>#VALUE!</v>
      </c>
      <c r="IS44" s="266" t="e">
        <f t="shared" si="103"/>
        <v>#VALUE!</v>
      </c>
      <c r="IT44" s="266" t="e">
        <f t="shared" si="103"/>
        <v>#VALUE!</v>
      </c>
      <c r="IU44" s="266" t="e">
        <f t="shared" si="103"/>
        <v>#VALUE!</v>
      </c>
      <c r="IV44" s="266" t="e">
        <f t="shared" si="103"/>
        <v>#VALUE!</v>
      </c>
    </row>
    <row r="45" spans="1:256" s="263" customFormat="1">
      <c r="A45" s="262" t="s">
        <v>229</v>
      </c>
      <c r="B45" s="264" t="e">
        <f t="shared" ref="B45:BM45" si="104">IF(B44=0,"PAID OFF","")</f>
        <v>#VALUE!</v>
      </c>
      <c r="C45" s="264" t="e">
        <f t="shared" si="104"/>
        <v>#VALUE!</v>
      </c>
      <c r="D45" s="264" t="e">
        <f t="shared" si="104"/>
        <v>#VALUE!</v>
      </c>
      <c r="E45" s="264" t="e">
        <f t="shared" si="104"/>
        <v>#VALUE!</v>
      </c>
      <c r="F45" s="264" t="e">
        <f t="shared" si="104"/>
        <v>#VALUE!</v>
      </c>
      <c r="G45" s="264" t="e">
        <f t="shared" si="104"/>
        <v>#VALUE!</v>
      </c>
      <c r="H45" s="264" t="e">
        <f t="shared" si="104"/>
        <v>#VALUE!</v>
      </c>
      <c r="I45" s="264" t="e">
        <f t="shared" si="104"/>
        <v>#VALUE!</v>
      </c>
      <c r="J45" s="264" t="e">
        <f t="shared" si="104"/>
        <v>#VALUE!</v>
      </c>
      <c r="K45" s="264" t="e">
        <f t="shared" si="104"/>
        <v>#VALUE!</v>
      </c>
      <c r="L45" s="264" t="e">
        <f t="shared" si="104"/>
        <v>#VALUE!</v>
      </c>
      <c r="M45" s="264" t="e">
        <f t="shared" si="104"/>
        <v>#VALUE!</v>
      </c>
      <c r="N45" s="264" t="e">
        <f t="shared" si="104"/>
        <v>#VALUE!</v>
      </c>
      <c r="O45" s="264" t="e">
        <f t="shared" si="104"/>
        <v>#VALUE!</v>
      </c>
      <c r="P45" s="264" t="e">
        <f t="shared" si="104"/>
        <v>#VALUE!</v>
      </c>
      <c r="Q45" s="264" t="e">
        <f t="shared" si="104"/>
        <v>#VALUE!</v>
      </c>
      <c r="R45" s="264" t="e">
        <f t="shared" si="104"/>
        <v>#VALUE!</v>
      </c>
      <c r="S45" s="264" t="e">
        <f t="shared" si="104"/>
        <v>#VALUE!</v>
      </c>
      <c r="T45" s="264" t="e">
        <f t="shared" si="104"/>
        <v>#VALUE!</v>
      </c>
      <c r="U45" s="264" t="e">
        <f t="shared" si="104"/>
        <v>#VALUE!</v>
      </c>
      <c r="V45" s="264" t="e">
        <f t="shared" si="104"/>
        <v>#VALUE!</v>
      </c>
      <c r="W45" s="264" t="e">
        <f t="shared" si="104"/>
        <v>#VALUE!</v>
      </c>
      <c r="X45" s="264" t="e">
        <f t="shared" si="104"/>
        <v>#VALUE!</v>
      </c>
      <c r="Y45" s="264" t="e">
        <f t="shared" si="104"/>
        <v>#VALUE!</v>
      </c>
      <c r="Z45" s="264" t="e">
        <f t="shared" si="104"/>
        <v>#VALUE!</v>
      </c>
      <c r="AA45" s="264" t="e">
        <f t="shared" si="104"/>
        <v>#VALUE!</v>
      </c>
      <c r="AB45" s="264" t="e">
        <f t="shared" si="104"/>
        <v>#VALUE!</v>
      </c>
      <c r="AC45" s="264" t="e">
        <f t="shared" si="104"/>
        <v>#VALUE!</v>
      </c>
      <c r="AD45" s="264" t="e">
        <f t="shared" si="104"/>
        <v>#VALUE!</v>
      </c>
      <c r="AE45" s="264" t="e">
        <f t="shared" si="104"/>
        <v>#VALUE!</v>
      </c>
      <c r="AF45" s="264" t="e">
        <f t="shared" si="104"/>
        <v>#VALUE!</v>
      </c>
      <c r="AG45" s="264" t="e">
        <f t="shared" si="104"/>
        <v>#VALUE!</v>
      </c>
      <c r="AH45" s="264" t="e">
        <f t="shared" si="104"/>
        <v>#VALUE!</v>
      </c>
      <c r="AI45" s="264" t="e">
        <f t="shared" si="104"/>
        <v>#VALUE!</v>
      </c>
      <c r="AJ45" s="264" t="e">
        <f t="shared" si="104"/>
        <v>#VALUE!</v>
      </c>
      <c r="AK45" s="264" t="e">
        <f t="shared" si="104"/>
        <v>#VALUE!</v>
      </c>
      <c r="AL45" s="264" t="e">
        <f t="shared" si="104"/>
        <v>#VALUE!</v>
      </c>
      <c r="AM45" s="264" t="e">
        <f t="shared" si="104"/>
        <v>#VALUE!</v>
      </c>
      <c r="AN45" s="264" t="e">
        <f t="shared" si="104"/>
        <v>#VALUE!</v>
      </c>
      <c r="AO45" s="264" t="e">
        <f t="shared" si="104"/>
        <v>#VALUE!</v>
      </c>
      <c r="AP45" s="264" t="e">
        <f t="shared" si="104"/>
        <v>#VALUE!</v>
      </c>
      <c r="AQ45" s="264" t="e">
        <f t="shared" si="104"/>
        <v>#VALUE!</v>
      </c>
      <c r="AR45" s="264" t="e">
        <f t="shared" si="104"/>
        <v>#VALUE!</v>
      </c>
      <c r="AS45" s="264" t="e">
        <f t="shared" si="104"/>
        <v>#VALUE!</v>
      </c>
      <c r="AT45" s="264" t="e">
        <f t="shared" si="104"/>
        <v>#VALUE!</v>
      </c>
      <c r="AU45" s="264" t="e">
        <f t="shared" si="104"/>
        <v>#VALUE!</v>
      </c>
      <c r="AV45" s="264" t="e">
        <f t="shared" si="104"/>
        <v>#VALUE!</v>
      </c>
      <c r="AW45" s="264" t="e">
        <f t="shared" si="104"/>
        <v>#VALUE!</v>
      </c>
      <c r="AX45" s="264" t="e">
        <f t="shared" si="104"/>
        <v>#VALUE!</v>
      </c>
      <c r="AY45" s="264" t="e">
        <f t="shared" si="104"/>
        <v>#VALUE!</v>
      </c>
      <c r="AZ45" s="264" t="e">
        <f t="shared" si="104"/>
        <v>#VALUE!</v>
      </c>
      <c r="BA45" s="264" t="e">
        <f t="shared" si="104"/>
        <v>#VALUE!</v>
      </c>
      <c r="BB45" s="264" t="e">
        <f t="shared" si="104"/>
        <v>#VALUE!</v>
      </c>
      <c r="BC45" s="264" t="e">
        <f t="shared" si="104"/>
        <v>#VALUE!</v>
      </c>
      <c r="BD45" s="264" t="e">
        <f t="shared" si="104"/>
        <v>#VALUE!</v>
      </c>
      <c r="BE45" s="264" t="e">
        <f t="shared" si="104"/>
        <v>#VALUE!</v>
      </c>
      <c r="BF45" s="264" t="e">
        <f t="shared" si="104"/>
        <v>#VALUE!</v>
      </c>
      <c r="BG45" s="264" t="e">
        <f t="shared" si="104"/>
        <v>#VALUE!</v>
      </c>
      <c r="BH45" s="264" t="e">
        <f t="shared" si="104"/>
        <v>#VALUE!</v>
      </c>
      <c r="BI45" s="264" t="e">
        <f t="shared" si="104"/>
        <v>#VALUE!</v>
      </c>
      <c r="BJ45" s="264" t="e">
        <f t="shared" si="104"/>
        <v>#VALUE!</v>
      </c>
      <c r="BK45" s="264" t="e">
        <f t="shared" si="104"/>
        <v>#VALUE!</v>
      </c>
      <c r="BL45" s="264" t="e">
        <f t="shared" si="104"/>
        <v>#VALUE!</v>
      </c>
      <c r="BM45" s="264" t="e">
        <f t="shared" si="104"/>
        <v>#VALUE!</v>
      </c>
      <c r="BN45" s="264" t="e">
        <f t="shared" ref="BN45:DY45" si="105">IF(BN44=0,"PAID OFF","")</f>
        <v>#VALUE!</v>
      </c>
      <c r="BO45" s="264" t="e">
        <f t="shared" si="105"/>
        <v>#VALUE!</v>
      </c>
      <c r="BP45" s="264" t="e">
        <f t="shared" si="105"/>
        <v>#VALUE!</v>
      </c>
      <c r="BQ45" s="264" t="e">
        <f t="shared" si="105"/>
        <v>#VALUE!</v>
      </c>
      <c r="BR45" s="264" t="e">
        <f t="shared" si="105"/>
        <v>#VALUE!</v>
      </c>
      <c r="BS45" s="264" t="e">
        <f t="shared" si="105"/>
        <v>#VALUE!</v>
      </c>
      <c r="BT45" s="264" t="e">
        <f t="shared" si="105"/>
        <v>#VALUE!</v>
      </c>
      <c r="BU45" s="264" t="e">
        <f t="shared" si="105"/>
        <v>#VALUE!</v>
      </c>
      <c r="BV45" s="264" t="e">
        <f t="shared" si="105"/>
        <v>#VALUE!</v>
      </c>
      <c r="BW45" s="264" t="e">
        <f t="shared" si="105"/>
        <v>#VALUE!</v>
      </c>
      <c r="BX45" s="264" t="e">
        <f t="shared" si="105"/>
        <v>#VALUE!</v>
      </c>
      <c r="BY45" s="264" t="e">
        <f t="shared" si="105"/>
        <v>#VALUE!</v>
      </c>
      <c r="BZ45" s="264" t="e">
        <f t="shared" si="105"/>
        <v>#VALUE!</v>
      </c>
      <c r="CA45" s="264" t="e">
        <f t="shared" si="105"/>
        <v>#VALUE!</v>
      </c>
      <c r="CB45" s="264" t="e">
        <f t="shared" si="105"/>
        <v>#VALUE!</v>
      </c>
      <c r="CC45" s="264" t="e">
        <f t="shared" si="105"/>
        <v>#VALUE!</v>
      </c>
      <c r="CD45" s="264" t="e">
        <f t="shared" si="105"/>
        <v>#VALUE!</v>
      </c>
      <c r="CE45" s="264" t="e">
        <f t="shared" si="105"/>
        <v>#VALUE!</v>
      </c>
      <c r="CF45" s="264" t="e">
        <f t="shared" si="105"/>
        <v>#VALUE!</v>
      </c>
      <c r="CG45" s="264" t="e">
        <f t="shared" si="105"/>
        <v>#VALUE!</v>
      </c>
      <c r="CH45" s="264" t="e">
        <f t="shared" si="105"/>
        <v>#VALUE!</v>
      </c>
      <c r="CI45" s="264" t="e">
        <f t="shared" si="105"/>
        <v>#VALUE!</v>
      </c>
      <c r="CJ45" s="264" t="e">
        <f t="shared" si="105"/>
        <v>#VALUE!</v>
      </c>
      <c r="CK45" s="264" t="e">
        <f t="shared" si="105"/>
        <v>#VALUE!</v>
      </c>
      <c r="CL45" s="264" t="e">
        <f t="shared" si="105"/>
        <v>#VALUE!</v>
      </c>
      <c r="CM45" s="264" t="e">
        <f t="shared" si="105"/>
        <v>#VALUE!</v>
      </c>
      <c r="CN45" s="264" t="e">
        <f t="shared" si="105"/>
        <v>#VALUE!</v>
      </c>
      <c r="CO45" s="264" t="e">
        <f t="shared" si="105"/>
        <v>#VALUE!</v>
      </c>
      <c r="CP45" s="264" t="e">
        <f t="shared" si="105"/>
        <v>#VALUE!</v>
      </c>
      <c r="CQ45" s="264" t="e">
        <f t="shared" si="105"/>
        <v>#VALUE!</v>
      </c>
      <c r="CR45" s="264" t="e">
        <f t="shared" si="105"/>
        <v>#VALUE!</v>
      </c>
      <c r="CS45" s="264" t="e">
        <f t="shared" si="105"/>
        <v>#VALUE!</v>
      </c>
      <c r="CT45" s="264" t="e">
        <f t="shared" si="105"/>
        <v>#VALUE!</v>
      </c>
      <c r="CU45" s="264" t="e">
        <f t="shared" si="105"/>
        <v>#VALUE!</v>
      </c>
      <c r="CV45" s="264" t="e">
        <f t="shared" si="105"/>
        <v>#VALUE!</v>
      </c>
      <c r="CW45" s="264" t="e">
        <f t="shared" si="105"/>
        <v>#VALUE!</v>
      </c>
      <c r="CX45" s="264" t="e">
        <f t="shared" si="105"/>
        <v>#VALUE!</v>
      </c>
      <c r="CY45" s="264" t="e">
        <f t="shared" si="105"/>
        <v>#VALUE!</v>
      </c>
      <c r="CZ45" s="264" t="e">
        <f t="shared" si="105"/>
        <v>#VALUE!</v>
      </c>
      <c r="DA45" s="264" t="e">
        <f t="shared" si="105"/>
        <v>#VALUE!</v>
      </c>
      <c r="DB45" s="264" t="e">
        <f t="shared" si="105"/>
        <v>#VALUE!</v>
      </c>
      <c r="DC45" s="264" t="e">
        <f t="shared" si="105"/>
        <v>#VALUE!</v>
      </c>
      <c r="DD45" s="264" t="e">
        <f t="shared" si="105"/>
        <v>#VALUE!</v>
      </c>
      <c r="DE45" s="264" t="e">
        <f t="shared" si="105"/>
        <v>#VALUE!</v>
      </c>
      <c r="DF45" s="264" t="e">
        <f t="shared" si="105"/>
        <v>#VALUE!</v>
      </c>
      <c r="DG45" s="264" t="e">
        <f t="shared" si="105"/>
        <v>#VALUE!</v>
      </c>
      <c r="DH45" s="264" t="e">
        <f t="shared" si="105"/>
        <v>#VALUE!</v>
      </c>
      <c r="DI45" s="264" t="e">
        <f t="shared" si="105"/>
        <v>#VALUE!</v>
      </c>
      <c r="DJ45" s="264" t="e">
        <f t="shared" si="105"/>
        <v>#VALUE!</v>
      </c>
      <c r="DK45" s="264" t="e">
        <f t="shared" si="105"/>
        <v>#VALUE!</v>
      </c>
      <c r="DL45" s="264" t="e">
        <f t="shared" si="105"/>
        <v>#VALUE!</v>
      </c>
      <c r="DM45" s="264" t="e">
        <f t="shared" si="105"/>
        <v>#VALUE!</v>
      </c>
      <c r="DN45" s="264" t="e">
        <f t="shared" si="105"/>
        <v>#VALUE!</v>
      </c>
      <c r="DO45" s="264" t="e">
        <f t="shared" si="105"/>
        <v>#VALUE!</v>
      </c>
      <c r="DP45" s="264" t="e">
        <f t="shared" si="105"/>
        <v>#VALUE!</v>
      </c>
      <c r="DQ45" s="264" t="e">
        <f t="shared" si="105"/>
        <v>#VALUE!</v>
      </c>
      <c r="DR45" s="264" t="e">
        <f t="shared" si="105"/>
        <v>#VALUE!</v>
      </c>
      <c r="DS45" s="264" t="e">
        <f t="shared" si="105"/>
        <v>#VALUE!</v>
      </c>
      <c r="DT45" s="264" t="e">
        <f t="shared" si="105"/>
        <v>#VALUE!</v>
      </c>
      <c r="DU45" s="264" t="e">
        <f t="shared" si="105"/>
        <v>#VALUE!</v>
      </c>
      <c r="DV45" s="264" t="e">
        <f t="shared" si="105"/>
        <v>#VALUE!</v>
      </c>
      <c r="DW45" s="264" t="e">
        <f t="shared" si="105"/>
        <v>#VALUE!</v>
      </c>
      <c r="DX45" s="264" t="e">
        <f t="shared" si="105"/>
        <v>#VALUE!</v>
      </c>
      <c r="DY45" s="264" t="e">
        <f t="shared" si="105"/>
        <v>#VALUE!</v>
      </c>
      <c r="DZ45" s="264" t="e">
        <f t="shared" ref="DZ45:GK45" si="106">IF(DZ44=0,"PAID OFF","")</f>
        <v>#VALUE!</v>
      </c>
      <c r="EA45" s="264" t="e">
        <f t="shared" si="106"/>
        <v>#VALUE!</v>
      </c>
      <c r="EB45" s="264" t="e">
        <f t="shared" si="106"/>
        <v>#VALUE!</v>
      </c>
      <c r="EC45" s="264" t="e">
        <f t="shared" si="106"/>
        <v>#VALUE!</v>
      </c>
      <c r="ED45" s="264" t="e">
        <f t="shared" si="106"/>
        <v>#VALUE!</v>
      </c>
      <c r="EE45" s="264" t="e">
        <f t="shared" si="106"/>
        <v>#VALUE!</v>
      </c>
      <c r="EF45" s="264" t="e">
        <f t="shared" si="106"/>
        <v>#VALUE!</v>
      </c>
      <c r="EG45" s="264" t="e">
        <f t="shared" si="106"/>
        <v>#VALUE!</v>
      </c>
      <c r="EH45" s="264" t="e">
        <f t="shared" si="106"/>
        <v>#VALUE!</v>
      </c>
      <c r="EI45" s="264" t="e">
        <f t="shared" si="106"/>
        <v>#VALUE!</v>
      </c>
      <c r="EJ45" s="264" t="e">
        <f t="shared" si="106"/>
        <v>#VALUE!</v>
      </c>
      <c r="EK45" s="264" t="e">
        <f t="shared" si="106"/>
        <v>#VALUE!</v>
      </c>
      <c r="EL45" s="264" t="e">
        <f t="shared" si="106"/>
        <v>#VALUE!</v>
      </c>
      <c r="EM45" s="264" t="e">
        <f t="shared" si="106"/>
        <v>#VALUE!</v>
      </c>
      <c r="EN45" s="264" t="e">
        <f t="shared" si="106"/>
        <v>#VALUE!</v>
      </c>
      <c r="EO45" s="264" t="e">
        <f t="shared" si="106"/>
        <v>#VALUE!</v>
      </c>
      <c r="EP45" s="264" t="e">
        <f t="shared" si="106"/>
        <v>#VALUE!</v>
      </c>
      <c r="EQ45" s="264" t="e">
        <f t="shared" si="106"/>
        <v>#VALUE!</v>
      </c>
      <c r="ER45" s="264" t="e">
        <f t="shared" si="106"/>
        <v>#VALUE!</v>
      </c>
      <c r="ES45" s="264" t="e">
        <f t="shared" si="106"/>
        <v>#VALUE!</v>
      </c>
      <c r="ET45" s="264" t="e">
        <f t="shared" si="106"/>
        <v>#VALUE!</v>
      </c>
      <c r="EU45" s="264" t="e">
        <f t="shared" si="106"/>
        <v>#VALUE!</v>
      </c>
      <c r="EV45" s="264" t="e">
        <f t="shared" si="106"/>
        <v>#VALUE!</v>
      </c>
      <c r="EW45" s="264" t="e">
        <f t="shared" si="106"/>
        <v>#VALUE!</v>
      </c>
      <c r="EX45" s="264" t="e">
        <f t="shared" si="106"/>
        <v>#VALUE!</v>
      </c>
      <c r="EY45" s="264" t="e">
        <f t="shared" si="106"/>
        <v>#VALUE!</v>
      </c>
      <c r="EZ45" s="264" t="e">
        <f t="shared" si="106"/>
        <v>#VALUE!</v>
      </c>
      <c r="FA45" s="264" t="e">
        <f t="shared" si="106"/>
        <v>#VALUE!</v>
      </c>
      <c r="FB45" s="264" t="e">
        <f t="shared" si="106"/>
        <v>#VALUE!</v>
      </c>
      <c r="FC45" s="264" t="e">
        <f t="shared" si="106"/>
        <v>#VALUE!</v>
      </c>
      <c r="FD45" s="264" t="e">
        <f t="shared" si="106"/>
        <v>#VALUE!</v>
      </c>
      <c r="FE45" s="264" t="e">
        <f t="shared" si="106"/>
        <v>#VALUE!</v>
      </c>
      <c r="FF45" s="264" t="e">
        <f t="shared" si="106"/>
        <v>#VALUE!</v>
      </c>
      <c r="FG45" s="264" t="e">
        <f t="shared" si="106"/>
        <v>#VALUE!</v>
      </c>
      <c r="FH45" s="264" t="e">
        <f t="shared" si="106"/>
        <v>#VALUE!</v>
      </c>
      <c r="FI45" s="264" t="e">
        <f t="shared" si="106"/>
        <v>#VALUE!</v>
      </c>
      <c r="FJ45" s="264" t="e">
        <f t="shared" si="106"/>
        <v>#VALUE!</v>
      </c>
      <c r="FK45" s="264" t="e">
        <f t="shared" si="106"/>
        <v>#VALUE!</v>
      </c>
      <c r="FL45" s="264" t="e">
        <f t="shared" si="106"/>
        <v>#VALUE!</v>
      </c>
      <c r="FM45" s="264" t="e">
        <f t="shared" si="106"/>
        <v>#VALUE!</v>
      </c>
      <c r="FN45" s="264" t="e">
        <f t="shared" si="106"/>
        <v>#VALUE!</v>
      </c>
      <c r="FO45" s="264" t="e">
        <f t="shared" si="106"/>
        <v>#VALUE!</v>
      </c>
      <c r="FP45" s="264" t="e">
        <f t="shared" si="106"/>
        <v>#VALUE!</v>
      </c>
      <c r="FQ45" s="264" t="e">
        <f t="shared" si="106"/>
        <v>#VALUE!</v>
      </c>
      <c r="FR45" s="264" t="e">
        <f t="shared" si="106"/>
        <v>#VALUE!</v>
      </c>
      <c r="FS45" s="264" t="e">
        <f t="shared" si="106"/>
        <v>#VALUE!</v>
      </c>
      <c r="FT45" s="264" t="e">
        <f t="shared" si="106"/>
        <v>#VALUE!</v>
      </c>
      <c r="FU45" s="264" t="e">
        <f t="shared" si="106"/>
        <v>#VALUE!</v>
      </c>
      <c r="FV45" s="264" t="e">
        <f t="shared" si="106"/>
        <v>#VALUE!</v>
      </c>
      <c r="FW45" s="264" t="e">
        <f t="shared" si="106"/>
        <v>#VALUE!</v>
      </c>
      <c r="FX45" s="264" t="e">
        <f t="shared" si="106"/>
        <v>#VALUE!</v>
      </c>
      <c r="FY45" s="264" t="e">
        <f t="shared" si="106"/>
        <v>#VALUE!</v>
      </c>
      <c r="FZ45" s="264" t="e">
        <f t="shared" si="106"/>
        <v>#VALUE!</v>
      </c>
      <c r="GA45" s="264" t="e">
        <f t="shared" si="106"/>
        <v>#VALUE!</v>
      </c>
      <c r="GB45" s="264" t="e">
        <f t="shared" si="106"/>
        <v>#VALUE!</v>
      </c>
      <c r="GC45" s="264" t="e">
        <f t="shared" si="106"/>
        <v>#VALUE!</v>
      </c>
      <c r="GD45" s="264" t="e">
        <f t="shared" si="106"/>
        <v>#VALUE!</v>
      </c>
      <c r="GE45" s="264" t="e">
        <f t="shared" si="106"/>
        <v>#VALUE!</v>
      </c>
      <c r="GF45" s="264" t="e">
        <f t="shared" si="106"/>
        <v>#VALUE!</v>
      </c>
      <c r="GG45" s="264" t="e">
        <f t="shared" si="106"/>
        <v>#VALUE!</v>
      </c>
      <c r="GH45" s="264" t="e">
        <f t="shared" si="106"/>
        <v>#VALUE!</v>
      </c>
      <c r="GI45" s="264" t="e">
        <f t="shared" si="106"/>
        <v>#VALUE!</v>
      </c>
      <c r="GJ45" s="264" t="e">
        <f t="shared" si="106"/>
        <v>#VALUE!</v>
      </c>
      <c r="GK45" s="264" t="e">
        <f t="shared" si="106"/>
        <v>#VALUE!</v>
      </c>
      <c r="GL45" s="264" t="e">
        <f t="shared" ref="GL45:IV45" si="107">IF(GL44=0,"PAID OFF","")</f>
        <v>#VALUE!</v>
      </c>
      <c r="GM45" s="264" t="e">
        <f t="shared" si="107"/>
        <v>#VALUE!</v>
      </c>
      <c r="GN45" s="264" t="e">
        <f t="shared" si="107"/>
        <v>#VALUE!</v>
      </c>
      <c r="GO45" s="264" t="e">
        <f t="shared" si="107"/>
        <v>#VALUE!</v>
      </c>
      <c r="GP45" s="264" t="e">
        <f t="shared" si="107"/>
        <v>#VALUE!</v>
      </c>
      <c r="GQ45" s="264" t="e">
        <f t="shared" si="107"/>
        <v>#VALUE!</v>
      </c>
      <c r="GR45" s="264" t="e">
        <f t="shared" si="107"/>
        <v>#VALUE!</v>
      </c>
      <c r="GS45" s="264" t="e">
        <f t="shared" si="107"/>
        <v>#VALUE!</v>
      </c>
      <c r="GT45" s="264" t="e">
        <f t="shared" si="107"/>
        <v>#VALUE!</v>
      </c>
      <c r="GU45" s="264" t="e">
        <f t="shared" si="107"/>
        <v>#VALUE!</v>
      </c>
      <c r="GV45" s="264" t="e">
        <f t="shared" si="107"/>
        <v>#VALUE!</v>
      </c>
      <c r="GW45" s="264" t="e">
        <f t="shared" si="107"/>
        <v>#VALUE!</v>
      </c>
      <c r="GX45" s="264" t="e">
        <f t="shared" si="107"/>
        <v>#VALUE!</v>
      </c>
      <c r="GY45" s="264" t="e">
        <f t="shared" si="107"/>
        <v>#VALUE!</v>
      </c>
      <c r="GZ45" s="264" t="e">
        <f t="shared" si="107"/>
        <v>#VALUE!</v>
      </c>
      <c r="HA45" s="264" t="e">
        <f t="shared" si="107"/>
        <v>#VALUE!</v>
      </c>
      <c r="HB45" s="264" t="e">
        <f t="shared" si="107"/>
        <v>#VALUE!</v>
      </c>
      <c r="HC45" s="264" t="e">
        <f t="shared" si="107"/>
        <v>#VALUE!</v>
      </c>
      <c r="HD45" s="264" t="e">
        <f t="shared" si="107"/>
        <v>#VALUE!</v>
      </c>
      <c r="HE45" s="264" t="e">
        <f t="shared" si="107"/>
        <v>#VALUE!</v>
      </c>
      <c r="HF45" s="264" t="e">
        <f t="shared" si="107"/>
        <v>#VALUE!</v>
      </c>
      <c r="HG45" s="264" t="e">
        <f t="shared" si="107"/>
        <v>#VALUE!</v>
      </c>
      <c r="HH45" s="264" t="e">
        <f t="shared" si="107"/>
        <v>#VALUE!</v>
      </c>
      <c r="HI45" s="264" t="e">
        <f t="shared" si="107"/>
        <v>#VALUE!</v>
      </c>
      <c r="HJ45" s="264" t="e">
        <f t="shared" si="107"/>
        <v>#VALUE!</v>
      </c>
      <c r="HK45" s="264" t="e">
        <f t="shared" si="107"/>
        <v>#VALUE!</v>
      </c>
      <c r="HL45" s="264" t="e">
        <f t="shared" si="107"/>
        <v>#VALUE!</v>
      </c>
      <c r="HM45" s="264" t="e">
        <f t="shared" si="107"/>
        <v>#VALUE!</v>
      </c>
      <c r="HN45" s="264" t="e">
        <f t="shared" si="107"/>
        <v>#VALUE!</v>
      </c>
      <c r="HO45" s="264" t="e">
        <f t="shared" si="107"/>
        <v>#VALUE!</v>
      </c>
      <c r="HP45" s="264" t="e">
        <f t="shared" si="107"/>
        <v>#VALUE!</v>
      </c>
      <c r="HQ45" s="264" t="e">
        <f t="shared" si="107"/>
        <v>#VALUE!</v>
      </c>
      <c r="HR45" s="264" t="e">
        <f t="shared" si="107"/>
        <v>#VALUE!</v>
      </c>
      <c r="HS45" s="264" t="e">
        <f t="shared" si="107"/>
        <v>#VALUE!</v>
      </c>
      <c r="HT45" s="264" t="e">
        <f t="shared" si="107"/>
        <v>#VALUE!</v>
      </c>
      <c r="HU45" s="264" t="e">
        <f t="shared" si="107"/>
        <v>#VALUE!</v>
      </c>
      <c r="HV45" s="264" t="e">
        <f t="shared" si="107"/>
        <v>#VALUE!</v>
      </c>
      <c r="HW45" s="264" t="e">
        <f t="shared" si="107"/>
        <v>#VALUE!</v>
      </c>
      <c r="HX45" s="264" t="e">
        <f t="shared" si="107"/>
        <v>#VALUE!</v>
      </c>
      <c r="HY45" s="264" t="e">
        <f t="shared" si="107"/>
        <v>#VALUE!</v>
      </c>
      <c r="HZ45" s="264" t="e">
        <f t="shared" si="107"/>
        <v>#VALUE!</v>
      </c>
      <c r="IA45" s="264" t="e">
        <f t="shared" si="107"/>
        <v>#VALUE!</v>
      </c>
      <c r="IB45" s="264" t="e">
        <f t="shared" si="107"/>
        <v>#VALUE!</v>
      </c>
      <c r="IC45" s="264" t="e">
        <f t="shared" si="107"/>
        <v>#VALUE!</v>
      </c>
      <c r="ID45" s="264" t="e">
        <f t="shared" si="107"/>
        <v>#VALUE!</v>
      </c>
      <c r="IE45" s="264" t="e">
        <f t="shared" si="107"/>
        <v>#VALUE!</v>
      </c>
      <c r="IF45" s="264" t="e">
        <f t="shared" si="107"/>
        <v>#VALUE!</v>
      </c>
      <c r="IG45" s="264" t="e">
        <f t="shared" si="107"/>
        <v>#VALUE!</v>
      </c>
      <c r="IH45" s="264" t="e">
        <f t="shared" si="107"/>
        <v>#VALUE!</v>
      </c>
      <c r="II45" s="264" t="e">
        <f t="shared" si="107"/>
        <v>#VALUE!</v>
      </c>
      <c r="IJ45" s="264" t="e">
        <f t="shared" si="107"/>
        <v>#VALUE!</v>
      </c>
      <c r="IK45" s="264" t="e">
        <f t="shared" si="107"/>
        <v>#VALUE!</v>
      </c>
      <c r="IL45" s="264" t="e">
        <f t="shared" si="107"/>
        <v>#VALUE!</v>
      </c>
      <c r="IM45" s="264" t="e">
        <f t="shared" si="107"/>
        <v>#VALUE!</v>
      </c>
      <c r="IN45" s="264" t="e">
        <f t="shared" si="107"/>
        <v>#VALUE!</v>
      </c>
      <c r="IO45" s="264" t="e">
        <f t="shared" si="107"/>
        <v>#VALUE!</v>
      </c>
      <c r="IP45" s="264" t="e">
        <f t="shared" si="107"/>
        <v>#VALUE!</v>
      </c>
      <c r="IQ45" s="264" t="e">
        <f t="shared" si="107"/>
        <v>#VALUE!</v>
      </c>
      <c r="IR45" s="264" t="e">
        <f t="shared" si="107"/>
        <v>#VALUE!</v>
      </c>
      <c r="IS45" s="264" t="e">
        <f t="shared" si="107"/>
        <v>#VALUE!</v>
      </c>
      <c r="IT45" s="264" t="e">
        <f t="shared" si="107"/>
        <v>#VALUE!</v>
      </c>
      <c r="IU45" s="264" t="e">
        <f t="shared" si="107"/>
        <v>#VALUE!</v>
      </c>
      <c r="IV45" s="264" t="e">
        <f t="shared" si="107"/>
        <v>#VALUE!</v>
      </c>
    </row>
    <row r="46" spans="1:256" s="263" customFormat="1" ht="15.6">
      <c r="A46" s="265" t="str">
        <f>'Start Here!'!A10</f>
        <v/>
      </c>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c r="BU46" s="264"/>
      <c r="BV46" s="264"/>
      <c r="BW46" s="264"/>
      <c r="BX46" s="264"/>
      <c r="BY46" s="264"/>
      <c r="BZ46" s="264"/>
      <c r="CA46" s="264"/>
      <c r="CB46" s="264"/>
      <c r="CC46" s="264"/>
      <c r="CD46" s="264"/>
      <c r="CE46" s="264"/>
      <c r="CF46" s="264"/>
      <c r="CG46" s="264"/>
      <c r="CH46" s="264"/>
      <c r="CI46" s="264"/>
      <c r="CJ46" s="264"/>
      <c r="CK46" s="264"/>
      <c r="CL46" s="264"/>
      <c r="CM46" s="264"/>
      <c r="CN46" s="264"/>
      <c r="CO46" s="264"/>
      <c r="CP46" s="264"/>
      <c r="CQ46" s="264"/>
      <c r="CR46" s="264"/>
      <c r="CS46" s="264"/>
      <c r="CT46" s="264"/>
      <c r="CU46" s="264"/>
      <c r="CV46" s="264"/>
      <c r="CW46" s="264"/>
      <c r="CX46" s="264"/>
      <c r="CY46" s="264"/>
      <c r="CZ46" s="264"/>
      <c r="DA46" s="264"/>
      <c r="DB46" s="264"/>
      <c r="DC46" s="264"/>
      <c r="DD46" s="264"/>
      <c r="DE46" s="264"/>
      <c r="DF46" s="264"/>
      <c r="DG46" s="264"/>
      <c r="DH46" s="264"/>
      <c r="DI46" s="264"/>
      <c r="DJ46" s="264"/>
      <c r="DK46" s="264"/>
      <c r="DL46" s="264"/>
      <c r="DM46" s="264"/>
      <c r="DN46" s="264"/>
      <c r="DO46" s="264"/>
      <c r="DP46" s="264"/>
      <c r="DQ46" s="264"/>
      <c r="DR46" s="264"/>
      <c r="DS46" s="264"/>
      <c r="DT46" s="264"/>
      <c r="DU46" s="264"/>
      <c r="DV46" s="264"/>
      <c r="DW46" s="264"/>
      <c r="DX46" s="264"/>
      <c r="DY46" s="264"/>
      <c r="DZ46" s="264"/>
      <c r="EA46" s="264"/>
      <c r="EB46" s="264"/>
      <c r="EC46" s="264"/>
      <c r="ED46" s="264"/>
      <c r="EE46" s="264"/>
      <c r="EF46" s="264"/>
      <c r="EG46" s="264"/>
      <c r="EH46" s="264"/>
      <c r="EI46" s="264"/>
      <c r="EJ46" s="264"/>
      <c r="EK46" s="264"/>
      <c r="EL46" s="264"/>
      <c r="EM46" s="264"/>
      <c r="EN46" s="264"/>
      <c r="EO46" s="264"/>
      <c r="EP46" s="264"/>
      <c r="EQ46" s="264"/>
      <c r="ER46" s="264"/>
      <c r="ES46" s="264"/>
      <c r="ET46" s="264"/>
      <c r="EU46" s="264"/>
      <c r="EV46" s="264"/>
      <c r="EW46" s="264"/>
      <c r="EX46" s="264"/>
      <c r="EY46" s="264"/>
      <c r="EZ46" s="264"/>
      <c r="FA46" s="264"/>
      <c r="FB46" s="264"/>
      <c r="FC46" s="264"/>
      <c r="FD46" s="264"/>
      <c r="FE46" s="264"/>
      <c r="FF46" s="264"/>
      <c r="FG46" s="264"/>
      <c r="FH46" s="264"/>
      <c r="FI46" s="264"/>
      <c r="FJ46" s="264"/>
      <c r="FK46" s="264"/>
      <c r="FL46" s="264"/>
      <c r="FM46" s="264"/>
      <c r="FN46" s="264"/>
      <c r="FO46" s="264"/>
      <c r="FP46" s="264"/>
      <c r="FQ46" s="264"/>
      <c r="FR46" s="264"/>
      <c r="FS46" s="264"/>
      <c r="FT46" s="264"/>
      <c r="FU46" s="264"/>
      <c r="FV46" s="264"/>
      <c r="FW46" s="264"/>
      <c r="FX46" s="264"/>
      <c r="FY46" s="264"/>
      <c r="FZ46" s="264"/>
      <c r="GA46" s="264"/>
      <c r="GB46" s="264"/>
      <c r="GC46" s="264"/>
      <c r="GD46" s="264"/>
      <c r="GE46" s="264"/>
      <c r="GF46" s="264"/>
      <c r="GG46" s="264"/>
      <c r="GH46" s="264"/>
      <c r="GI46" s="264"/>
      <c r="GJ46" s="264"/>
      <c r="GK46" s="264"/>
      <c r="GL46" s="264"/>
      <c r="GM46" s="264"/>
      <c r="GN46" s="264"/>
      <c r="GO46" s="264"/>
      <c r="GP46" s="264"/>
      <c r="GQ46" s="264"/>
      <c r="GR46" s="264"/>
      <c r="GS46" s="264"/>
      <c r="GT46" s="264"/>
      <c r="GU46" s="264"/>
      <c r="GV46" s="264"/>
      <c r="GW46" s="264"/>
      <c r="GX46" s="264"/>
      <c r="GY46" s="264"/>
      <c r="GZ46" s="264"/>
      <c r="HA46" s="264"/>
      <c r="HB46" s="264"/>
      <c r="HC46" s="264"/>
      <c r="HD46" s="264"/>
      <c r="HE46" s="264"/>
      <c r="HF46" s="264"/>
      <c r="HG46" s="264"/>
      <c r="HH46" s="264"/>
      <c r="HI46" s="264"/>
      <c r="HJ46" s="264"/>
      <c r="HK46" s="264"/>
      <c r="HL46" s="264"/>
      <c r="HM46" s="264"/>
      <c r="HN46" s="264"/>
      <c r="HO46" s="264"/>
      <c r="HP46" s="264"/>
      <c r="HQ46" s="264"/>
      <c r="HR46" s="264"/>
      <c r="HS46" s="264"/>
      <c r="HT46" s="264"/>
      <c r="HU46" s="264"/>
      <c r="HV46" s="264"/>
      <c r="HW46" s="264"/>
      <c r="HX46" s="264"/>
      <c r="HY46" s="264"/>
      <c r="HZ46" s="264"/>
      <c r="IA46" s="264"/>
      <c r="IB46" s="264"/>
      <c r="IC46" s="264"/>
      <c r="ID46" s="264"/>
      <c r="IE46" s="264"/>
      <c r="IF46" s="264"/>
      <c r="IG46" s="264"/>
      <c r="IH46" s="264"/>
      <c r="II46" s="264"/>
      <c r="IJ46" s="264"/>
      <c r="IK46" s="264"/>
      <c r="IL46" s="264"/>
      <c r="IM46" s="264"/>
      <c r="IN46" s="264"/>
      <c r="IO46" s="264"/>
      <c r="IP46" s="264"/>
      <c r="IQ46" s="264"/>
      <c r="IR46" s="264"/>
      <c r="IS46" s="264"/>
      <c r="IT46" s="264"/>
      <c r="IU46" s="264"/>
      <c r="IV46" s="264"/>
    </row>
    <row r="47" spans="1:256" s="263" customFormat="1">
      <c r="A47" s="262" t="s">
        <v>234</v>
      </c>
      <c r="B47" s="264"/>
      <c r="C47" s="264" t="e">
        <f t="shared" ref="C47:BN47" si="108">B52</f>
        <v>#VALUE!</v>
      </c>
      <c r="D47" s="264" t="e">
        <f t="shared" si="108"/>
        <v>#VALUE!</v>
      </c>
      <c r="E47" s="264" t="e">
        <f t="shared" si="108"/>
        <v>#VALUE!</v>
      </c>
      <c r="F47" s="264" t="e">
        <f t="shared" si="108"/>
        <v>#VALUE!</v>
      </c>
      <c r="G47" s="264" t="e">
        <f t="shared" si="108"/>
        <v>#VALUE!</v>
      </c>
      <c r="H47" s="264" t="e">
        <f t="shared" si="108"/>
        <v>#VALUE!</v>
      </c>
      <c r="I47" s="264" t="e">
        <f t="shared" si="108"/>
        <v>#VALUE!</v>
      </c>
      <c r="J47" s="264" t="e">
        <f t="shared" si="108"/>
        <v>#VALUE!</v>
      </c>
      <c r="K47" s="264" t="e">
        <f t="shared" si="108"/>
        <v>#VALUE!</v>
      </c>
      <c r="L47" s="264" t="e">
        <f t="shared" si="108"/>
        <v>#VALUE!</v>
      </c>
      <c r="M47" s="264" t="e">
        <f t="shared" si="108"/>
        <v>#VALUE!</v>
      </c>
      <c r="N47" s="264" t="e">
        <f t="shared" si="108"/>
        <v>#VALUE!</v>
      </c>
      <c r="O47" s="264" t="e">
        <f t="shared" si="108"/>
        <v>#VALUE!</v>
      </c>
      <c r="P47" s="264" t="e">
        <f t="shared" si="108"/>
        <v>#VALUE!</v>
      </c>
      <c r="Q47" s="264" t="e">
        <f t="shared" si="108"/>
        <v>#VALUE!</v>
      </c>
      <c r="R47" s="264" t="e">
        <f t="shared" si="108"/>
        <v>#VALUE!</v>
      </c>
      <c r="S47" s="264" t="e">
        <f t="shared" si="108"/>
        <v>#VALUE!</v>
      </c>
      <c r="T47" s="264" t="e">
        <f t="shared" si="108"/>
        <v>#VALUE!</v>
      </c>
      <c r="U47" s="264" t="e">
        <f t="shared" si="108"/>
        <v>#VALUE!</v>
      </c>
      <c r="V47" s="264" t="e">
        <f t="shared" si="108"/>
        <v>#VALUE!</v>
      </c>
      <c r="W47" s="264" t="e">
        <f t="shared" si="108"/>
        <v>#VALUE!</v>
      </c>
      <c r="X47" s="264" t="e">
        <f t="shared" si="108"/>
        <v>#VALUE!</v>
      </c>
      <c r="Y47" s="264" t="e">
        <f t="shared" si="108"/>
        <v>#VALUE!</v>
      </c>
      <c r="Z47" s="264" t="e">
        <f t="shared" si="108"/>
        <v>#VALUE!</v>
      </c>
      <c r="AA47" s="264" t="e">
        <f t="shared" si="108"/>
        <v>#VALUE!</v>
      </c>
      <c r="AB47" s="264" t="e">
        <f t="shared" si="108"/>
        <v>#VALUE!</v>
      </c>
      <c r="AC47" s="264" t="e">
        <f t="shared" si="108"/>
        <v>#VALUE!</v>
      </c>
      <c r="AD47" s="264" t="e">
        <f t="shared" si="108"/>
        <v>#VALUE!</v>
      </c>
      <c r="AE47" s="264" t="e">
        <f t="shared" si="108"/>
        <v>#VALUE!</v>
      </c>
      <c r="AF47" s="264" t="e">
        <f t="shared" si="108"/>
        <v>#VALUE!</v>
      </c>
      <c r="AG47" s="264" t="e">
        <f t="shared" si="108"/>
        <v>#VALUE!</v>
      </c>
      <c r="AH47" s="264" t="e">
        <f t="shared" si="108"/>
        <v>#VALUE!</v>
      </c>
      <c r="AI47" s="264" t="e">
        <f t="shared" si="108"/>
        <v>#VALUE!</v>
      </c>
      <c r="AJ47" s="264" t="e">
        <f t="shared" si="108"/>
        <v>#VALUE!</v>
      </c>
      <c r="AK47" s="264" t="e">
        <f t="shared" si="108"/>
        <v>#VALUE!</v>
      </c>
      <c r="AL47" s="264" t="e">
        <f t="shared" si="108"/>
        <v>#VALUE!</v>
      </c>
      <c r="AM47" s="264" t="e">
        <f t="shared" si="108"/>
        <v>#VALUE!</v>
      </c>
      <c r="AN47" s="264" t="e">
        <f t="shared" si="108"/>
        <v>#VALUE!</v>
      </c>
      <c r="AO47" s="264" t="e">
        <f t="shared" si="108"/>
        <v>#VALUE!</v>
      </c>
      <c r="AP47" s="264" t="e">
        <f t="shared" si="108"/>
        <v>#VALUE!</v>
      </c>
      <c r="AQ47" s="264" t="e">
        <f t="shared" si="108"/>
        <v>#VALUE!</v>
      </c>
      <c r="AR47" s="264" t="e">
        <f t="shared" si="108"/>
        <v>#VALUE!</v>
      </c>
      <c r="AS47" s="264" t="e">
        <f t="shared" si="108"/>
        <v>#VALUE!</v>
      </c>
      <c r="AT47" s="264" t="e">
        <f t="shared" si="108"/>
        <v>#VALUE!</v>
      </c>
      <c r="AU47" s="264" t="e">
        <f t="shared" si="108"/>
        <v>#VALUE!</v>
      </c>
      <c r="AV47" s="264" t="e">
        <f t="shared" si="108"/>
        <v>#VALUE!</v>
      </c>
      <c r="AW47" s="264" t="e">
        <f t="shared" si="108"/>
        <v>#VALUE!</v>
      </c>
      <c r="AX47" s="264" t="e">
        <f t="shared" si="108"/>
        <v>#VALUE!</v>
      </c>
      <c r="AY47" s="264" t="e">
        <f t="shared" si="108"/>
        <v>#VALUE!</v>
      </c>
      <c r="AZ47" s="264" t="e">
        <f t="shared" si="108"/>
        <v>#VALUE!</v>
      </c>
      <c r="BA47" s="264" t="e">
        <f t="shared" si="108"/>
        <v>#VALUE!</v>
      </c>
      <c r="BB47" s="264" t="e">
        <f t="shared" si="108"/>
        <v>#VALUE!</v>
      </c>
      <c r="BC47" s="264" t="e">
        <f t="shared" si="108"/>
        <v>#VALUE!</v>
      </c>
      <c r="BD47" s="264" t="e">
        <f t="shared" si="108"/>
        <v>#VALUE!</v>
      </c>
      <c r="BE47" s="264" t="e">
        <f t="shared" si="108"/>
        <v>#VALUE!</v>
      </c>
      <c r="BF47" s="264" t="e">
        <f t="shared" si="108"/>
        <v>#VALUE!</v>
      </c>
      <c r="BG47" s="264" t="e">
        <f t="shared" si="108"/>
        <v>#VALUE!</v>
      </c>
      <c r="BH47" s="264" t="e">
        <f t="shared" si="108"/>
        <v>#VALUE!</v>
      </c>
      <c r="BI47" s="264" t="e">
        <f t="shared" si="108"/>
        <v>#VALUE!</v>
      </c>
      <c r="BJ47" s="264" t="e">
        <f t="shared" si="108"/>
        <v>#VALUE!</v>
      </c>
      <c r="BK47" s="264" t="e">
        <f t="shared" si="108"/>
        <v>#VALUE!</v>
      </c>
      <c r="BL47" s="264" t="e">
        <f t="shared" si="108"/>
        <v>#VALUE!</v>
      </c>
      <c r="BM47" s="264" t="e">
        <f t="shared" si="108"/>
        <v>#VALUE!</v>
      </c>
      <c r="BN47" s="264" t="e">
        <f t="shared" si="108"/>
        <v>#VALUE!</v>
      </c>
      <c r="BO47" s="264" t="e">
        <f t="shared" ref="BO47:DZ47" si="109">BN52</f>
        <v>#VALUE!</v>
      </c>
      <c r="BP47" s="264" t="e">
        <f t="shared" si="109"/>
        <v>#VALUE!</v>
      </c>
      <c r="BQ47" s="264" t="e">
        <f t="shared" si="109"/>
        <v>#VALUE!</v>
      </c>
      <c r="BR47" s="264" t="e">
        <f t="shared" si="109"/>
        <v>#VALUE!</v>
      </c>
      <c r="BS47" s="264" t="e">
        <f t="shared" si="109"/>
        <v>#VALUE!</v>
      </c>
      <c r="BT47" s="264" t="e">
        <f t="shared" si="109"/>
        <v>#VALUE!</v>
      </c>
      <c r="BU47" s="264" t="e">
        <f t="shared" si="109"/>
        <v>#VALUE!</v>
      </c>
      <c r="BV47" s="264" t="e">
        <f t="shared" si="109"/>
        <v>#VALUE!</v>
      </c>
      <c r="BW47" s="264" t="e">
        <f t="shared" si="109"/>
        <v>#VALUE!</v>
      </c>
      <c r="BX47" s="264" t="e">
        <f t="shared" si="109"/>
        <v>#VALUE!</v>
      </c>
      <c r="BY47" s="264" t="e">
        <f t="shared" si="109"/>
        <v>#VALUE!</v>
      </c>
      <c r="BZ47" s="264" t="e">
        <f t="shared" si="109"/>
        <v>#VALUE!</v>
      </c>
      <c r="CA47" s="264" t="e">
        <f t="shared" si="109"/>
        <v>#VALUE!</v>
      </c>
      <c r="CB47" s="264" t="e">
        <f t="shared" si="109"/>
        <v>#VALUE!</v>
      </c>
      <c r="CC47" s="264" t="e">
        <f t="shared" si="109"/>
        <v>#VALUE!</v>
      </c>
      <c r="CD47" s="264" t="e">
        <f t="shared" si="109"/>
        <v>#VALUE!</v>
      </c>
      <c r="CE47" s="264" t="e">
        <f t="shared" si="109"/>
        <v>#VALUE!</v>
      </c>
      <c r="CF47" s="264" t="e">
        <f t="shared" si="109"/>
        <v>#VALUE!</v>
      </c>
      <c r="CG47" s="264" t="e">
        <f t="shared" si="109"/>
        <v>#VALUE!</v>
      </c>
      <c r="CH47" s="264" t="e">
        <f t="shared" si="109"/>
        <v>#VALUE!</v>
      </c>
      <c r="CI47" s="264" t="e">
        <f t="shared" si="109"/>
        <v>#VALUE!</v>
      </c>
      <c r="CJ47" s="264" t="e">
        <f t="shared" si="109"/>
        <v>#VALUE!</v>
      </c>
      <c r="CK47" s="264" t="e">
        <f t="shared" si="109"/>
        <v>#VALUE!</v>
      </c>
      <c r="CL47" s="264" t="e">
        <f t="shared" si="109"/>
        <v>#VALUE!</v>
      </c>
      <c r="CM47" s="264" t="e">
        <f t="shared" si="109"/>
        <v>#VALUE!</v>
      </c>
      <c r="CN47" s="264" t="e">
        <f t="shared" si="109"/>
        <v>#VALUE!</v>
      </c>
      <c r="CO47" s="264" t="e">
        <f t="shared" si="109"/>
        <v>#VALUE!</v>
      </c>
      <c r="CP47" s="264" t="e">
        <f t="shared" si="109"/>
        <v>#VALUE!</v>
      </c>
      <c r="CQ47" s="264" t="e">
        <f t="shared" si="109"/>
        <v>#VALUE!</v>
      </c>
      <c r="CR47" s="264" t="e">
        <f t="shared" si="109"/>
        <v>#VALUE!</v>
      </c>
      <c r="CS47" s="264" t="e">
        <f t="shared" si="109"/>
        <v>#VALUE!</v>
      </c>
      <c r="CT47" s="264" t="e">
        <f t="shared" si="109"/>
        <v>#VALUE!</v>
      </c>
      <c r="CU47" s="264" t="e">
        <f t="shared" si="109"/>
        <v>#VALUE!</v>
      </c>
      <c r="CV47" s="264" t="e">
        <f t="shared" si="109"/>
        <v>#VALUE!</v>
      </c>
      <c r="CW47" s="264" t="e">
        <f t="shared" si="109"/>
        <v>#VALUE!</v>
      </c>
      <c r="CX47" s="264" t="e">
        <f t="shared" si="109"/>
        <v>#VALUE!</v>
      </c>
      <c r="CY47" s="264" t="e">
        <f t="shared" si="109"/>
        <v>#VALUE!</v>
      </c>
      <c r="CZ47" s="264" t="e">
        <f t="shared" si="109"/>
        <v>#VALUE!</v>
      </c>
      <c r="DA47" s="264" t="e">
        <f t="shared" si="109"/>
        <v>#VALUE!</v>
      </c>
      <c r="DB47" s="264" t="e">
        <f t="shared" si="109"/>
        <v>#VALUE!</v>
      </c>
      <c r="DC47" s="264" t="e">
        <f t="shared" si="109"/>
        <v>#VALUE!</v>
      </c>
      <c r="DD47" s="264" t="e">
        <f t="shared" si="109"/>
        <v>#VALUE!</v>
      </c>
      <c r="DE47" s="264" t="e">
        <f t="shared" si="109"/>
        <v>#VALUE!</v>
      </c>
      <c r="DF47" s="264" t="e">
        <f t="shared" si="109"/>
        <v>#VALUE!</v>
      </c>
      <c r="DG47" s="264" t="e">
        <f t="shared" si="109"/>
        <v>#VALUE!</v>
      </c>
      <c r="DH47" s="264" t="e">
        <f t="shared" si="109"/>
        <v>#VALUE!</v>
      </c>
      <c r="DI47" s="264" t="e">
        <f t="shared" si="109"/>
        <v>#VALUE!</v>
      </c>
      <c r="DJ47" s="264" t="e">
        <f t="shared" si="109"/>
        <v>#VALUE!</v>
      </c>
      <c r="DK47" s="264" t="e">
        <f t="shared" si="109"/>
        <v>#VALUE!</v>
      </c>
      <c r="DL47" s="264" t="e">
        <f t="shared" si="109"/>
        <v>#VALUE!</v>
      </c>
      <c r="DM47" s="264" t="e">
        <f t="shared" si="109"/>
        <v>#VALUE!</v>
      </c>
      <c r="DN47" s="264" t="e">
        <f t="shared" si="109"/>
        <v>#VALUE!</v>
      </c>
      <c r="DO47" s="264" t="e">
        <f t="shared" si="109"/>
        <v>#VALUE!</v>
      </c>
      <c r="DP47" s="264" t="e">
        <f t="shared" si="109"/>
        <v>#VALUE!</v>
      </c>
      <c r="DQ47" s="264" t="e">
        <f t="shared" si="109"/>
        <v>#VALUE!</v>
      </c>
      <c r="DR47" s="264" t="e">
        <f t="shared" si="109"/>
        <v>#VALUE!</v>
      </c>
      <c r="DS47" s="264" t="e">
        <f t="shared" si="109"/>
        <v>#VALUE!</v>
      </c>
      <c r="DT47" s="264" t="e">
        <f t="shared" si="109"/>
        <v>#VALUE!</v>
      </c>
      <c r="DU47" s="264" t="e">
        <f t="shared" si="109"/>
        <v>#VALUE!</v>
      </c>
      <c r="DV47" s="264" t="e">
        <f t="shared" si="109"/>
        <v>#VALUE!</v>
      </c>
      <c r="DW47" s="264" t="e">
        <f t="shared" si="109"/>
        <v>#VALUE!</v>
      </c>
      <c r="DX47" s="264" t="e">
        <f t="shared" si="109"/>
        <v>#VALUE!</v>
      </c>
      <c r="DY47" s="264" t="e">
        <f t="shared" si="109"/>
        <v>#VALUE!</v>
      </c>
      <c r="DZ47" s="264" t="e">
        <f t="shared" si="109"/>
        <v>#VALUE!</v>
      </c>
      <c r="EA47" s="264" t="e">
        <f t="shared" ref="EA47:GL47" si="110">DZ52</f>
        <v>#VALUE!</v>
      </c>
      <c r="EB47" s="264" t="e">
        <f t="shared" si="110"/>
        <v>#VALUE!</v>
      </c>
      <c r="EC47" s="264" t="e">
        <f t="shared" si="110"/>
        <v>#VALUE!</v>
      </c>
      <c r="ED47" s="264" t="e">
        <f t="shared" si="110"/>
        <v>#VALUE!</v>
      </c>
      <c r="EE47" s="264" t="e">
        <f t="shared" si="110"/>
        <v>#VALUE!</v>
      </c>
      <c r="EF47" s="264" t="e">
        <f t="shared" si="110"/>
        <v>#VALUE!</v>
      </c>
      <c r="EG47" s="264" t="e">
        <f t="shared" si="110"/>
        <v>#VALUE!</v>
      </c>
      <c r="EH47" s="264" t="e">
        <f t="shared" si="110"/>
        <v>#VALUE!</v>
      </c>
      <c r="EI47" s="264" t="e">
        <f t="shared" si="110"/>
        <v>#VALUE!</v>
      </c>
      <c r="EJ47" s="264" t="e">
        <f t="shared" si="110"/>
        <v>#VALUE!</v>
      </c>
      <c r="EK47" s="264" t="e">
        <f t="shared" si="110"/>
        <v>#VALUE!</v>
      </c>
      <c r="EL47" s="264" t="e">
        <f t="shared" si="110"/>
        <v>#VALUE!</v>
      </c>
      <c r="EM47" s="264" t="e">
        <f t="shared" si="110"/>
        <v>#VALUE!</v>
      </c>
      <c r="EN47" s="264" t="e">
        <f t="shared" si="110"/>
        <v>#VALUE!</v>
      </c>
      <c r="EO47" s="264" t="e">
        <f t="shared" si="110"/>
        <v>#VALUE!</v>
      </c>
      <c r="EP47" s="264" t="e">
        <f t="shared" si="110"/>
        <v>#VALUE!</v>
      </c>
      <c r="EQ47" s="264" t="e">
        <f t="shared" si="110"/>
        <v>#VALUE!</v>
      </c>
      <c r="ER47" s="264" t="e">
        <f t="shared" si="110"/>
        <v>#VALUE!</v>
      </c>
      <c r="ES47" s="264" t="e">
        <f t="shared" si="110"/>
        <v>#VALUE!</v>
      </c>
      <c r="ET47" s="264" t="e">
        <f t="shared" si="110"/>
        <v>#VALUE!</v>
      </c>
      <c r="EU47" s="264" t="e">
        <f t="shared" si="110"/>
        <v>#VALUE!</v>
      </c>
      <c r="EV47" s="264" t="e">
        <f t="shared" si="110"/>
        <v>#VALUE!</v>
      </c>
      <c r="EW47" s="264" t="e">
        <f t="shared" si="110"/>
        <v>#VALUE!</v>
      </c>
      <c r="EX47" s="264" t="e">
        <f t="shared" si="110"/>
        <v>#VALUE!</v>
      </c>
      <c r="EY47" s="264" t="e">
        <f t="shared" si="110"/>
        <v>#VALUE!</v>
      </c>
      <c r="EZ47" s="264" t="e">
        <f t="shared" si="110"/>
        <v>#VALUE!</v>
      </c>
      <c r="FA47" s="264" t="e">
        <f t="shared" si="110"/>
        <v>#VALUE!</v>
      </c>
      <c r="FB47" s="264" t="e">
        <f t="shared" si="110"/>
        <v>#VALUE!</v>
      </c>
      <c r="FC47" s="264" t="e">
        <f t="shared" si="110"/>
        <v>#VALUE!</v>
      </c>
      <c r="FD47" s="264" t="e">
        <f t="shared" si="110"/>
        <v>#VALUE!</v>
      </c>
      <c r="FE47" s="264" t="e">
        <f t="shared" si="110"/>
        <v>#VALUE!</v>
      </c>
      <c r="FF47" s="264" t="e">
        <f t="shared" si="110"/>
        <v>#VALUE!</v>
      </c>
      <c r="FG47" s="264" t="e">
        <f t="shared" si="110"/>
        <v>#VALUE!</v>
      </c>
      <c r="FH47" s="264" t="e">
        <f t="shared" si="110"/>
        <v>#VALUE!</v>
      </c>
      <c r="FI47" s="264" t="e">
        <f t="shared" si="110"/>
        <v>#VALUE!</v>
      </c>
      <c r="FJ47" s="264" t="e">
        <f t="shared" si="110"/>
        <v>#VALUE!</v>
      </c>
      <c r="FK47" s="264" t="e">
        <f t="shared" si="110"/>
        <v>#VALUE!</v>
      </c>
      <c r="FL47" s="264" t="e">
        <f t="shared" si="110"/>
        <v>#VALUE!</v>
      </c>
      <c r="FM47" s="264" t="e">
        <f t="shared" si="110"/>
        <v>#VALUE!</v>
      </c>
      <c r="FN47" s="264" t="e">
        <f t="shared" si="110"/>
        <v>#VALUE!</v>
      </c>
      <c r="FO47" s="264" t="e">
        <f t="shared" si="110"/>
        <v>#VALUE!</v>
      </c>
      <c r="FP47" s="264" t="e">
        <f t="shared" si="110"/>
        <v>#VALUE!</v>
      </c>
      <c r="FQ47" s="264" t="e">
        <f t="shared" si="110"/>
        <v>#VALUE!</v>
      </c>
      <c r="FR47" s="264" t="e">
        <f t="shared" si="110"/>
        <v>#VALUE!</v>
      </c>
      <c r="FS47" s="264" t="e">
        <f t="shared" si="110"/>
        <v>#VALUE!</v>
      </c>
      <c r="FT47" s="264" t="e">
        <f t="shared" si="110"/>
        <v>#VALUE!</v>
      </c>
      <c r="FU47" s="264" t="e">
        <f t="shared" si="110"/>
        <v>#VALUE!</v>
      </c>
      <c r="FV47" s="264" t="e">
        <f t="shared" si="110"/>
        <v>#VALUE!</v>
      </c>
      <c r="FW47" s="264" t="e">
        <f t="shared" si="110"/>
        <v>#VALUE!</v>
      </c>
      <c r="FX47" s="264" t="e">
        <f t="shared" si="110"/>
        <v>#VALUE!</v>
      </c>
      <c r="FY47" s="264" t="e">
        <f t="shared" si="110"/>
        <v>#VALUE!</v>
      </c>
      <c r="FZ47" s="264" t="e">
        <f t="shared" si="110"/>
        <v>#VALUE!</v>
      </c>
      <c r="GA47" s="264" t="e">
        <f t="shared" si="110"/>
        <v>#VALUE!</v>
      </c>
      <c r="GB47" s="264" t="e">
        <f t="shared" si="110"/>
        <v>#VALUE!</v>
      </c>
      <c r="GC47" s="264" t="e">
        <f t="shared" si="110"/>
        <v>#VALUE!</v>
      </c>
      <c r="GD47" s="264" t="e">
        <f t="shared" si="110"/>
        <v>#VALUE!</v>
      </c>
      <c r="GE47" s="264" t="e">
        <f t="shared" si="110"/>
        <v>#VALUE!</v>
      </c>
      <c r="GF47" s="264" t="e">
        <f t="shared" si="110"/>
        <v>#VALUE!</v>
      </c>
      <c r="GG47" s="264" t="e">
        <f t="shared" si="110"/>
        <v>#VALUE!</v>
      </c>
      <c r="GH47" s="264" t="e">
        <f t="shared" si="110"/>
        <v>#VALUE!</v>
      </c>
      <c r="GI47" s="264" t="e">
        <f t="shared" si="110"/>
        <v>#VALUE!</v>
      </c>
      <c r="GJ47" s="264" t="e">
        <f t="shared" si="110"/>
        <v>#VALUE!</v>
      </c>
      <c r="GK47" s="264" t="e">
        <f t="shared" si="110"/>
        <v>#VALUE!</v>
      </c>
      <c r="GL47" s="264" t="e">
        <f t="shared" si="110"/>
        <v>#VALUE!</v>
      </c>
      <c r="GM47" s="264" t="e">
        <f t="shared" ref="GM47:IV47" si="111">GL52</f>
        <v>#VALUE!</v>
      </c>
      <c r="GN47" s="264" t="e">
        <f t="shared" si="111"/>
        <v>#VALUE!</v>
      </c>
      <c r="GO47" s="264" t="e">
        <f t="shared" si="111"/>
        <v>#VALUE!</v>
      </c>
      <c r="GP47" s="264" t="e">
        <f t="shared" si="111"/>
        <v>#VALUE!</v>
      </c>
      <c r="GQ47" s="264" t="e">
        <f t="shared" si="111"/>
        <v>#VALUE!</v>
      </c>
      <c r="GR47" s="264" t="e">
        <f t="shared" si="111"/>
        <v>#VALUE!</v>
      </c>
      <c r="GS47" s="264" t="e">
        <f t="shared" si="111"/>
        <v>#VALUE!</v>
      </c>
      <c r="GT47" s="264" t="e">
        <f t="shared" si="111"/>
        <v>#VALUE!</v>
      </c>
      <c r="GU47" s="264" t="e">
        <f t="shared" si="111"/>
        <v>#VALUE!</v>
      </c>
      <c r="GV47" s="264" t="e">
        <f t="shared" si="111"/>
        <v>#VALUE!</v>
      </c>
      <c r="GW47" s="264" t="e">
        <f t="shared" si="111"/>
        <v>#VALUE!</v>
      </c>
      <c r="GX47" s="264" t="e">
        <f t="shared" si="111"/>
        <v>#VALUE!</v>
      </c>
      <c r="GY47" s="264" t="e">
        <f t="shared" si="111"/>
        <v>#VALUE!</v>
      </c>
      <c r="GZ47" s="264" t="e">
        <f t="shared" si="111"/>
        <v>#VALUE!</v>
      </c>
      <c r="HA47" s="264" t="e">
        <f t="shared" si="111"/>
        <v>#VALUE!</v>
      </c>
      <c r="HB47" s="264" t="e">
        <f t="shared" si="111"/>
        <v>#VALUE!</v>
      </c>
      <c r="HC47" s="264" t="e">
        <f t="shared" si="111"/>
        <v>#VALUE!</v>
      </c>
      <c r="HD47" s="264" t="e">
        <f t="shared" si="111"/>
        <v>#VALUE!</v>
      </c>
      <c r="HE47" s="264" t="e">
        <f t="shared" si="111"/>
        <v>#VALUE!</v>
      </c>
      <c r="HF47" s="264" t="e">
        <f t="shared" si="111"/>
        <v>#VALUE!</v>
      </c>
      <c r="HG47" s="264" t="e">
        <f t="shared" si="111"/>
        <v>#VALUE!</v>
      </c>
      <c r="HH47" s="264" t="e">
        <f t="shared" si="111"/>
        <v>#VALUE!</v>
      </c>
      <c r="HI47" s="264" t="e">
        <f t="shared" si="111"/>
        <v>#VALUE!</v>
      </c>
      <c r="HJ47" s="264" t="e">
        <f t="shared" si="111"/>
        <v>#VALUE!</v>
      </c>
      <c r="HK47" s="264" t="e">
        <f t="shared" si="111"/>
        <v>#VALUE!</v>
      </c>
      <c r="HL47" s="264" t="e">
        <f t="shared" si="111"/>
        <v>#VALUE!</v>
      </c>
      <c r="HM47" s="264" t="e">
        <f t="shared" si="111"/>
        <v>#VALUE!</v>
      </c>
      <c r="HN47" s="264" t="e">
        <f t="shared" si="111"/>
        <v>#VALUE!</v>
      </c>
      <c r="HO47" s="264" t="e">
        <f t="shared" si="111"/>
        <v>#VALUE!</v>
      </c>
      <c r="HP47" s="264" t="e">
        <f t="shared" si="111"/>
        <v>#VALUE!</v>
      </c>
      <c r="HQ47" s="264" t="e">
        <f t="shared" si="111"/>
        <v>#VALUE!</v>
      </c>
      <c r="HR47" s="264" t="e">
        <f t="shared" si="111"/>
        <v>#VALUE!</v>
      </c>
      <c r="HS47" s="264" t="e">
        <f t="shared" si="111"/>
        <v>#VALUE!</v>
      </c>
      <c r="HT47" s="264" t="e">
        <f t="shared" si="111"/>
        <v>#VALUE!</v>
      </c>
      <c r="HU47" s="264" t="e">
        <f t="shared" si="111"/>
        <v>#VALUE!</v>
      </c>
      <c r="HV47" s="264" t="e">
        <f t="shared" si="111"/>
        <v>#VALUE!</v>
      </c>
      <c r="HW47" s="264" t="e">
        <f t="shared" si="111"/>
        <v>#VALUE!</v>
      </c>
      <c r="HX47" s="264" t="e">
        <f t="shared" si="111"/>
        <v>#VALUE!</v>
      </c>
      <c r="HY47" s="264" t="e">
        <f t="shared" si="111"/>
        <v>#VALUE!</v>
      </c>
      <c r="HZ47" s="264" t="e">
        <f t="shared" si="111"/>
        <v>#VALUE!</v>
      </c>
      <c r="IA47" s="264" t="e">
        <f t="shared" si="111"/>
        <v>#VALUE!</v>
      </c>
      <c r="IB47" s="264" t="e">
        <f t="shared" si="111"/>
        <v>#VALUE!</v>
      </c>
      <c r="IC47" s="264" t="e">
        <f t="shared" si="111"/>
        <v>#VALUE!</v>
      </c>
      <c r="ID47" s="264" t="e">
        <f t="shared" si="111"/>
        <v>#VALUE!</v>
      </c>
      <c r="IE47" s="264" t="e">
        <f t="shared" si="111"/>
        <v>#VALUE!</v>
      </c>
      <c r="IF47" s="264" t="e">
        <f t="shared" si="111"/>
        <v>#VALUE!</v>
      </c>
      <c r="IG47" s="264" t="e">
        <f t="shared" si="111"/>
        <v>#VALUE!</v>
      </c>
      <c r="IH47" s="264" t="e">
        <f t="shared" si="111"/>
        <v>#VALUE!</v>
      </c>
      <c r="II47" s="264" t="e">
        <f t="shared" si="111"/>
        <v>#VALUE!</v>
      </c>
      <c r="IJ47" s="264" t="e">
        <f t="shared" si="111"/>
        <v>#VALUE!</v>
      </c>
      <c r="IK47" s="264" t="e">
        <f t="shared" si="111"/>
        <v>#VALUE!</v>
      </c>
      <c r="IL47" s="264" t="e">
        <f t="shared" si="111"/>
        <v>#VALUE!</v>
      </c>
      <c r="IM47" s="264" t="e">
        <f t="shared" si="111"/>
        <v>#VALUE!</v>
      </c>
      <c r="IN47" s="264" t="e">
        <f t="shared" si="111"/>
        <v>#VALUE!</v>
      </c>
      <c r="IO47" s="264" t="e">
        <f t="shared" si="111"/>
        <v>#VALUE!</v>
      </c>
      <c r="IP47" s="264" t="e">
        <f t="shared" si="111"/>
        <v>#VALUE!</v>
      </c>
      <c r="IQ47" s="264" t="e">
        <f t="shared" si="111"/>
        <v>#VALUE!</v>
      </c>
      <c r="IR47" s="264" t="e">
        <f t="shared" si="111"/>
        <v>#VALUE!</v>
      </c>
      <c r="IS47" s="264" t="e">
        <f t="shared" si="111"/>
        <v>#VALUE!</v>
      </c>
      <c r="IT47" s="264" t="e">
        <f t="shared" si="111"/>
        <v>#VALUE!</v>
      </c>
      <c r="IU47" s="264" t="e">
        <f t="shared" si="111"/>
        <v>#VALUE!</v>
      </c>
      <c r="IV47" s="264" t="e">
        <f t="shared" si="111"/>
        <v>#VALUE!</v>
      </c>
    </row>
    <row r="48" spans="1:256" s="263" customFormat="1">
      <c r="A48" s="262" t="s">
        <v>13</v>
      </c>
      <c r="B48" s="264"/>
      <c r="C48" s="264" t="e">
        <f>('Start Here!'!$C$10/12)*'Results Tab'!C47</f>
        <v>#VALUE!</v>
      </c>
      <c r="D48" s="264" t="e">
        <f>('Start Here!'!$C$10/12)*'Results Tab'!D47</f>
        <v>#VALUE!</v>
      </c>
      <c r="E48" s="264" t="e">
        <f>('Start Here!'!$C$10/12)*'Results Tab'!E47</f>
        <v>#VALUE!</v>
      </c>
      <c r="F48" s="264" t="e">
        <f>('Start Here!'!$C$10/12)*'Results Tab'!F47</f>
        <v>#VALUE!</v>
      </c>
      <c r="G48" s="264" t="e">
        <f>('Start Here!'!$C$10/12)*'Results Tab'!G47</f>
        <v>#VALUE!</v>
      </c>
      <c r="H48" s="264" t="e">
        <f>('Start Here!'!$C$10/12)*'Results Tab'!H47</f>
        <v>#VALUE!</v>
      </c>
      <c r="I48" s="264" t="e">
        <f>('Start Here!'!$C$10/12)*'Results Tab'!I47</f>
        <v>#VALUE!</v>
      </c>
      <c r="J48" s="264" t="e">
        <f>('Start Here!'!$C$10/12)*'Results Tab'!J47</f>
        <v>#VALUE!</v>
      </c>
      <c r="K48" s="264" t="e">
        <f>('Start Here!'!$C$10/12)*'Results Tab'!K47</f>
        <v>#VALUE!</v>
      </c>
      <c r="L48" s="264" t="e">
        <f>('Start Here!'!$C$10/12)*'Results Tab'!L47</f>
        <v>#VALUE!</v>
      </c>
      <c r="M48" s="264" t="e">
        <f>('Start Here!'!$C$10/12)*'Results Tab'!M47</f>
        <v>#VALUE!</v>
      </c>
      <c r="N48" s="264" t="e">
        <f>('Start Here!'!$C$10/12)*'Results Tab'!N47</f>
        <v>#VALUE!</v>
      </c>
      <c r="O48" s="264" t="e">
        <f>('Start Here!'!$C$10/12)*'Results Tab'!O47</f>
        <v>#VALUE!</v>
      </c>
      <c r="P48" s="264" t="e">
        <f>('Start Here!'!$C$10/12)*'Results Tab'!P47</f>
        <v>#VALUE!</v>
      </c>
      <c r="Q48" s="264" t="e">
        <f>('Start Here!'!$C$10/12)*'Results Tab'!Q47</f>
        <v>#VALUE!</v>
      </c>
      <c r="R48" s="264" t="e">
        <f>('Start Here!'!$C$10/12)*'Results Tab'!R47</f>
        <v>#VALUE!</v>
      </c>
      <c r="S48" s="264" t="e">
        <f>('Start Here!'!$C$10/12)*'Results Tab'!S47</f>
        <v>#VALUE!</v>
      </c>
      <c r="T48" s="264" t="e">
        <f>('Start Here!'!$C$10/12)*'Results Tab'!T47</f>
        <v>#VALUE!</v>
      </c>
      <c r="U48" s="264" t="e">
        <f>('Start Here!'!$C$10/12)*'Results Tab'!U47</f>
        <v>#VALUE!</v>
      </c>
      <c r="V48" s="264" t="e">
        <f>('Start Here!'!$C$10/12)*'Results Tab'!V47</f>
        <v>#VALUE!</v>
      </c>
      <c r="W48" s="264" t="e">
        <f>('Start Here!'!$C$10/12)*'Results Tab'!W47</f>
        <v>#VALUE!</v>
      </c>
      <c r="X48" s="264" t="e">
        <f>('Start Here!'!$C$10/12)*'Results Tab'!X47</f>
        <v>#VALUE!</v>
      </c>
      <c r="Y48" s="264" t="e">
        <f>('Start Here!'!$C$10/12)*'Results Tab'!Y47</f>
        <v>#VALUE!</v>
      </c>
      <c r="Z48" s="264" t="e">
        <f>('Start Here!'!$C$10/12)*'Results Tab'!Z47</f>
        <v>#VALUE!</v>
      </c>
      <c r="AA48" s="264" t="e">
        <f>('Start Here!'!$C$10/12)*'Results Tab'!AA47</f>
        <v>#VALUE!</v>
      </c>
      <c r="AB48" s="264" t="e">
        <f>('Start Here!'!$C$10/12)*'Results Tab'!AB47</f>
        <v>#VALUE!</v>
      </c>
      <c r="AC48" s="264" t="e">
        <f>('Start Here!'!$C$10/12)*'Results Tab'!AC47</f>
        <v>#VALUE!</v>
      </c>
      <c r="AD48" s="264" t="e">
        <f>('Start Here!'!$C$10/12)*'Results Tab'!AD47</f>
        <v>#VALUE!</v>
      </c>
      <c r="AE48" s="264" t="e">
        <f>('Start Here!'!$C$10/12)*'Results Tab'!AE47</f>
        <v>#VALUE!</v>
      </c>
      <c r="AF48" s="264" t="e">
        <f>('Start Here!'!$C$10/12)*'Results Tab'!AF47</f>
        <v>#VALUE!</v>
      </c>
      <c r="AG48" s="264" t="e">
        <f>('Start Here!'!$C$10/12)*'Results Tab'!AG47</f>
        <v>#VALUE!</v>
      </c>
      <c r="AH48" s="264" t="e">
        <f>('Start Here!'!$C$10/12)*'Results Tab'!AH47</f>
        <v>#VALUE!</v>
      </c>
      <c r="AI48" s="264" t="e">
        <f>('Start Here!'!$C$10/12)*'Results Tab'!AI47</f>
        <v>#VALUE!</v>
      </c>
      <c r="AJ48" s="264" t="e">
        <f>('Start Here!'!$C$10/12)*'Results Tab'!AJ47</f>
        <v>#VALUE!</v>
      </c>
      <c r="AK48" s="264" t="e">
        <f>('Start Here!'!$C$10/12)*'Results Tab'!AK47</f>
        <v>#VALUE!</v>
      </c>
      <c r="AL48" s="264" t="e">
        <f>('Start Here!'!$C$10/12)*'Results Tab'!AL47</f>
        <v>#VALUE!</v>
      </c>
      <c r="AM48" s="264" t="e">
        <f>('Start Here!'!$C$10/12)*'Results Tab'!AM47</f>
        <v>#VALUE!</v>
      </c>
      <c r="AN48" s="264" t="e">
        <f>('Start Here!'!$C$10/12)*'Results Tab'!AN47</f>
        <v>#VALUE!</v>
      </c>
      <c r="AO48" s="264" t="e">
        <f>('Start Here!'!$C$10/12)*'Results Tab'!AO47</f>
        <v>#VALUE!</v>
      </c>
      <c r="AP48" s="264" t="e">
        <f>('Start Here!'!$C$10/12)*'Results Tab'!AP47</f>
        <v>#VALUE!</v>
      </c>
      <c r="AQ48" s="264" t="e">
        <f>('Start Here!'!$C$10/12)*'Results Tab'!AQ47</f>
        <v>#VALUE!</v>
      </c>
      <c r="AR48" s="264" t="e">
        <f>('Start Here!'!$C$10/12)*'Results Tab'!AR47</f>
        <v>#VALUE!</v>
      </c>
      <c r="AS48" s="264" t="e">
        <f>('Start Here!'!$C$10/12)*'Results Tab'!AS47</f>
        <v>#VALUE!</v>
      </c>
      <c r="AT48" s="264" t="e">
        <f>('Start Here!'!$C$10/12)*'Results Tab'!AT47</f>
        <v>#VALUE!</v>
      </c>
      <c r="AU48" s="264" t="e">
        <f>('Start Here!'!$C$10/12)*'Results Tab'!AU47</f>
        <v>#VALUE!</v>
      </c>
      <c r="AV48" s="264" t="e">
        <f>('Start Here!'!$C$10/12)*'Results Tab'!AV47</f>
        <v>#VALUE!</v>
      </c>
      <c r="AW48" s="264" t="e">
        <f>('Start Here!'!$C$10/12)*'Results Tab'!AW47</f>
        <v>#VALUE!</v>
      </c>
      <c r="AX48" s="264" t="e">
        <f>('Start Here!'!$C$10/12)*'Results Tab'!AX47</f>
        <v>#VALUE!</v>
      </c>
      <c r="AY48" s="264" t="e">
        <f>('Start Here!'!$C$10/12)*'Results Tab'!AY47</f>
        <v>#VALUE!</v>
      </c>
      <c r="AZ48" s="264" t="e">
        <f>('Start Here!'!$C$10/12)*'Results Tab'!AZ47</f>
        <v>#VALUE!</v>
      </c>
      <c r="BA48" s="264" t="e">
        <f>('Start Here!'!$C$10/12)*'Results Tab'!BA47</f>
        <v>#VALUE!</v>
      </c>
      <c r="BB48" s="264" t="e">
        <f>('Start Here!'!$C$10/12)*'Results Tab'!BB47</f>
        <v>#VALUE!</v>
      </c>
      <c r="BC48" s="264" t="e">
        <f>('Start Here!'!$C$10/12)*'Results Tab'!BC47</f>
        <v>#VALUE!</v>
      </c>
      <c r="BD48" s="264" t="e">
        <f>('Start Here!'!$C$10/12)*'Results Tab'!BD47</f>
        <v>#VALUE!</v>
      </c>
      <c r="BE48" s="264" t="e">
        <f>('Start Here!'!$C$10/12)*'Results Tab'!BE47</f>
        <v>#VALUE!</v>
      </c>
      <c r="BF48" s="264" t="e">
        <f>('Start Here!'!$C$10/12)*'Results Tab'!BF47</f>
        <v>#VALUE!</v>
      </c>
      <c r="BG48" s="264" t="e">
        <f>('Start Here!'!$C$10/12)*'Results Tab'!BG47</f>
        <v>#VALUE!</v>
      </c>
      <c r="BH48" s="264" t="e">
        <f>('Start Here!'!$C$10/12)*'Results Tab'!BH47</f>
        <v>#VALUE!</v>
      </c>
      <c r="BI48" s="264" t="e">
        <f>('Start Here!'!$C$10/12)*'Results Tab'!BI47</f>
        <v>#VALUE!</v>
      </c>
      <c r="BJ48" s="264" t="e">
        <f>('Start Here!'!$C$10/12)*'Results Tab'!BJ47</f>
        <v>#VALUE!</v>
      </c>
      <c r="BK48" s="264" t="e">
        <f>('Start Here!'!$C$10/12)*'Results Tab'!BK47</f>
        <v>#VALUE!</v>
      </c>
      <c r="BL48" s="264" t="e">
        <f>('Start Here!'!$C$10/12)*'Results Tab'!BL47</f>
        <v>#VALUE!</v>
      </c>
      <c r="BM48" s="264" t="e">
        <f>('Start Here!'!$C$10/12)*'Results Tab'!BM47</f>
        <v>#VALUE!</v>
      </c>
      <c r="BN48" s="264" t="e">
        <f>('Start Here!'!$C$10/12)*'Results Tab'!BN47</f>
        <v>#VALUE!</v>
      </c>
      <c r="BO48" s="264" t="e">
        <f>('Start Here!'!$C$10/12)*'Results Tab'!BO47</f>
        <v>#VALUE!</v>
      </c>
      <c r="BP48" s="264" t="e">
        <f>('Start Here!'!$C$10/12)*'Results Tab'!BP47</f>
        <v>#VALUE!</v>
      </c>
      <c r="BQ48" s="264" t="e">
        <f>('Start Here!'!$C$10/12)*'Results Tab'!BQ47</f>
        <v>#VALUE!</v>
      </c>
      <c r="BR48" s="264" t="e">
        <f>('Start Here!'!$C$10/12)*'Results Tab'!BR47</f>
        <v>#VALUE!</v>
      </c>
      <c r="BS48" s="264" t="e">
        <f>('Start Here!'!$C$10/12)*'Results Tab'!BS47</f>
        <v>#VALUE!</v>
      </c>
      <c r="BT48" s="264" t="e">
        <f>('Start Here!'!$C$10/12)*'Results Tab'!BT47</f>
        <v>#VALUE!</v>
      </c>
      <c r="BU48" s="264" t="e">
        <f>('Start Here!'!$C$10/12)*'Results Tab'!BU47</f>
        <v>#VALUE!</v>
      </c>
      <c r="BV48" s="264" t="e">
        <f>('Start Here!'!$C$10/12)*'Results Tab'!BV47</f>
        <v>#VALUE!</v>
      </c>
      <c r="BW48" s="264" t="e">
        <f>('Start Here!'!$C$10/12)*'Results Tab'!BW47</f>
        <v>#VALUE!</v>
      </c>
      <c r="BX48" s="264" t="e">
        <f>('Start Here!'!$C$10/12)*'Results Tab'!BX47</f>
        <v>#VALUE!</v>
      </c>
      <c r="BY48" s="264" t="e">
        <f>('Start Here!'!$C$10/12)*'Results Tab'!BY47</f>
        <v>#VALUE!</v>
      </c>
      <c r="BZ48" s="264" t="e">
        <f>('Start Here!'!$C$10/12)*'Results Tab'!BZ47</f>
        <v>#VALUE!</v>
      </c>
      <c r="CA48" s="264" t="e">
        <f>('Start Here!'!$C$10/12)*'Results Tab'!CA47</f>
        <v>#VALUE!</v>
      </c>
      <c r="CB48" s="264" t="e">
        <f>('Start Here!'!$C$10/12)*'Results Tab'!CB47</f>
        <v>#VALUE!</v>
      </c>
      <c r="CC48" s="264" t="e">
        <f>('Start Here!'!$C$10/12)*'Results Tab'!CC47</f>
        <v>#VALUE!</v>
      </c>
      <c r="CD48" s="264" t="e">
        <f>('Start Here!'!$C$10/12)*'Results Tab'!CD47</f>
        <v>#VALUE!</v>
      </c>
      <c r="CE48" s="264" t="e">
        <f>('Start Here!'!$C$10/12)*'Results Tab'!CE47</f>
        <v>#VALUE!</v>
      </c>
      <c r="CF48" s="264" t="e">
        <f>('Start Here!'!$C$10/12)*'Results Tab'!CF47</f>
        <v>#VALUE!</v>
      </c>
      <c r="CG48" s="264" t="e">
        <f>('Start Here!'!$C$10/12)*'Results Tab'!CG47</f>
        <v>#VALUE!</v>
      </c>
      <c r="CH48" s="264" t="e">
        <f>('Start Here!'!$C$10/12)*'Results Tab'!CH47</f>
        <v>#VALUE!</v>
      </c>
      <c r="CI48" s="264" t="e">
        <f>('Start Here!'!$C$10/12)*'Results Tab'!CI47</f>
        <v>#VALUE!</v>
      </c>
      <c r="CJ48" s="264" t="e">
        <f>('Start Here!'!$C$10/12)*'Results Tab'!CJ47</f>
        <v>#VALUE!</v>
      </c>
      <c r="CK48" s="264" t="e">
        <f>('Start Here!'!$C$10/12)*'Results Tab'!CK47</f>
        <v>#VALUE!</v>
      </c>
      <c r="CL48" s="264" t="e">
        <f>('Start Here!'!$C$10/12)*'Results Tab'!CL47</f>
        <v>#VALUE!</v>
      </c>
      <c r="CM48" s="264" t="e">
        <f>('Start Here!'!$C$10/12)*'Results Tab'!CM47</f>
        <v>#VALUE!</v>
      </c>
      <c r="CN48" s="264" t="e">
        <f>('Start Here!'!$C$10/12)*'Results Tab'!CN47</f>
        <v>#VALUE!</v>
      </c>
      <c r="CO48" s="264" t="e">
        <f>('Start Here!'!$C$10/12)*'Results Tab'!CO47</f>
        <v>#VALUE!</v>
      </c>
      <c r="CP48" s="264" t="e">
        <f>('Start Here!'!$C$10/12)*'Results Tab'!CP47</f>
        <v>#VALUE!</v>
      </c>
      <c r="CQ48" s="264" t="e">
        <f>('Start Here!'!$C$10/12)*'Results Tab'!CQ47</f>
        <v>#VALUE!</v>
      </c>
      <c r="CR48" s="264" t="e">
        <f>('Start Here!'!$C$10/12)*'Results Tab'!CR47</f>
        <v>#VALUE!</v>
      </c>
      <c r="CS48" s="264" t="e">
        <f>('Start Here!'!$C$10/12)*'Results Tab'!CS47</f>
        <v>#VALUE!</v>
      </c>
      <c r="CT48" s="264" t="e">
        <f>('Start Here!'!$C$10/12)*'Results Tab'!CT47</f>
        <v>#VALUE!</v>
      </c>
      <c r="CU48" s="264" t="e">
        <f>('Start Here!'!$C$10/12)*'Results Tab'!CU47</f>
        <v>#VALUE!</v>
      </c>
      <c r="CV48" s="264" t="e">
        <f>('Start Here!'!$C$10/12)*'Results Tab'!CV47</f>
        <v>#VALUE!</v>
      </c>
      <c r="CW48" s="264" t="e">
        <f>('Start Here!'!$C$10/12)*'Results Tab'!CW47</f>
        <v>#VALUE!</v>
      </c>
      <c r="CX48" s="264" t="e">
        <f>('Start Here!'!$C$10/12)*'Results Tab'!CX47</f>
        <v>#VALUE!</v>
      </c>
      <c r="CY48" s="264" t="e">
        <f>('Start Here!'!$C$10/12)*'Results Tab'!CY47</f>
        <v>#VALUE!</v>
      </c>
      <c r="CZ48" s="264" t="e">
        <f>('Start Here!'!$C$10/12)*'Results Tab'!CZ47</f>
        <v>#VALUE!</v>
      </c>
      <c r="DA48" s="264" t="e">
        <f>('Start Here!'!$C$10/12)*'Results Tab'!DA47</f>
        <v>#VALUE!</v>
      </c>
      <c r="DB48" s="264" t="e">
        <f>('Start Here!'!$C$10/12)*'Results Tab'!DB47</f>
        <v>#VALUE!</v>
      </c>
      <c r="DC48" s="264" t="e">
        <f>('Start Here!'!$C$10/12)*'Results Tab'!DC47</f>
        <v>#VALUE!</v>
      </c>
      <c r="DD48" s="264" t="e">
        <f>('Start Here!'!$C$10/12)*'Results Tab'!DD47</f>
        <v>#VALUE!</v>
      </c>
      <c r="DE48" s="264" t="e">
        <f>('Start Here!'!$C$10/12)*'Results Tab'!DE47</f>
        <v>#VALUE!</v>
      </c>
      <c r="DF48" s="264" t="e">
        <f>('Start Here!'!$C$10/12)*'Results Tab'!DF47</f>
        <v>#VALUE!</v>
      </c>
      <c r="DG48" s="264" t="e">
        <f>('Start Here!'!$C$10/12)*'Results Tab'!DG47</f>
        <v>#VALUE!</v>
      </c>
      <c r="DH48" s="264" t="e">
        <f>('Start Here!'!$C$10/12)*'Results Tab'!DH47</f>
        <v>#VALUE!</v>
      </c>
      <c r="DI48" s="264" t="e">
        <f>('Start Here!'!$C$10/12)*'Results Tab'!DI47</f>
        <v>#VALUE!</v>
      </c>
      <c r="DJ48" s="264" t="e">
        <f>('Start Here!'!$C$10/12)*'Results Tab'!DJ47</f>
        <v>#VALUE!</v>
      </c>
      <c r="DK48" s="264" t="e">
        <f>('Start Here!'!$C$10/12)*'Results Tab'!DK47</f>
        <v>#VALUE!</v>
      </c>
      <c r="DL48" s="264" t="e">
        <f>('Start Here!'!$C$10/12)*'Results Tab'!DL47</f>
        <v>#VALUE!</v>
      </c>
      <c r="DM48" s="264" t="e">
        <f>('Start Here!'!$C$10/12)*'Results Tab'!DM47</f>
        <v>#VALUE!</v>
      </c>
      <c r="DN48" s="264" t="e">
        <f>('Start Here!'!$C$10/12)*'Results Tab'!DN47</f>
        <v>#VALUE!</v>
      </c>
      <c r="DO48" s="264" t="e">
        <f>('Start Here!'!$C$10/12)*'Results Tab'!DO47</f>
        <v>#VALUE!</v>
      </c>
      <c r="DP48" s="264" t="e">
        <f>('Start Here!'!$C$10/12)*'Results Tab'!DP47</f>
        <v>#VALUE!</v>
      </c>
      <c r="DQ48" s="264" t="e">
        <f>('Start Here!'!$C$10/12)*'Results Tab'!DQ47</f>
        <v>#VALUE!</v>
      </c>
      <c r="DR48" s="264" t="e">
        <f>('Start Here!'!$C$10/12)*'Results Tab'!DR47</f>
        <v>#VALUE!</v>
      </c>
      <c r="DS48" s="264" t="e">
        <f>('Start Here!'!$C$10/12)*'Results Tab'!DS47</f>
        <v>#VALUE!</v>
      </c>
      <c r="DT48" s="264" t="e">
        <f>('Start Here!'!$C$10/12)*'Results Tab'!DT47</f>
        <v>#VALUE!</v>
      </c>
      <c r="DU48" s="264" t="e">
        <f>('Start Here!'!$C$10/12)*'Results Tab'!DU47</f>
        <v>#VALUE!</v>
      </c>
      <c r="DV48" s="264" t="e">
        <f>('Start Here!'!$C$10/12)*'Results Tab'!DV47</f>
        <v>#VALUE!</v>
      </c>
      <c r="DW48" s="264" t="e">
        <f>('Start Here!'!$C$10/12)*'Results Tab'!DW47</f>
        <v>#VALUE!</v>
      </c>
      <c r="DX48" s="264" t="e">
        <f>('Start Here!'!$C$10/12)*'Results Tab'!DX47</f>
        <v>#VALUE!</v>
      </c>
      <c r="DY48" s="264" t="e">
        <f>('Start Here!'!$C$10/12)*'Results Tab'!DY47</f>
        <v>#VALUE!</v>
      </c>
      <c r="DZ48" s="264" t="e">
        <f>('Start Here!'!$C$10/12)*'Results Tab'!DZ47</f>
        <v>#VALUE!</v>
      </c>
      <c r="EA48" s="264" t="e">
        <f>('Start Here!'!$C$10/12)*'Results Tab'!EA47</f>
        <v>#VALUE!</v>
      </c>
      <c r="EB48" s="264" t="e">
        <f>('Start Here!'!$C$10/12)*'Results Tab'!EB47</f>
        <v>#VALUE!</v>
      </c>
      <c r="EC48" s="264" t="e">
        <f>('Start Here!'!$C$10/12)*'Results Tab'!EC47</f>
        <v>#VALUE!</v>
      </c>
      <c r="ED48" s="264" t="e">
        <f>('Start Here!'!$C$10/12)*'Results Tab'!ED47</f>
        <v>#VALUE!</v>
      </c>
      <c r="EE48" s="264" t="e">
        <f>('Start Here!'!$C$10/12)*'Results Tab'!EE47</f>
        <v>#VALUE!</v>
      </c>
      <c r="EF48" s="264" t="e">
        <f>('Start Here!'!$C$10/12)*'Results Tab'!EF47</f>
        <v>#VALUE!</v>
      </c>
      <c r="EG48" s="264" t="e">
        <f>('Start Here!'!$C$10/12)*'Results Tab'!EG47</f>
        <v>#VALUE!</v>
      </c>
      <c r="EH48" s="264" t="e">
        <f>('Start Here!'!$C$10/12)*'Results Tab'!EH47</f>
        <v>#VALUE!</v>
      </c>
      <c r="EI48" s="264" t="e">
        <f>('Start Here!'!$C$10/12)*'Results Tab'!EI47</f>
        <v>#VALUE!</v>
      </c>
      <c r="EJ48" s="264" t="e">
        <f>('Start Here!'!$C$10/12)*'Results Tab'!EJ47</f>
        <v>#VALUE!</v>
      </c>
      <c r="EK48" s="264" t="e">
        <f>('Start Here!'!$C$10/12)*'Results Tab'!EK47</f>
        <v>#VALUE!</v>
      </c>
      <c r="EL48" s="264" t="e">
        <f>('Start Here!'!$C$10/12)*'Results Tab'!EL47</f>
        <v>#VALUE!</v>
      </c>
      <c r="EM48" s="264" t="e">
        <f>('Start Here!'!$C$10/12)*'Results Tab'!EM47</f>
        <v>#VALUE!</v>
      </c>
      <c r="EN48" s="264" t="e">
        <f>('Start Here!'!$C$10/12)*'Results Tab'!EN47</f>
        <v>#VALUE!</v>
      </c>
      <c r="EO48" s="264" t="e">
        <f>('Start Here!'!$C$10/12)*'Results Tab'!EO47</f>
        <v>#VALUE!</v>
      </c>
      <c r="EP48" s="264" t="e">
        <f>('Start Here!'!$C$10/12)*'Results Tab'!EP47</f>
        <v>#VALUE!</v>
      </c>
      <c r="EQ48" s="264" t="e">
        <f>('Start Here!'!$C$10/12)*'Results Tab'!EQ47</f>
        <v>#VALUE!</v>
      </c>
      <c r="ER48" s="264" t="e">
        <f>('Start Here!'!$C$10/12)*'Results Tab'!ER47</f>
        <v>#VALUE!</v>
      </c>
      <c r="ES48" s="264" t="e">
        <f>('Start Here!'!$C$10/12)*'Results Tab'!ES47</f>
        <v>#VALUE!</v>
      </c>
      <c r="ET48" s="264" t="e">
        <f>('Start Here!'!$C$10/12)*'Results Tab'!ET47</f>
        <v>#VALUE!</v>
      </c>
      <c r="EU48" s="264" t="e">
        <f>('Start Here!'!$C$10/12)*'Results Tab'!EU47</f>
        <v>#VALUE!</v>
      </c>
      <c r="EV48" s="264" t="e">
        <f>('Start Here!'!$C$10/12)*'Results Tab'!EV47</f>
        <v>#VALUE!</v>
      </c>
      <c r="EW48" s="264" t="e">
        <f>('Start Here!'!$C$10/12)*'Results Tab'!EW47</f>
        <v>#VALUE!</v>
      </c>
      <c r="EX48" s="264" t="e">
        <f>('Start Here!'!$C$10/12)*'Results Tab'!EX47</f>
        <v>#VALUE!</v>
      </c>
      <c r="EY48" s="264" t="e">
        <f>('Start Here!'!$C$10/12)*'Results Tab'!EY47</f>
        <v>#VALUE!</v>
      </c>
      <c r="EZ48" s="264" t="e">
        <f>('Start Here!'!$C$10/12)*'Results Tab'!EZ47</f>
        <v>#VALUE!</v>
      </c>
      <c r="FA48" s="264" t="e">
        <f>('Start Here!'!$C$10/12)*'Results Tab'!FA47</f>
        <v>#VALUE!</v>
      </c>
      <c r="FB48" s="264" t="e">
        <f>('Start Here!'!$C$10/12)*'Results Tab'!FB47</f>
        <v>#VALUE!</v>
      </c>
      <c r="FC48" s="264" t="e">
        <f>('Start Here!'!$C$10/12)*'Results Tab'!FC47</f>
        <v>#VALUE!</v>
      </c>
      <c r="FD48" s="264" t="e">
        <f>('Start Here!'!$C$10/12)*'Results Tab'!FD47</f>
        <v>#VALUE!</v>
      </c>
      <c r="FE48" s="264" t="e">
        <f>('Start Here!'!$C$10/12)*'Results Tab'!FE47</f>
        <v>#VALUE!</v>
      </c>
      <c r="FF48" s="264" t="e">
        <f>('Start Here!'!$C$10/12)*'Results Tab'!FF47</f>
        <v>#VALUE!</v>
      </c>
      <c r="FG48" s="264" t="e">
        <f>('Start Here!'!$C$10/12)*'Results Tab'!FG47</f>
        <v>#VALUE!</v>
      </c>
      <c r="FH48" s="264" t="e">
        <f>('Start Here!'!$C$10/12)*'Results Tab'!FH47</f>
        <v>#VALUE!</v>
      </c>
      <c r="FI48" s="264" t="e">
        <f>('Start Here!'!$C$10/12)*'Results Tab'!FI47</f>
        <v>#VALUE!</v>
      </c>
      <c r="FJ48" s="264" t="e">
        <f>('Start Here!'!$C$10/12)*'Results Tab'!FJ47</f>
        <v>#VALUE!</v>
      </c>
      <c r="FK48" s="264" t="e">
        <f>('Start Here!'!$C$10/12)*'Results Tab'!FK47</f>
        <v>#VALUE!</v>
      </c>
      <c r="FL48" s="264" t="e">
        <f>('Start Here!'!$C$10/12)*'Results Tab'!FL47</f>
        <v>#VALUE!</v>
      </c>
      <c r="FM48" s="264" t="e">
        <f>('Start Here!'!$C$10/12)*'Results Tab'!FM47</f>
        <v>#VALUE!</v>
      </c>
      <c r="FN48" s="264" t="e">
        <f>('Start Here!'!$C$10/12)*'Results Tab'!FN47</f>
        <v>#VALUE!</v>
      </c>
      <c r="FO48" s="264" t="e">
        <f>('Start Here!'!$C$10/12)*'Results Tab'!FO47</f>
        <v>#VALUE!</v>
      </c>
      <c r="FP48" s="264" t="e">
        <f>('Start Here!'!$C$10/12)*'Results Tab'!FP47</f>
        <v>#VALUE!</v>
      </c>
      <c r="FQ48" s="264" t="e">
        <f>('Start Here!'!$C$10/12)*'Results Tab'!FQ47</f>
        <v>#VALUE!</v>
      </c>
      <c r="FR48" s="264" t="e">
        <f>('Start Here!'!$C$10/12)*'Results Tab'!FR47</f>
        <v>#VALUE!</v>
      </c>
      <c r="FS48" s="264" t="e">
        <f>('Start Here!'!$C$10/12)*'Results Tab'!FS47</f>
        <v>#VALUE!</v>
      </c>
      <c r="FT48" s="264" t="e">
        <f>('Start Here!'!$C$10/12)*'Results Tab'!FT47</f>
        <v>#VALUE!</v>
      </c>
      <c r="FU48" s="264" t="e">
        <f>('Start Here!'!$C$10/12)*'Results Tab'!FU47</f>
        <v>#VALUE!</v>
      </c>
      <c r="FV48" s="264" t="e">
        <f>('Start Here!'!$C$10/12)*'Results Tab'!FV47</f>
        <v>#VALUE!</v>
      </c>
      <c r="FW48" s="264" t="e">
        <f>('Start Here!'!$C$10/12)*'Results Tab'!FW47</f>
        <v>#VALUE!</v>
      </c>
      <c r="FX48" s="264" t="e">
        <f>('Start Here!'!$C$10/12)*'Results Tab'!FX47</f>
        <v>#VALUE!</v>
      </c>
      <c r="FY48" s="264" t="e">
        <f>('Start Here!'!$C$10/12)*'Results Tab'!FY47</f>
        <v>#VALUE!</v>
      </c>
      <c r="FZ48" s="264" t="e">
        <f>('Start Here!'!$C$10/12)*'Results Tab'!FZ47</f>
        <v>#VALUE!</v>
      </c>
      <c r="GA48" s="264" t="e">
        <f>('Start Here!'!$C$10/12)*'Results Tab'!GA47</f>
        <v>#VALUE!</v>
      </c>
      <c r="GB48" s="264" t="e">
        <f>('Start Here!'!$C$10/12)*'Results Tab'!GB47</f>
        <v>#VALUE!</v>
      </c>
      <c r="GC48" s="264" t="e">
        <f>('Start Here!'!$C$10/12)*'Results Tab'!GC47</f>
        <v>#VALUE!</v>
      </c>
      <c r="GD48" s="264" t="e">
        <f>('Start Here!'!$C$10/12)*'Results Tab'!GD47</f>
        <v>#VALUE!</v>
      </c>
      <c r="GE48" s="264" t="e">
        <f>('Start Here!'!$C$10/12)*'Results Tab'!GE47</f>
        <v>#VALUE!</v>
      </c>
      <c r="GF48" s="264" t="e">
        <f>('Start Here!'!$C$10/12)*'Results Tab'!GF47</f>
        <v>#VALUE!</v>
      </c>
      <c r="GG48" s="264" t="e">
        <f>('Start Here!'!$C$10/12)*'Results Tab'!GG47</f>
        <v>#VALUE!</v>
      </c>
      <c r="GH48" s="264" t="e">
        <f>('Start Here!'!$C$10/12)*'Results Tab'!GH47</f>
        <v>#VALUE!</v>
      </c>
      <c r="GI48" s="264" t="e">
        <f>('Start Here!'!$C$10/12)*'Results Tab'!GI47</f>
        <v>#VALUE!</v>
      </c>
      <c r="GJ48" s="264" t="e">
        <f>('Start Here!'!$C$10/12)*'Results Tab'!GJ47</f>
        <v>#VALUE!</v>
      </c>
      <c r="GK48" s="264" t="e">
        <f>('Start Here!'!$C$10/12)*'Results Tab'!GK47</f>
        <v>#VALUE!</v>
      </c>
      <c r="GL48" s="264" t="e">
        <f>('Start Here!'!$C$10/12)*'Results Tab'!GL47</f>
        <v>#VALUE!</v>
      </c>
      <c r="GM48" s="264" t="e">
        <f>('Start Here!'!$C$10/12)*'Results Tab'!GM47</f>
        <v>#VALUE!</v>
      </c>
      <c r="GN48" s="264" t="e">
        <f>('Start Here!'!$C$10/12)*'Results Tab'!GN47</f>
        <v>#VALUE!</v>
      </c>
      <c r="GO48" s="264" t="e">
        <f>('Start Here!'!$C$10/12)*'Results Tab'!GO47</f>
        <v>#VALUE!</v>
      </c>
      <c r="GP48" s="264" t="e">
        <f>('Start Here!'!$C$10/12)*'Results Tab'!GP47</f>
        <v>#VALUE!</v>
      </c>
      <c r="GQ48" s="264" t="e">
        <f>('Start Here!'!$C$10/12)*'Results Tab'!GQ47</f>
        <v>#VALUE!</v>
      </c>
      <c r="GR48" s="264" t="e">
        <f>('Start Here!'!$C$10/12)*'Results Tab'!GR47</f>
        <v>#VALUE!</v>
      </c>
      <c r="GS48" s="264" t="e">
        <f>('Start Here!'!$C$10/12)*'Results Tab'!GS47</f>
        <v>#VALUE!</v>
      </c>
      <c r="GT48" s="264" t="e">
        <f>('Start Here!'!$C$10/12)*'Results Tab'!GT47</f>
        <v>#VALUE!</v>
      </c>
      <c r="GU48" s="264" t="e">
        <f>('Start Here!'!$C$10/12)*'Results Tab'!GU47</f>
        <v>#VALUE!</v>
      </c>
      <c r="GV48" s="264" t="e">
        <f>('Start Here!'!$C$10/12)*'Results Tab'!GV47</f>
        <v>#VALUE!</v>
      </c>
      <c r="GW48" s="264" t="e">
        <f>('Start Here!'!$C$10/12)*'Results Tab'!GW47</f>
        <v>#VALUE!</v>
      </c>
      <c r="GX48" s="264" t="e">
        <f>('Start Here!'!$C$10/12)*'Results Tab'!GX47</f>
        <v>#VALUE!</v>
      </c>
      <c r="GY48" s="264" t="e">
        <f>('Start Here!'!$C$10/12)*'Results Tab'!GY47</f>
        <v>#VALUE!</v>
      </c>
      <c r="GZ48" s="264" t="e">
        <f>('Start Here!'!$C$10/12)*'Results Tab'!GZ47</f>
        <v>#VALUE!</v>
      </c>
      <c r="HA48" s="264" t="e">
        <f>('Start Here!'!$C$10/12)*'Results Tab'!HA47</f>
        <v>#VALUE!</v>
      </c>
      <c r="HB48" s="264" t="e">
        <f>('Start Here!'!$C$10/12)*'Results Tab'!HB47</f>
        <v>#VALUE!</v>
      </c>
      <c r="HC48" s="264" t="e">
        <f>('Start Here!'!$C$10/12)*'Results Tab'!HC47</f>
        <v>#VALUE!</v>
      </c>
      <c r="HD48" s="264" t="e">
        <f>('Start Here!'!$C$10/12)*'Results Tab'!HD47</f>
        <v>#VALUE!</v>
      </c>
      <c r="HE48" s="264" t="e">
        <f>('Start Here!'!$C$10/12)*'Results Tab'!HE47</f>
        <v>#VALUE!</v>
      </c>
      <c r="HF48" s="264" t="e">
        <f>('Start Here!'!$C$10/12)*'Results Tab'!HF47</f>
        <v>#VALUE!</v>
      </c>
      <c r="HG48" s="264" t="e">
        <f>('Start Here!'!$C$10/12)*'Results Tab'!HG47</f>
        <v>#VALUE!</v>
      </c>
      <c r="HH48" s="264" t="e">
        <f>('Start Here!'!$C$10/12)*'Results Tab'!HH47</f>
        <v>#VALUE!</v>
      </c>
      <c r="HI48" s="264" t="e">
        <f>('Start Here!'!$C$10/12)*'Results Tab'!HI47</f>
        <v>#VALUE!</v>
      </c>
      <c r="HJ48" s="264" t="e">
        <f>('Start Here!'!$C$10/12)*'Results Tab'!HJ47</f>
        <v>#VALUE!</v>
      </c>
      <c r="HK48" s="264" t="e">
        <f>('Start Here!'!$C$10/12)*'Results Tab'!HK47</f>
        <v>#VALUE!</v>
      </c>
      <c r="HL48" s="264" t="e">
        <f>('Start Here!'!$C$10/12)*'Results Tab'!HL47</f>
        <v>#VALUE!</v>
      </c>
      <c r="HM48" s="264" t="e">
        <f>('Start Here!'!$C$10/12)*'Results Tab'!HM47</f>
        <v>#VALUE!</v>
      </c>
      <c r="HN48" s="264" t="e">
        <f>('Start Here!'!$C$10/12)*'Results Tab'!HN47</f>
        <v>#VALUE!</v>
      </c>
      <c r="HO48" s="264" t="e">
        <f>('Start Here!'!$C$10/12)*'Results Tab'!HO47</f>
        <v>#VALUE!</v>
      </c>
      <c r="HP48" s="264" t="e">
        <f>('Start Here!'!$C$10/12)*'Results Tab'!HP47</f>
        <v>#VALUE!</v>
      </c>
      <c r="HQ48" s="264" t="e">
        <f>('Start Here!'!$C$10/12)*'Results Tab'!HQ47</f>
        <v>#VALUE!</v>
      </c>
      <c r="HR48" s="264" t="e">
        <f>('Start Here!'!$C$10/12)*'Results Tab'!HR47</f>
        <v>#VALUE!</v>
      </c>
      <c r="HS48" s="264" t="e">
        <f>('Start Here!'!$C$10/12)*'Results Tab'!HS47</f>
        <v>#VALUE!</v>
      </c>
      <c r="HT48" s="264" t="e">
        <f>('Start Here!'!$C$10/12)*'Results Tab'!HT47</f>
        <v>#VALUE!</v>
      </c>
      <c r="HU48" s="264" t="e">
        <f>('Start Here!'!$C$10/12)*'Results Tab'!HU47</f>
        <v>#VALUE!</v>
      </c>
      <c r="HV48" s="264" t="e">
        <f>('Start Here!'!$C$10/12)*'Results Tab'!HV47</f>
        <v>#VALUE!</v>
      </c>
      <c r="HW48" s="264" t="e">
        <f>('Start Here!'!$C$10/12)*'Results Tab'!HW47</f>
        <v>#VALUE!</v>
      </c>
      <c r="HX48" s="264" t="e">
        <f>('Start Here!'!$C$10/12)*'Results Tab'!HX47</f>
        <v>#VALUE!</v>
      </c>
      <c r="HY48" s="264" t="e">
        <f>('Start Here!'!$C$10/12)*'Results Tab'!HY47</f>
        <v>#VALUE!</v>
      </c>
      <c r="HZ48" s="264" t="e">
        <f>('Start Here!'!$C$10/12)*'Results Tab'!HZ47</f>
        <v>#VALUE!</v>
      </c>
      <c r="IA48" s="264" t="e">
        <f>('Start Here!'!$C$10/12)*'Results Tab'!IA47</f>
        <v>#VALUE!</v>
      </c>
      <c r="IB48" s="264" t="e">
        <f>('Start Here!'!$C$10/12)*'Results Tab'!IB47</f>
        <v>#VALUE!</v>
      </c>
      <c r="IC48" s="264" t="e">
        <f>('Start Here!'!$C$10/12)*'Results Tab'!IC47</f>
        <v>#VALUE!</v>
      </c>
      <c r="ID48" s="264" t="e">
        <f>('Start Here!'!$C$10/12)*'Results Tab'!ID47</f>
        <v>#VALUE!</v>
      </c>
      <c r="IE48" s="264" t="e">
        <f>('Start Here!'!$C$10/12)*'Results Tab'!IE47</f>
        <v>#VALUE!</v>
      </c>
      <c r="IF48" s="264" t="e">
        <f>('Start Here!'!$C$10/12)*'Results Tab'!IF47</f>
        <v>#VALUE!</v>
      </c>
      <c r="IG48" s="264" t="e">
        <f>('Start Here!'!$C$10/12)*'Results Tab'!IG47</f>
        <v>#VALUE!</v>
      </c>
      <c r="IH48" s="264" t="e">
        <f>('Start Here!'!$C$10/12)*'Results Tab'!IH47</f>
        <v>#VALUE!</v>
      </c>
      <c r="II48" s="264" t="e">
        <f>('Start Here!'!$C$10/12)*'Results Tab'!II47</f>
        <v>#VALUE!</v>
      </c>
      <c r="IJ48" s="264" t="e">
        <f>('Start Here!'!$C$10/12)*'Results Tab'!IJ47</f>
        <v>#VALUE!</v>
      </c>
      <c r="IK48" s="264" t="e">
        <f>('Start Here!'!$C$10/12)*'Results Tab'!IK47</f>
        <v>#VALUE!</v>
      </c>
      <c r="IL48" s="264" t="e">
        <f>('Start Here!'!$C$10/12)*'Results Tab'!IL47</f>
        <v>#VALUE!</v>
      </c>
      <c r="IM48" s="264" t="e">
        <f>('Start Here!'!$C$10/12)*'Results Tab'!IM47</f>
        <v>#VALUE!</v>
      </c>
      <c r="IN48" s="264" t="e">
        <f>('Start Here!'!$C$10/12)*'Results Tab'!IN47</f>
        <v>#VALUE!</v>
      </c>
      <c r="IO48" s="264" t="e">
        <f>('Start Here!'!$C$10/12)*'Results Tab'!IO47</f>
        <v>#VALUE!</v>
      </c>
      <c r="IP48" s="264" t="e">
        <f>('Start Here!'!$C$10/12)*'Results Tab'!IP47</f>
        <v>#VALUE!</v>
      </c>
      <c r="IQ48" s="264" t="e">
        <f>('Start Here!'!$C$10/12)*'Results Tab'!IQ47</f>
        <v>#VALUE!</v>
      </c>
      <c r="IR48" s="264" t="e">
        <f>('Start Here!'!$C$10/12)*'Results Tab'!IR47</f>
        <v>#VALUE!</v>
      </c>
      <c r="IS48" s="264" t="e">
        <f>('Start Here!'!$C$10/12)*'Results Tab'!IS47</f>
        <v>#VALUE!</v>
      </c>
      <c r="IT48" s="264" t="e">
        <f>('Start Here!'!$C$10/12)*'Results Tab'!IT47</f>
        <v>#VALUE!</v>
      </c>
      <c r="IU48" s="264" t="e">
        <f>('Start Here!'!$C$10/12)*'Results Tab'!IU47</f>
        <v>#VALUE!</v>
      </c>
      <c r="IV48" s="264" t="e">
        <f>('Start Here!'!$C$10/12)*'Results Tab'!IV47</f>
        <v>#VALUE!</v>
      </c>
    </row>
    <row r="49" spans="1:256" s="263" customFormat="1">
      <c r="A49" s="262" t="s">
        <v>233</v>
      </c>
      <c r="B49" s="264">
        <f>'Start Here!'!$B$10</f>
        <v>0</v>
      </c>
      <c r="C49" s="264" t="e">
        <f t="shared" ref="C49:BN49" si="112">C47+C48</f>
        <v>#VALUE!</v>
      </c>
      <c r="D49" s="264" t="e">
        <f t="shared" si="112"/>
        <v>#VALUE!</v>
      </c>
      <c r="E49" s="264" t="e">
        <f t="shared" si="112"/>
        <v>#VALUE!</v>
      </c>
      <c r="F49" s="264" t="e">
        <f t="shared" si="112"/>
        <v>#VALUE!</v>
      </c>
      <c r="G49" s="264" t="e">
        <f t="shared" si="112"/>
        <v>#VALUE!</v>
      </c>
      <c r="H49" s="264" t="e">
        <f t="shared" si="112"/>
        <v>#VALUE!</v>
      </c>
      <c r="I49" s="264" t="e">
        <f t="shared" si="112"/>
        <v>#VALUE!</v>
      </c>
      <c r="J49" s="264" t="e">
        <f t="shared" si="112"/>
        <v>#VALUE!</v>
      </c>
      <c r="K49" s="264" t="e">
        <f t="shared" si="112"/>
        <v>#VALUE!</v>
      </c>
      <c r="L49" s="264" t="e">
        <f t="shared" si="112"/>
        <v>#VALUE!</v>
      </c>
      <c r="M49" s="264" t="e">
        <f t="shared" si="112"/>
        <v>#VALUE!</v>
      </c>
      <c r="N49" s="264" t="e">
        <f t="shared" si="112"/>
        <v>#VALUE!</v>
      </c>
      <c r="O49" s="264" t="e">
        <f t="shared" si="112"/>
        <v>#VALUE!</v>
      </c>
      <c r="P49" s="264" t="e">
        <f t="shared" si="112"/>
        <v>#VALUE!</v>
      </c>
      <c r="Q49" s="264" t="e">
        <f t="shared" si="112"/>
        <v>#VALUE!</v>
      </c>
      <c r="R49" s="264" t="e">
        <f t="shared" si="112"/>
        <v>#VALUE!</v>
      </c>
      <c r="S49" s="264" t="e">
        <f t="shared" si="112"/>
        <v>#VALUE!</v>
      </c>
      <c r="T49" s="264" t="e">
        <f t="shared" si="112"/>
        <v>#VALUE!</v>
      </c>
      <c r="U49" s="264" t="e">
        <f t="shared" si="112"/>
        <v>#VALUE!</v>
      </c>
      <c r="V49" s="264" t="e">
        <f t="shared" si="112"/>
        <v>#VALUE!</v>
      </c>
      <c r="W49" s="264" t="e">
        <f t="shared" si="112"/>
        <v>#VALUE!</v>
      </c>
      <c r="X49" s="264" t="e">
        <f t="shared" si="112"/>
        <v>#VALUE!</v>
      </c>
      <c r="Y49" s="264" t="e">
        <f t="shared" si="112"/>
        <v>#VALUE!</v>
      </c>
      <c r="Z49" s="264" t="e">
        <f t="shared" si="112"/>
        <v>#VALUE!</v>
      </c>
      <c r="AA49" s="264" t="e">
        <f t="shared" si="112"/>
        <v>#VALUE!</v>
      </c>
      <c r="AB49" s="264" t="e">
        <f t="shared" si="112"/>
        <v>#VALUE!</v>
      </c>
      <c r="AC49" s="264" t="e">
        <f t="shared" si="112"/>
        <v>#VALUE!</v>
      </c>
      <c r="AD49" s="264" t="e">
        <f t="shared" si="112"/>
        <v>#VALUE!</v>
      </c>
      <c r="AE49" s="264" t="e">
        <f t="shared" si="112"/>
        <v>#VALUE!</v>
      </c>
      <c r="AF49" s="264" t="e">
        <f t="shared" si="112"/>
        <v>#VALUE!</v>
      </c>
      <c r="AG49" s="264" t="e">
        <f t="shared" si="112"/>
        <v>#VALUE!</v>
      </c>
      <c r="AH49" s="264" t="e">
        <f t="shared" si="112"/>
        <v>#VALUE!</v>
      </c>
      <c r="AI49" s="264" t="e">
        <f t="shared" si="112"/>
        <v>#VALUE!</v>
      </c>
      <c r="AJ49" s="264" t="e">
        <f t="shared" si="112"/>
        <v>#VALUE!</v>
      </c>
      <c r="AK49" s="264" t="e">
        <f t="shared" si="112"/>
        <v>#VALUE!</v>
      </c>
      <c r="AL49" s="264" t="e">
        <f t="shared" si="112"/>
        <v>#VALUE!</v>
      </c>
      <c r="AM49" s="264" t="e">
        <f t="shared" si="112"/>
        <v>#VALUE!</v>
      </c>
      <c r="AN49" s="264" t="e">
        <f t="shared" si="112"/>
        <v>#VALUE!</v>
      </c>
      <c r="AO49" s="264" t="e">
        <f t="shared" si="112"/>
        <v>#VALUE!</v>
      </c>
      <c r="AP49" s="264" t="e">
        <f t="shared" si="112"/>
        <v>#VALUE!</v>
      </c>
      <c r="AQ49" s="264" t="e">
        <f t="shared" si="112"/>
        <v>#VALUE!</v>
      </c>
      <c r="AR49" s="264" t="e">
        <f t="shared" si="112"/>
        <v>#VALUE!</v>
      </c>
      <c r="AS49" s="264" t="e">
        <f t="shared" si="112"/>
        <v>#VALUE!</v>
      </c>
      <c r="AT49" s="264" t="e">
        <f t="shared" si="112"/>
        <v>#VALUE!</v>
      </c>
      <c r="AU49" s="264" t="e">
        <f t="shared" si="112"/>
        <v>#VALUE!</v>
      </c>
      <c r="AV49" s="264" t="e">
        <f t="shared" si="112"/>
        <v>#VALUE!</v>
      </c>
      <c r="AW49" s="264" t="e">
        <f t="shared" si="112"/>
        <v>#VALUE!</v>
      </c>
      <c r="AX49" s="264" t="e">
        <f t="shared" si="112"/>
        <v>#VALUE!</v>
      </c>
      <c r="AY49" s="264" t="e">
        <f t="shared" si="112"/>
        <v>#VALUE!</v>
      </c>
      <c r="AZ49" s="264" t="e">
        <f t="shared" si="112"/>
        <v>#VALUE!</v>
      </c>
      <c r="BA49" s="264" t="e">
        <f t="shared" si="112"/>
        <v>#VALUE!</v>
      </c>
      <c r="BB49" s="264" t="e">
        <f t="shared" si="112"/>
        <v>#VALUE!</v>
      </c>
      <c r="BC49" s="264" t="e">
        <f t="shared" si="112"/>
        <v>#VALUE!</v>
      </c>
      <c r="BD49" s="264" t="e">
        <f t="shared" si="112"/>
        <v>#VALUE!</v>
      </c>
      <c r="BE49" s="264" t="e">
        <f t="shared" si="112"/>
        <v>#VALUE!</v>
      </c>
      <c r="BF49" s="264" t="e">
        <f t="shared" si="112"/>
        <v>#VALUE!</v>
      </c>
      <c r="BG49" s="264" t="e">
        <f t="shared" si="112"/>
        <v>#VALUE!</v>
      </c>
      <c r="BH49" s="264" t="e">
        <f t="shared" si="112"/>
        <v>#VALUE!</v>
      </c>
      <c r="BI49" s="264" t="e">
        <f t="shared" si="112"/>
        <v>#VALUE!</v>
      </c>
      <c r="BJ49" s="264" t="e">
        <f t="shared" si="112"/>
        <v>#VALUE!</v>
      </c>
      <c r="BK49" s="264" t="e">
        <f t="shared" si="112"/>
        <v>#VALUE!</v>
      </c>
      <c r="BL49" s="264" t="e">
        <f t="shared" si="112"/>
        <v>#VALUE!</v>
      </c>
      <c r="BM49" s="264" t="e">
        <f t="shared" si="112"/>
        <v>#VALUE!</v>
      </c>
      <c r="BN49" s="264" t="e">
        <f t="shared" si="112"/>
        <v>#VALUE!</v>
      </c>
      <c r="BO49" s="264" t="e">
        <f t="shared" ref="BO49:DZ49" si="113">BO47+BO48</f>
        <v>#VALUE!</v>
      </c>
      <c r="BP49" s="264" t="e">
        <f t="shared" si="113"/>
        <v>#VALUE!</v>
      </c>
      <c r="BQ49" s="264" t="e">
        <f t="shared" si="113"/>
        <v>#VALUE!</v>
      </c>
      <c r="BR49" s="264" t="e">
        <f t="shared" si="113"/>
        <v>#VALUE!</v>
      </c>
      <c r="BS49" s="264" t="e">
        <f t="shared" si="113"/>
        <v>#VALUE!</v>
      </c>
      <c r="BT49" s="264" t="e">
        <f t="shared" si="113"/>
        <v>#VALUE!</v>
      </c>
      <c r="BU49" s="264" t="e">
        <f t="shared" si="113"/>
        <v>#VALUE!</v>
      </c>
      <c r="BV49" s="264" t="e">
        <f t="shared" si="113"/>
        <v>#VALUE!</v>
      </c>
      <c r="BW49" s="264" t="e">
        <f t="shared" si="113"/>
        <v>#VALUE!</v>
      </c>
      <c r="BX49" s="264" t="e">
        <f t="shared" si="113"/>
        <v>#VALUE!</v>
      </c>
      <c r="BY49" s="264" t="e">
        <f t="shared" si="113"/>
        <v>#VALUE!</v>
      </c>
      <c r="BZ49" s="264" t="e">
        <f t="shared" si="113"/>
        <v>#VALUE!</v>
      </c>
      <c r="CA49" s="264" t="e">
        <f t="shared" si="113"/>
        <v>#VALUE!</v>
      </c>
      <c r="CB49" s="264" t="e">
        <f t="shared" si="113"/>
        <v>#VALUE!</v>
      </c>
      <c r="CC49" s="264" t="e">
        <f t="shared" si="113"/>
        <v>#VALUE!</v>
      </c>
      <c r="CD49" s="264" t="e">
        <f t="shared" si="113"/>
        <v>#VALUE!</v>
      </c>
      <c r="CE49" s="264" t="e">
        <f t="shared" si="113"/>
        <v>#VALUE!</v>
      </c>
      <c r="CF49" s="264" t="e">
        <f t="shared" si="113"/>
        <v>#VALUE!</v>
      </c>
      <c r="CG49" s="264" t="e">
        <f t="shared" si="113"/>
        <v>#VALUE!</v>
      </c>
      <c r="CH49" s="264" t="e">
        <f t="shared" si="113"/>
        <v>#VALUE!</v>
      </c>
      <c r="CI49" s="264" t="e">
        <f t="shared" si="113"/>
        <v>#VALUE!</v>
      </c>
      <c r="CJ49" s="264" t="e">
        <f t="shared" si="113"/>
        <v>#VALUE!</v>
      </c>
      <c r="CK49" s="264" t="e">
        <f t="shared" si="113"/>
        <v>#VALUE!</v>
      </c>
      <c r="CL49" s="264" t="e">
        <f t="shared" si="113"/>
        <v>#VALUE!</v>
      </c>
      <c r="CM49" s="264" t="e">
        <f t="shared" si="113"/>
        <v>#VALUE!</v>
      </c>
      <c r="CN49" s="264" t="e">
        <f t="shared" si="113"/>
        <v>#VALUE!</v>
      </c>
      <c r="CO49" s="264" t="e">
        <f t="shared" si="113"/>
        <v>#VALUE!</v>
      </c>
      <c r="CP49" s="264" t="e">
        <f t="shared" si="113"/>
        <v>#VALUE!</v>
      </c>
      <c r="CQ49" s="264" t="e">
        <f t="shared" si="113"/>
        <v>#VALUE!</v>
      </c>
      <c r="CR49" s="264" t="e">
        <f t="shared" si="113"/>
        <v>#VALUE!</v>
      </c>
      <c r="CS49" s="264" t="e">
        <f t="shared" si="113"/>
        <v>#VALUE!</v>
      </c>
      <c r="CT49" s="264" t="e">
        <f t="shared" si="113"/>
        <v>#VALUE!</v>
      </c>
      <c r="CU49" s="264" t="e">
        <f t="shared" si="113"/>
        <v>#VALUE!</v>
      </c>
      <c r="CV49" s="264" t="e">
        <f t="shared" si="113"/>
        <v>#VALUE!</v>
      </c>
      <c r="CW49" s="264" t="e">
        <f t="shared" si="113"/>
        <v>#VALUE!</v>
      </c>
      <c r="CX49" s="264" t="e">
        <f t="shared" si="113"/>
        <v>#VALUE!</v>
      </c>
      <c r="CY49" s="264" t="e">
        <f t="shared" si="113"/>
        <v>#VALUE!</v>
      </c>
      <c r="CZ49" s="264" t="e">
        <f t="shared" si="113"/>
        <v>#VALUE!</v>
      </c>
      <c r="DA49" s="264" t="e">
        <f t="shared" si="113"/>
        <v>#VALUE!</v>
      </c>
      <c r="DB49" s="264" t="e">
        <f t="shared" si="113"/>
        <v>#VALUE!</v>
      </c>
      <c r="DC49" s="264" t="e">
        <f t="shared" si="113"/>
        <v>#VALUE!</v>
      </c>
      <c r="DD49" s="264" t="e">
        <f t="shared" si="113"/>
        <v>#VALUE!</v>
      </c>
      <c r="DE49" s="264" t="e">
        <f t="shared" si="113"/>
        <v>#VALUE!</v>
      </c>
      <c r="DF49" s="264" t="e">
        <f t="shared" si="113"/>
        <v>#VALUE!</v>
      </c>
      <c r="DG49" s="264" t="e">
        <f t="shared" si="113"/>
        <v>#VALUE!</v>
      </c>
      <c r="DH49" s="264" t="e">
        <f t="shared" si="113"/>
        <v>#VALUE!</v>
      </c>
      <c r="DI49" s="264" t="e">
        <f t="shared" si="113"/>
        <v>#VALUE!</v>
      </c>
      <c r="DJ49" s="264" t="e">
        <f t="shared" si="113"/>
        <v>#VALUE!</v>
      </c>
      <c r="DK49" s="264" t="e">
        <f t="shared" si="113"/>
        <v>#VALUE!</v>
      </c>
      <c r="DL49" s="264" t="e">
        <f t="shared" si="113"/>
        <v>#VALUE!</v>
      </c>
      <c r="DM49" s="264" t="e">
        <f t="shared" si="113"/>
        <v>#VALUE!</v>
      </c>
      <c r="DN49" s="264" t="e">
        <f t="shared" si="113"/>
        <v>#VALUE!</v>
      </c>
      <c r="DO49" s="264" t="e">
        <f t="shared" si="113"/>
        <v>#VALUE!</v>
      </c>
      <c r="DP49" s="264" t="e">
        <f t="shared" si="113"/>
        <v>#VALUE!</v>
      </c>
      <c r="DQ49" s="264" t="e">
        <f t="shared" si="113"/>
        <v>#VALUE!</v>
      </c>
      <c r="DR49" s="264" t="e">
        <f t="shared" si="113"/>
        <v>#VALUE!</v>
      </c>
      <c r="DS49" s="264" t="e">
        <f t="shared" si="113"/>
        <v>#VALUE!</v>
      </c>
      <c r="DT49" s="264" t="e">
        <f t="shared" si="113"/>
        <v>#VALUE!</v>
      </c>
      <c r="DU49" s="264" t="e">
        <f t="shared" si="113"/>
        <v>#VALUE!</v>
      </c>
      <c r="DV49" s="264" t="e">
        <f t="shared" si="113"/>
        <v>#VALUE!</v>
      </c>
      <c r="DW49" s="264" t="e">
        <f t="shared" si="113"/>
        <v>#VALUE!</v>
      </c>
      <c r="DX49" s="264" t="e">
        <f t="shared" si="113"/>
        <v>#VALUE!</v>
      </c>
      <c r="DY49" s="264" t="e">
        <f t="shared" si="113"/>
        <v>#VALUE!</v>
      </c>
      <c r="DZ49" s="264" t="e">
        <f t="shared" si="113"/>
        <v>#VALUE!</v>
      </c>
      <c r="EA49" s="264" t="e">
        <f t="shared" ref="EA49:GL49" si="114">EA47+EA48</f>
        <v>#VALUE!</v>
      </c>
      <c r="EB49" s="264" t="e">
        <f t="shared" si="114"/>
        <v>#VALUE!</v>
      </c>
      <c r="EC49" s="264" t="e">
        <f t="shared" si="114"/>
        <v>#VALUE!</v>
      </c>
      <c r="ED49" s="264" t="e">
        <f t="shared" si="114"/>
        <v>#VALUE!</v>
      </c>
      <c r="EE49" s="264" t="e">
        <f t="shared" si="114"/>
        <v>#VALUE!</v>
      </c>
      <c r="EF49" s="264" t="e">
        <f t="shared" si="114"/>
        <v>#VALUE!</v>
      </c>
      <c r="EG49" s="264" t="e">
        <f t="shared" si="114"/>
        <v>#VALUE!</v>
      </c>
      <c r="EH49" s="264" t="e">
        <f t="shared" si="114"/>
        <v>#VALUE!</v>
      </c>
      <c r="EI49" s="264" t="e">
        <f t="shared" si="114"/>
        <v>#VALUE!</v>
      </c>
      <c r="EJ49" s="264" t="e">
        <f t="shared" si="114"/>
        <v>#VALUE!</v>
      </c>
      <c r="EK49" s="264" t="e">
        <f t="shared" si="114"/>
        <v>#VALUE!</v>
      </c>
      <c r="EL49" s="264" t="e">
        <f t="shared" si="114"/>
        <v>#VALUE!</v>
      </c>
      <c r="EM49" s="264" t="e">
        <f t="shared" si="114"/>
        <v>#VALUE!</v>
      </c>
      <c r="EN49" s="264" t="e">
        <f t="shared" si="114"/>
        <v>#VALUE!</v>
      </c>
      <c r="EO49" s="264" t="e">
        <f t="shared" si="114"/>
        <v>#VALUE!</v>
      </c>
      <c r="EP49" s="264" t="e">
        <f t="shared" si="114"/>
        <v>#VALUE!</v>
      </c>
      <c r="EQ49" s="264" t="e">
        <f t="shared" si="114"/>
        <v>#VALUE!</v>
      </c>
      <c r="ER49" s="264" t="e">
        <f t="shared" si="114"/>
        <v>#VALUE!</v>
      </c>
      <c r="ES49" s="264" t="e">
        <f t="shared" si="114"/>
        <v>#VALUE!</v>
      </c>
      <c r="ET49" s="264" t="e">
        <f t="shared" si="114"/>
        <v>#VALUE!</v>
      </c>
      <c r="EU49" s="264" t="e">
        <f t="shared" si="114"/>
        <v>#VALUE!</v>
      </c>
      <c r="EV49" s="264" t="e">
        <f t="shared" si="114"/>
        <v>#VALUE!</v>
      </c>
      <c r="EW49" s="264" t="e">
        <f t="shared" si="114"/>
        <v>#VALUE!</v>
      </c>
      <c r="EX49" s="264" t="e">
        <f t="shared" si="114"/>
        <v>#VALUE!</v>
      </c>
      <c r="EY49" s="264" t="e">
        <f t="shared" si="114"/>
        <v>#VALUE!</v>
      </c>
      <c r="EZ49" s="264" t="e">
        <f t="shared" si="114"/>
        <v>#VALUE!</v>
      </c>
      <c r="FA49" s="264" t="e">
        <f t="shared" si="114"/>
        <v>#VALUE!</v>
      </c>
      <c r="FB49" s="264" t="e">
        <f t="shared" si="114"/>
        <v>#VALUE!</v>
      </c>
      <c r="FC49" s="264" t="e">
        <f t="shared" si="114"/>
        <v>#VALUE!</v>
      </c>
      <c r="FD49" s="264" t="e">
        <f t="shared" si="114"/>
        <v>#VALUE!</v>
      </c>
      <c r="FE49" s="264" t="e">
        <f t="shared" si="114"/>
        <v>#VALUE!</v>
      </c>
      <c r="FF49" s="264" t="e">
        <f t="shared" si="114"/>
        <v>#VALUE!</v>
      </c>
      <c r="FG49" s="264" t="e">
        <f t="shared" si="114"/>
        <v>#VALUE!</v>
      </c>
      <c r="FH49" s="264" t="e">
        <f t="shared" si="114"/>
        <v>#VALUE!</v>
      </c>
      <c r="FI49" s="264" t="e">
        <f t="shared" si="114"/>
        <v>#VALUE!</v>
      </c>
      <c r="FJ49" s="264" t="e">
        <f t="shared" si="114"/>
        <v>#VALUE!</v>
      </c>
      <c r="FK49" s="264" t="e">
        <f t="shared" si="114"/>
        <v>#VALUE!</v>
      </c>
      <c r="FL49" s="264" t="e">
        <f t="shared" si="114"/>
        <v>#VALUE!</v>
      </c>
      <c r="FM49" s="264" t="e">
        <f t="shared" si="114"/>
        <v>#VALUE!</v>
      </c>
      <c r="FN49" s="264" t="e">
        <f t="shared" si="114"/>
        <v>#VALUE!</v>
      </c>
      <c r="FO49" s="264" t="e">
        <f t="shared" si="114"/>
        <v>#VALUE!</v>
      </c>
      <c r="FP49" s="264" t="e">
        <f t="shared" si="114"/>
        <v>#VALUE!</v>
      </c>
      <c r="FQ49" s="264" t="e">
        <f t="shared" si="114"/>
        <v>#VALUE!</v>
      </c>
      <c r="FR49" s="264" t="e">
        <f t="shared" si="114"/>
        <v>#VALUE!</v>
      </c>
      <c r="FS49" s="264" t="e">
        <f t="shared" si="114"/>
        <v>#VALUE!</v>
      </c>
      <c r="FT49" s="264" t="e">
        <f t="shared" si="114"/>
        <v>#VALUE!</v>
      </c>
      <c r="FU49" s="264" t="e">
        <f t="shared" si="114"/>
        <v>#VALUE!</v>
      </c>
      <c r="FV49" s="264" t="e">
        <f t="shared" si="114"/>
        <v>#VALUE!</v>
      </c>
      <c r="FW49" s="264" t="e">
        <f t="shared" si="114"/>
        <v>#VALUE!</v>
      </c>
      <c r="FX49" s="264" t="e">
        <f t="shared" si="114"/>
        <v>#VALUE!</v>
      </c>
      <c r="FY49" s="264" t="e">
        <f t="shared" si="114"/>
        <v>#VALUE!</v>
      </c>
      <c r="FZ49" s="264" t="e">
        <f t="shared" si="114"/>
        <v>#VALUE!</v>
      </c>
      <c r="GA49" s="264" t="e">
        <f t="shared" si="114"/>
        <v>#VALUE!</v>
      </c>
      <c r="GB49" s="264" t="e">
        <f t="shared" si="114"/>
        <v>#VALUE!</v>
      </c>
      <c r="GC49" s="264" t="e">
        <f t="shared" si="114"/>
        <v>#VALUE!</v>
      </c>
      <c r="GD49" s="264" t="e">
        <f t="shared" si="114"/>
        <v>#VALUE!</v>
      </c>
      <c r="GE49" s="264" t="e">
        <f t="shared" si="114"/>
        <v>#VALUE!</v>
      </c>
      <c r="GF49" s="264" t="e">
        <f t="shared" si="114"/>
        <v>#VALUE!</v>
      </c>
      <c r="GG49" s="264" t="e">
        <f t="shared" si="114"/>
        <v>#VALUE!</v>
      </c>
      <c r="GH49" s="264" t="e">
        <f t="shared" si="114"/>
        <v>#VALUE!</v>
      </c>
      <c r="GI49" s="264" t="e">
        <f t="shared" si="114"/>
        <v>#VALUE!</v>
      </c>
      <c r="GJ49" s="264" t="e">
        <f t="shared" si="114"/>
        <v>#VALUE!</v>
      </c>
      <c r="GK49" s="264" t="e">
        <f t="shared" si="114"/>
        <v>#VALUE!</v>
      </c>
      <c r="GL49" s="264" t="e">
        <f t="shared" si="114"/>
        <v>#VALUE!</v>
      </c>
      <c r="GM49" s="264" t="e">
        <f t="shared" ref="GM49:IV49" si="115">GM47+GM48</f>
        <v>#VALUE!</v>
      </c>
      <c r="GN49" s="264" t="e">
        <f t="shared" si="115"/>
        <v>#VALUE!</v>
      </c>
      <c r="GO49" s="264" t="e">
        <f t="shared" si="115"/>
        <v>#VALUE!</v>
      </c>
      <c r="GP49" s="264" t="e">
        <f t="shared" si="115"/>
        <v>#VALUE!</v>
      </c>
      <c r="GQ49" s="264" t="e">
        <f t="shared" si="115"/>
        <v>#VALUE!</v>
      </c>
      <c r="GR49" s="264" t="e">
        <f t="shared" si="115"/>
        <v>#VALUE!</v>
      </c>
      <c r="GS49" s="264" t="e">
        <f t="shared" si="115"/>
        <v>#VALUE!</v>
      </c>
      <c r="GT49" s="264" t="e">
        <f t="shared" si="115"/>
        <v>#VALUE!</v>
      </c>
      <c r="GU49" s="264" t="e">
        <f t="shared" si="115"/>
        <v>#VALUE!</v>
      </c>
      <c r="GV49" s="264" t="e">
        <f t="shared" si="115"/>
        <v>#VALUE!</v>
      </c>
      <c r="GW49" s="264" t="e">
        <f t="shared" si="115"/>
        <v>#VALUE!</v>
      </c>
      <c r="GX49" s="264" t="e">
        <f t="shared" si="115"/>
        <v>#VALUE!</v>
      </c>
      <c r="GY49" s="264" t="e">
        <f t="shared" si="115"/>
        <v>#VALUE!</v>
      </c>
      <c r="GZ49" s="264" t="e">
        <f t="shared" si="115"/>
        <v>#VALUE!</v>
      </c>
      <c r="HA49" s="264" t="e">
        <f t="shared" si="115"/>
        <v>#VALUE!</v>
      </c>
      <c r="HB49" s="264" t="e">
        <f t="shared" si="115"/>
        <v>#VALUE!</v>
      </c>
      <c r="HC49" s="264" t="e">
        <f t="shared" si="115"/>
        <v>#VALUE!</v>
      </c>
      <c r="HD49" s="264" t="e">
        <f t="shared" si="115"/>
        <v>#VALUE!</v>
      </c>
      <c r="HE49" s="264" t="e">
        <f t="shared" si="115"/>
        <v>#VALUE!</v>
      </c>
      <c r="HF49" s="264" t="e">
        <f t="shared" si="115"/>
        <v>#VALUE!</v>
      </c>
      <c r="HG49" s="264" t="e">
        <f t="shared" si="115"/>
        <v>#VALUE!</v>
      </c>
      <c r="HH49" s="264" t="e">
        <f t="shared" si="115"/>
        <v>#VALUE!</v>
      </c>
      <c r="HI49" s="264" t="e">
        <f t="shared" si="115"/>
        <v>#VALUE!</v>
      </c>
      <c r="HJ49" s="264" t="e">
        <f t="shared" si="115"/>
        <v>#VALUE!</v>
      </c>
      <c r="HK49" s="264" t="e">
        <f t="shared" si="115"/>
        <v>#VALUE!</v>
      </c>
      <c r="HL49" s="264" t="e">
        <f t="shared" si="115"/>
        <v>#VALUE!</v>
      </c>
      <c r="HM49" s="264" t="e">
        <f t="shared" si="115"/>
        <v>#VALUE!</v>
      </c>
      <c r="HN49" s="264" t="e">
        <f t="shared" si="115"/>
        <v>#VALUE!</v>
      </c>
      <c r="HO49" s="264" t="e">
        <f t="shared" si="115"/>
        <v>#VALUE!</v>
      </c>
      <c r="HP49" s="264" t="e">
        <f t="shared" si="115"/>
        <v>#VALUE!</v>
      </c>
      <c r="HQ49" s="264" t="e">
        <f t="shared" si="115"/>
        <v>#VALUE!</v>
      </c>
      <c r="HR49" s="264" t="e">
        <f t="shared" si="115"/>
        <v>#VALUE!</v>
      </c>
      <c r="HS49" s="264" t="e">
        <f t="shared" si="115"/>
        <v>#VALUE!</v>
      </c>
      <c r="HT49" s="264" t="e">
        <f t="shared" si="115"/>
        <v>#VALUE!</v>
      </c>
      <c r="HU49" s="264" t="e">
        <f t="shared" si="115"/>
        <v>#VALUE!</v>
      </c>
      <c r="HV49" s="264" t="e">
        <f t="shared" si="115"/>
        <v>#VALUE!</v>
      </c>
      <c r="HW49" s="264" t="e">
        <f t="shared" si="115"/>
        <v>#VALUE!</v>
      </c>
      <c r="HX49" s="264" t="e">
        <f t="shared" si="115"/>
        <v>#VALUE!</v>
      </c>
      <c r="HY49" s="264" t="e">
        <f t="shared" si="115"/>
        <v>#VALUE!</v>
      </c>
      <c r="HZ49" s="264" t="e">
        <f t="shared" si="115"/>
        <v>#VALUE!</v>
      </c>
      <c r="IA49" s="264" t="e">
        <f t="shared" si="115"/>
        <v>#VALUE!</v>
      </c>
      <c r="IB49" s="264" t="e">
        <f t="shared" si="115"/>
        <v>#VALUE!</v>
      </c>
      <c r="IC49" s="264" t="e">
        <f t="shared" si="115"/>
        <v>#VALUE!</v>
      </c>
      <c r="ID49" s="264" t="e">
        <f t="shared" si="115"/>
        <v>#VALUE!</v>
      </c>
      <c r="IE49" s="264" t="e">
        <f t="shared" si="115"/>
        <v>#VALUE!</v>
      </c>
      <c r="IF49" s="264" t="e">
        <f t="shared" si="115"/>
        <v>#VALUE!</v>
      </c>
      <c r="IG49" s="264" t="e">
        <f t="shared" si="115"/>
        <v>#VALUE!</v>
      </c>
      <c r="IH49" s="264" t="e">
        <f t="shared" si="115"/>
        <v>#VALUE!</v>
      </c>
      <c r="II49" s="264" t="e">
        <f t="shared" si="115"/>
        <v>#VALUE!</v>
      </c>
      <c r="IJ49" s="264" t="e">
        <f t="shared" si="115"/>
        <v>#VALUE!</v>
      </c>
      <c r="IK49" s="264" t="e">
        <f t="shared" si="115"/>
        <v>#VALUE!</v>
      </c>
      <c r="IL49" s="264" t="e">
        <f t="shared" si="115"/>
        <v>#VALUE!</v>
      </c>
      <c r="IM49" s="264" t="e">
        <f t="shared" si="115"/>
        <v>#VALUE!</v>
      </c>
      <c r="IN49" s="264" t="e">
        <f t="shared" si="115"/>
        <v>#VALUE!</v>
      </c>
      <c r="IO49" s="264" t="e">
        <f t="shared" si="115"/>
        <v>#VALUE!</v>
      </c>
      <c r="IP49" s="264" t="e">
        <f t="shared" si="115"/>
        <v>#VALUE!</v>
      </c>
      <c r="IQ49" s="264" t="e">
        <f t="shared" si="115"/>
        <v>#VALUE!</v>
      </c>
      <c r="IR49" s="264" t="e">
        <f t="shared" si="115"/>
        <v>#VALUE!</v>
      </c>
      <c r="IS49" s="264" t="e">
        <f t="shared" si="115"/>
        <v>#VALUE!</v>
      </c>
      <c r="IT49" s="264" t="e">
        <f t="shared" si="115"/>
        <v>#VALUE!</v>
      </c>
      <c r="IU49" s="264" t="e">
        <f t="shared" si="115"/>
        <v>#VALUE!</v>
      </c>
      <c r="IV49" s="264" t="e">
        <f t="shared" si="115"/>
        <v>#VALUE!</v>
      </c>
    </row>
    <row r="50" spans="1:256" s="263" customFormat="1">
      <c r="A50" s="262" t="s">
        <v>232</v>
      </c>
      <c r="B50" s="264" t="e">
        <f>IF(B49=0,0,'Start Here!'!$D$10)+(B42-B43)</f>
        <v>#VALUE!</v>
      </c>
      <c r="C50" s="264" t="e">
        <f>IF(C49=0,0,'Start Here!'!$D$10)+(C42-C43)</f>
        <v>#VALUE!</v>
      </c>
      <c r="D50" s="264" t="e">
        <f>IF(D49=0,0,'Start Here!'!$D$10)+(D42-D43)</f>
        <v>#VALUE!</v>
      </c>
      <c r="E50" s="264" t="e">
        <f>IF(E49=0,0,'Start Here!'!$D$10)+(E42-E43)</f>
        <v>#VALUE!</v>
      </c>
      <c r="F50" s="264" t="e">
        <f>IF(F49=0,0,'Start Here!'!$D$10)+(F42-F43)</f>
        <v>#VALUE!</v>
      </c>
      <c r="G50" s="264" t="e">
        <f>IF(G49=0,0,'Start Here!'!$D$10)+(G42-G43)</f>
        <v>#VALUE!</v>
      </c>
      <c r="H50" s="264" t="e">
        <f>IF(H49=0,0,'Start Here!'!$D$10)+(H42-H43)</f>
        <v>#VALUE!</v>
      </c>
      <c r="I50" s="264" t="e">
        <f>IF(I49=0,0,'Start Here!'!$D$10)+(I42-I43)</f>
        <v>#VALUE!</v>
      </c>
      <c r="J50" s="264" t="e">
        <f>IF(J49=0,0,'Start Here!'!$D$10)+(J42-J43)</f>
        <v>#VALUE!</v>
      </c>
      <c r="K50" s="264" t="e">
        <f>IF(K49=0,0,'Start Here!'!$D$10)+(K42-K43)</f>
        <v>#VALUE!</v>
      </c>
      <c r="L50" s="264" t="e">
        <f>IF(L49=0,0,'Start Here!'!$D$10)+(L42-L43)</f>
        <v>#VALUE!</v>
      </c>
      <c r="M50" s="264" t="e">
        <f>IF(M49=0,0,'Start Here!'!$D$10)+(M42-M43)</f>
        <v>#VALUE!</v>
      </c>
      <c r="N50" s="264" t="e">
        <f>IF(N49=0,0,'Start Here!'!$D$10)+(N42-N43)</f>
        <v>#VALUE!</v>
      </c>
      <c r="O50" s="264" t="e">
        <f>IF(O49=0,0,'Start Here!'!$D$10)+(O42-O43)</f>
        <v>#VALUE!</v>
      </c>
      <c r="P50" s="264" t="e">
        <f>IF(P49=0,0,'Start Here!'!$D$10)+(P42-P43)</f>
        <v>#VALUE!</v>
      </c>
      <c r="Q50" s="264" t="e">
        <f>IF(Q49=0,0,'Start Here!'!$D$10)+(Q42-Q43)</f>
        <v>#VALUE!</v>
      </c>
      <c r="R50" s="264" t="e">
        <f>IF(R49=0,0,'Start Here!'!$D$10)+(R42-R43)</f>
        <v>#VALUE!</v>
      </c>
      <c r="S50" s="264" t="e">
        <f>IF(S49=0,0,'Start Here!'!$D$10)+(S42-S43)</f>
        <v>#VALUE!</v>
      </c>
      <c r="T50" s="264" t="e">
        <f>IF(T49=0,0,'Start Here!'!$D$10)+(T42-T43)</f>
        <v>#VALUE!</v>
      </c>
      <c r="U50" s="264" t="e">
        <f>IF(U49=0,0,'Start Here!'!$D$10)+(U42-U43)</f>
        <v>#VALUE!</v>
      </c>
      <c r="V50" s="264" t="e">
        <f>IF(V49=0,0,'Start Here!'!$D$10)+(V42-V43)</f>
        <v>#VALUE!</v>
      </c>
      <c r="W50" s="264" t="e">
        <f>IF(W49=0,0,'Start Here!'!$D$10)+(W42-W43)</f>
        <v>#VALUE!</v>
      </c>
      <c r="X50" s="264" t="e">
        <f>IF(X49=0,0,'Start Here!'!$D$10)+(X42-X43)</f>
        <v>#VALUE!</v>
      </c>
      <c r="Y50" s="264" t="e">
        <f>IF(Y49=0,0,'Start Here!'!$D$10)+(Y42-Y43)</f>
        <v>#VALUE!</v>
      </c>
      <c r="Z50" s="264" t="e">
        <f>IF(Z49=0,0,'Start Here!'!$D$10)+(Z42-Z43)</f>
        <v>#VALUE!</v>
      </c>
      <c r="AA50" s="264" t="e">
        <f>IF(AA49=0,0,'Start Here!'!$D$10)+(AA42-AA43)</f>
        <v>#VALUE!</v>
      </c>
      <c r="AB50" s="264" t="e">
        <f>IF(AB49=0,0,'Start Here!'!$D$10)+(AB42-AB43)</f>
        <v>#VALUE!</v>
      </c>
      <c r="AC50" s="264" t="e">
        <f>IF(AC49=0,0,'Start Here!'!$D$10)+(AC42-AC43)</f>
        <v>#VALUE!</v>
      </c>
      <c r="AD50" s="264" t="e">
        <f>IF(AD49=0,0,'Start Here!'!$D$10)+(AD42-AD43)</f>
        <v>#VALUE!</v>
      </c>
      <c r="AE50" s="264" t="e">
        <f>IF(AE49=0,0,'Start Here!'!$D$10)+(AE42-AE43)</f>
        <v>#VALUE!</v>
      </c>
      <c r="AF50" s="264" t="e">
        <f>IF(AF49=0,0,'Start Here!'!$D$10)+(AF42-AF43)</f>
        <v>#VALUE!</v>
      </c>
      <c r="AG50" s="264" t="e">
        <f>IF(AG49=0,0,'Start Here!'!$D$10)+(AG42-AG43)</f>
        <v>#VALUE!</v>
      </c>
      <c r="AH50" s="264" t="e">
        <f>IF(AH49=0,0,'Start Here!'!$D$10)+(AH42-AH43)</f>
        <v>#VALUE!</v>
      </c>
      <c r="AI50" s="264" t="e">
        <f>IF(AI49=0,0,'Start Here!'!$D$10)+(AI42-AI43)</f>
        <v>#VALUE!</v>
      </c>
      <c r="AJ50" s="264" t="e">
        <f>IF(AJ49=0,0,'Start Here!'!$D$10)+(AJ42-AJ43)</f>
        <v>#VALUE!</v>
      </c>
      <c r="AK50" s="264" t="e">
        <f>IF(AK49=0,0,'Start Here!'!$D$10)+(AK42-AK43)</f>
        <v>#VALUE!</v>
      </c>
      <c r="AL50" s="264" t="e">
        <f>IF(AL49=0,0,'Start Here!'!$D$10)+(AL42-AL43)</f>
        <v>#VALUE!</v>
      </c>
      <c r="AM50" s="264" t="e">
        <f>IF(AM49=0,0,'Start Here!'!$D$10)+(AM42-AM43)</f>
        <v>#VALUE!</v>
      </c>
      <c r="AN50" s="264" t="e">
        <f>IF(AN49=0,0,'Start Here!'!$D$10)+(AN42-AN43)</f>
        <v>#VALUE!</v>
      </c>
      <c r="AO50" s="264" t="e">
        <f>IF(AO49=0,0,'Start Here!'!$D$10)+(AO42-AO43)</f>
        <v>#VALUE!</v>
      </c>
      <c r="AP50" s="264" t="e">
        <f>IF(AP49=0,0,'Start Here!'!$D$10)+(AP42-AP43)</f>
        <v>#VALUE!</v>
      </c>
      <c r="AQ50" s="264" t="e">
        <f>IF(AQ49=0,0,'Start Here!'!$D$10)+(AQ42-AQ43)</f>
        <v>#VALUE!</v>
      </c>
      <c r="AR50" s="264" t="e">
        <f>IF(AR49=0,0,'Start Here!'!$D$10)+(AR42-AR43)</f>
        <v>#VALUE!</v>
      </c>
      <c r="AS50" s="264" t="e">
        <f>IF(AS49=0,0,'Start Here!'!$D$10)+(AS42-AS43)</f>
        <v>#VALUE!</v>
      </c>
      <c r="AT50" s="264" t="e">
        <f>IF(AT49=0,0,'Start Here!'!$D$10)+(AT42-AT43)</f>
        <v>#VALUE!</v>
      </c>
      <c r="AU50" s="264" t="e">
        <f>IF(AU49=0,0,'Start Here!'!$D$10)+(AU42-AU43)</f>
        <v>#VALUE!</v>
      </c>
      <c r="AV50" s="264" t="e">
        <f>IF(AV49=0,0,'Start Here!'!$D$10)+(AV42-AV43)</f>
        <v>#VALUE!</v>
      </c>
      <c r="AW50" s="264" t="e">
        <f>IF(AW49=0,0,'Start Here!'!$D$10)+(AW42-AW43)</f>
        <v>#VALUE!</v>
      </c>
      <c r="AX50" s="264" t="e">
        <f>IF(AX49=0,0,'Start Here!'!$D$10)+(AX42-AX43)</f>
        <v>#VALUE!</v>
      </c>
      <c r="AY50" s="264" t="e">
        <f>IF(AY49=0,0,'Start Here!'!$D$10)+(AY42-AY43)</f>
        <v>#VALUE!</v>
      </c>
      <c r="AZ50" s="264" t="e">
        <f>IF(AZ49=0,0,'Start Here!'!$D$10)+(AZ42-AZ43)</f>
        <v>#VALUE!</v>
      </c>
      <c r="BA50" s="264" t="e">
        <f>IF(BA49=0,0,'Start Here!'!$D$10)+(BA42-BA43)</f>
        <v>#VALUE!</v>
      </c>
      <c r="BB50" s="264" t="e">
        <f>IF(BB49=0,0,'Start Here!'!$D$10)+(BB42-BB43)</f>
        <v>#VALUE!</v>
      </c>
      <c r="BC50" s="264" t="e">
        <f>IF(BC49=0,0,'Start Here!'!$D$10)+(BC42-BC43)</f>
        <v>#VALUE!</v>
      </c>
      <c r="BD50" s="264" t="e">
        <f>IF(BD49=0,0,'Start Here!'!$D$10)+(BD42-BD43)</f>
        <v>#VALUE!</v>
      </c>
      <c r="BE50" s="264" t="e">
        <f>IF(BE49=0,0,'Start Here!'!$D$10)+(BE42-BE43)</f>
        <v>#VALUE!</v>
      </c>
      <c r="BF50" s="264" t="e">
        <f>IF(BF49=0,0,'Start Here!'!$D$10)+(BF42-BF43)</f>
        <v>#VALUE!</v>
      </c>
      <c r="BG50" s="264" t="e">
        <f>IF(BG49=0,0,'Start Here!'!$D$10)+(BG42-BG43)</f>
        <v>#VALUE!</v>
      </c>
      <c r="BH50" s="264" t="e">
        <f>IF(BH49=0,0,'Start Here!'!$D$10)+(BH42-BH43)</f>
        <v>#VALUE!</v>
      </c>
      <c r="BI50" s="264" t="e">
        <f>IF(BI49=0,0,'Start Here!'!$D$10)+(BI42-BI43)</f>
        <v>#VALUE!</v>
      </c>
      <c r="BJ50" s="264" t="e">
        <f>IF(BJ49=0,0,'Start Here!'!$D$10)+(BJ42-BJ43)</f>
        <v>#VALUE!</v>
      </c>
      <c r="BK50" s="264" t="e">
        <f>IF(BK49=0,0,'Start Here!'!$D$10)+(BK42-BK43)</f>
        <v>#VALUE!</v>
      </c>
      <c r="BL50" s="264" t="e">
        <f>IF(BL49=0,0,'Start Here!'!$D$10)+(BL42-BL43)</f>
        <v>#VALUE!</v>
      </c>
      <c r="BM50" s="264" t="e">
        <f>IF(BM49=0,0,'Start Here!'!$D$10)+(BM42-BM43)</f>
        <v>#VALUE!</v>
      </c>
      <c r="BN50" s="264" t="e">
        <f>IF(BN49=0,0,'Start Here!'!$D$10)+(BN42-BN43)</f>
        <v>#VALUE!</v>
      </c>
      <c r="BO50" s="264" t="e">
        <f>IF(BO49=0,0,'Start Here!'!$D$10)+(BO42-BO43)</f>
        <v>#VALUE!</v>
      </c>
      <c r="BP50" s="264" t="e">
        <f>IF(BP49=0,0,'Start Here!'!$D$10)+(BP42-BP43)</f>
        <v>#VALUE!</v>
      </c>
      <c r="BQ50" s="264" t="e">
        <f>IF(BQ49=0,0,'Start Here!'!$D$10)+(BQ42-BQ43)</f>
        <v>#VALUE!</v>
      </c>
      <c r="BR50" s="264" t="e">
        <f>IF(BR49=0,0,'Start Here!'!$D$10)+(BR42-BR43)</f>
        <v>#VALUE!</v>
      </c>
      <c r="BS50" s="264" t="e">
        <f>IF(BS49=0,0,'Start Here!'!$D$10)+(BS42-BS43)</f>
        <v>#VALUE!</v>
      </c>
      <c r="BT50" s="264" t="e">
        <f>IF(BT49=0,0,'Start Here!'!$D$10)+(BT42-BT43)</f>
        <v>#VALUE!</v>
      </c>
      <c r="BU50" s="264" t="e">
        <f>IF(BU49=0,0,'Start Here!'!$D$10)+(BU42-BU43)</f>
        <v>#VALUE!</v>
      </c>
      <c r="BV50" s="264" t="e">
        <f>IF(BV49=0,0,'Start Here!'!$D$10)+(BV42-BV43)</f>
        <v>#VALUE!</v>
      </c>
      <c r="BW50" s="264" t="e">
        <f>IF(BW49=0,0,'Start Here!'!$D$10)+(BW42-BW43)</f>
        <v>#VALUE!</v>
      </c>
      <c r="BX50" s="264" t="e">
        <f>IF(BX49=0,0,'Start Here!'!$D$10)+(BX42-BX43)</f>
        <v>#VALUE!</v>
      </c>
      <c r="BY50" s="264" t="e">
        <f>IF(BY49=0,0,'Start Here!'!$D$10)+(BY42-BY43)</f>
        <v>#VALUE!</v>
      </c>
      <c r="BZ50" s="264" t="e">
        <f>IF(BZ49=0,0,'Start Here!'!$D$10)+(BZ42-BZ43)</f>
        <v>#VALUE!</v>
      </c>
      <c r="CA50" s="264" t="e">
        <f>IF(CA49=0,0,'Start Here!'!$D$10)+(CA42-CA43)</f>
        <v>#VALUE!</v>
      </c>
      <c r="CB50" s="264" t="e">
        <f>IF(CB49=0,0,'Start Here!'!$D$10)+(CB42-CB43)</f>
        <v>#VALUE!</v>
      </c>
      <c r="CC50" s="264" t="e">
        <f>IF(CC49=0,0,'Start Here!'!$D$10)+(CC42-CC43)</f>
        <v>#VALUE!</v>
      </c>
      <c r="CD50" s="264" t="e">
        <f>IF(CD49=0,0,'Start Here!'!$D$10)+(CD42-CD43)</f>
        <v>#VALUE!</v>
      </c>
      <c r="CE50" s="264" t="e">
        <f>IF(CE49=0,0,'Start Here!'!$D$10)+(CE42-CE43)</f>
        <v>#VALUE!</v>
      </c>
      <c r="CF50" s="264" t="e">
        <f>IF(CF49=0,0,'Start Here!'!$D$10)+(CF42-CF43)</f>
        <v>#VALUE!</v>
      </c>
      <c r="CG50" s="264" t="e">
        <f>IF(CG49=0,0,'Start Here!'!$D$10)+(CG42-CG43)</f>
        <v>#VALUE!</v>
      </c>
      <c r="CH50" s="264" t="e">
        <f>IF(CH49=0,0,'Start Here!'!$D$10)+(CH42-CH43)</f>
        <v>#VALUE!</v>
      </c>
      <c r="CI50" s="264" t="e">
        <f>IF(CI49=0,0,'Start Here!'!$D$10)+(CI42-CI43)</f>
        <v>#VALUE!</v>
      </c>
      <c r="CJ50" s="264" t="e">
        <f>IF(CJ49=0,0,'Start Here!'!$D$10)+(CJ42-CJ43)</f>
        <v>#VALUE!</v>
      </c>
      <c r="CK50" s="264" t="e">
        <f>IF(CK49=0,0,'Start Here!'!$D$10)+(CK42-CK43)</f>
        <v>#VALUE!</v>
      </c>
      <c r="CL50" s="264" t="e">
        <f>IF(CL49=0,0,'Start Here!'!$D$10)+(CL42-CL43)</f>
        <v>#VALUE!</v>
      </c>
      <c r="CM50" s="264" t="e">
        <f>IF(CM49=0,0,'Start Here!'!$D$10)+(CM42-CM43)</f>
        <v>#VALUE!</v>
      </c>
      <c r="CN50" s="264" t="e">
        <f>IF(CN49=0,0,'Start Here!'!$D$10)+(CN42-CN43)</f>
        <v>#VALUE!</v>
      </c>
      <c r="CO50" s="264" t="e">
        <f>IF(CO49=0,0,'Start Here!'!$D$10)+(CO42-CO43)</f>
        <v>#VALUE!</v>
      </c>
      <c r="CP50" s="264" t="e">
        <f>IF(CP49=0,0,'Start Here!'!$D$10)+(CP42-CP43)</f>
        <v>#VALUE!</v>
      </c>
      <c r="CQ50" s="264" t="e">
        <f>IF(CQ49=0,0,'Start Here!'!$D$10)+(CQ42-CQ43)</f>
        <v>#VALUE!</v>
      </c>
      <c r="CR50" s="264" t="e">
        <f>IF(CR49=0,0,'Start Here!'!$D$10)+(CR42-CR43)</f>
        <v>#VALUE!</v>
      </c>
      <c r="CS50" s="264" t="e">
        <f>IF(CS49=0,0,'Start Here!'!$D$10)+(CS42-CS43)</f>
        <v>#VALUE!</v>
      </c>
      <c r="CT50" s="264" t="e">
        <f>IF(CT49=0,0,'Start Here!'!$D$10)+(CT42-CT43)</f>
        <v>#VALUE!</v>
      </c>
      <c r="CU50" s="264" t="e">
        <f>IF(CU49=0,0,'Start Here!'!$D$10)+(CU42-CU43)</f>
        <v>#VALUE!</v>
      </c>
      <c r="CV50" s="264" t="e">
        <f>IF(CV49=0,0,'Start Here!'!$D$10)+(CV42-CV43)</f>
        <v>#VALUE!</v>
      </c>
      <c r="CW50" s="264" t="e">
        <f>IF(CW49=0,0,'Start Here!'!$D$10)+(CW42-CW43)</f>
        <v>#VALUE!</v>
      </c>
      <c r="CX50" s="264" t="e">
        <f>IF(CX49=0,0,'Start Here!'!$D$10)+(CX42-CX43)</f>
        <v>#VALUE!</v>
      </c>
      <c r="CY50" s="264" t="e">
        <f>IF(CY49=0,0,'Start Here!'!$D$10)+(CY42-CY43)</f>
        <v>#VALUE!</v>
      </c>
      <c r="CZ50" s="264" t="e">
        <f>IF(CZ49=0,0,'Start Here!'!$D$10)+(CZ42-CZ43)</f>
        <v>#VALUE!</v>
      </c>
      <c r="DA50" s="264" t="e">
        <f>IF(DA49=0,0,'Start Here!'!$D$10)+(DA42-DA43)</f>
        <v>#VALUE!</v>
      </c>
      <c r="DB50" s="264" t="e">
        <f>IF(DB49=0,0,'Start Here!'!$D$10)+(DB42-DB43)</f>
        <v>#VALUE!</v>
      </c>
      <c r="DC50" s="264" t="e">
        <f>IF(DC49=0,0,'Start Here!'!$D$10)+(DC42-DC43)</f>
        <v>#VALUE!</v>
      </c>
      <c r="DD50" s="264" t="e">
        <f>IF(DD49=0,0,'Start Here!'!$D$10)+(DD42-DD43)</f>
        <v>#VALUE!</v>
      </c>
      <c r="DE50" s="264" t="e">
        <f>IF(DE49=0,0,'Start Here!'!$D$10)+(DE42-DE43)</f>
        <v>#VALUE!</v>
      </c>
      <c r="DF50" s="264" t="e">
        <f>IF(DF49=0,0,'Start Here!'!$D$10)+(DF42-DF43)</f>
        <v>#VALUE!</v>
      </c>
      <c r="DG50" s="264" t="e">
        <f>IF(DG49=0,0,'Start Here!'!$D$10)+(DG42-DG43)</f>
        <v>#VALUE!</v>
      </c>
      <c r="DH50" s="264" t="e">
        <f>IF(DH49=0,0,'Start Here!'!$D$10)+(DH42-DH43)</f>
        <v>#VALUE!</v>
      </c>
      <c r="DI50" s="264" t="e">
        <f>IF(DI49=0,0,'Start Here!'!$D$10)+(DI42-DI43)</f>
        <v>#VALUE!</v>
      </c>
      <c r="DJ50" s="264" t="e">
        <f>IF(DJ49=0,0,'Start Here!'!$D$10)+(DJ42-DJ43)</f>
        <v>#VALUE!</v>
      </c>
      <c r="DK50" s="264" t="e">
        <f>IF(DK49=0,0,'Start Here!'!$D$10)+(DK42-DK43)</f>
        <v>#VALUE!</v>
      </c>
      <c r="DL50" s="264" t="e">
        <f>IF(DL49=0,0,'Start Here!'!$D$10)+(DL42-DL43)</f>
        <v>#VALUE!</v>
      </c>
      <c r="DM50" s="264" t="e">
        <f>IF(DM49=0,0,'Start Here!'!$D$10)+(DM42-DM43)</f>
        <v>#VALUE!</v>
      </c>
      <c r="DN50" s="264" t="e">
        <f>IF(DN49=0,0,'Start Here!'!$D$10)+(DN42-DN43)</f>
        <v>#VALUE!</v>
      </c>
      <c r="DO50" s="264" t="e">
        <f>IF(DO49=0,0,'Start Here!'!$D$10)+(DO42-DO43)</f>
        <v>#VALUE!</v>
      </c>
      <c r="DP50" s="264" t="e">
        <f>IF(DP49=0,0,'Start Here!'!$D$10)+(DP42-DP43)</f>
        <v>#VALUE!</v>
      </c>
      <c r="DQ50" s="264" t="e">
        <f>IF(DQ49=0,0,'Start Here!'!$D$10)+(DQ42-DQ43)</f>
        <v>#VALUE!</v>
      </c>
      <c r="DR50" s="264" t="e">
        <f>IF(DR49=0,0,'Start Here!'!$D$10)+(DR42-DR43)</f>
        <v>#VALUE!</v>
      </c>
      <c r="DS50" s="264" t="e">
        <f>IF(DS49=0,0,'Start Here!'!$D$10)+(DS42-DS43)</f>
        <v>#VALUE!</v>
      </c>
      <c r="DT50" s="264" t="e">
        <f>IF(DT49=0,0,'Start Here!'!$D$10)+(DT42-DT43)</f>
        <v>#VALUE!</v>
      </c>
      <c r="DU50" s="264" t="e">
        <f>IF(DU49=0,0,'Start Here!'!$D$10)+(DU42-DU43)</f>
        <v>#VALUE!</v>
      </c>
      <c r="DV50" s="264" t="e">
        <f>IF(DV49=0,0,'Start Here!'!$D$10)+(DV42-DV43)</f>
        <v>#VALUE!</v>
      </c>
      <c r="DW50" s="264" t="e">
        <f>IF(DW49=0,0,'Start Here!'!$D$10)+(DW42-DW43)</f>
        <v>#VALUE!</v>
      </c>
      <c r="DX50" s="264" t="e">
        <f>IF(DX49=0,0,'Start Here!'!$D$10)+(DX42-DX43)</f>
        <v>#VALUE!</v>
      </c>
      <c r="DY50" s="264" t="e">
        <f>IF(DY49=0,0,'Start Here!'!$D$10)+(DY42-DY43)</f>
        <v>#VALUE!</v>
      </c>
      <c r="DZ50" s="264" t="e">
        <f>IF(DZ49=0,0,'Start Here!'!$D$10)+(DZ42-DZ43)</f>
        <v>#VALUE!</v>
      </c>
      <c r="EA50" s="264" t="e">
        <f>IF(EA49=0,0,'Start Here!'!$D$10)+(EA42-EA43)</f>
        <v>#VALUE!</v>
      </c>
      <c r="EB50" s="264" t="e">
        <f>IF(EB49=0,0,'Start Here!'!$D$10)+(EB42-EB43)</f>
        <v>#VALUE!</v>
      </c>
      <c r="EC50" s="264" t="e">
        <f>IF(EC49=0,0,'Start Here!'!$D$10)+(EC42-EC43)</f>
        <v>#VALUE!</v>
      </c>
      <c r="ED50" s="264" t="e">
        <f>IF(ED49=0,0,'Start Here!'!$D$10)+(ED42-ED43)</f>
        <v>#VALUE!</v>
      </c>
      <c r="EE50" s="264" t="e">
        <f>IF(EE49=0,0,'Start Here!'!$D$10)+(EE42-EE43)</f>
        <v>#VALUE!</v>
      </c>
      <c r="EF50" s="264" t="e">
        <f>IF(EF49=0,0,'Start Here!'!$D$10)+(EF42-EF43)</f>
        <v>#VALUE!</v>
      </c>
      <c r="EG50" s="264" t="e">
        <f>IF(EG49=0,0,'Start Here!'!$D$10)+(EG42-EG43)</f>
        <v>#VALUE!</v>
      </c>
      <c r="EH50" s="264" t="e">
        <f>IF(EH49=0,0,'Start Here!'!$D$10)+(EH42-EH43)</f>
        <v>#VALUE!</v>
      </c>
      <c r="EI50" s="264" t="e">
        <f>IF(EI49=0,0,'Start Here!'!$D$10)+(EI42-EI43)</f>
        <v>#VALUE!</v>
      </c>
      <c r="EJ50" s="264" t="e">
        <f>IF(EJ49=0,0,'Start Here!'!$D$10)+(EJ42-EJ43)</f>
        <v>#VALUE!</v>
      </c>
      <c r="EK50" s="264" t="e">
        <f>IF(EK49=0,0,'Start Here!'!$D$10)+(EK42-EK43)</f>
        <v>#VALUE!</v>
      </c>
      <c r="EL50" s="264" t="e">
        <f>IF(EL49=0,0,'Start Here!'!$D$10)+(EL42-EL43)</f>
        <v>#VALUE!</v>
      </c>
      <c r="EM50" s="264" t="e">
        <f>IF(EM49=0,0,'Start Here!'!$D$10)+(EM42-EM43)</f>
        <v>#VALUE!</v>
      </c>
      <c r="EN50" s="264" t="e">
        <f>IF(EN49=0,0,'Start Here!'!$D$10)+(EN42-EN43)</f>
        <v>#VALUE!</v>
      </c>
      <c r="EO50" s="264" t="e">
        <f>IF(EO49=0,0,'Start Here!'!$D$10)+(EO42-EO43)</f>
        <v>#VALUE!</v>
      </c>
      <c r="EP50" s="264" t="e">
        <f>IF(EP49=0,0,'Start Here!'!$D$10)+(EP42-EP43)</f>
        <v>#VALUE!</v>
      </c>
      <c r="EQ50" s="264" t="e">
        <f>IF(EQ49=0,0,'Start Here!'!$D$10)+(EQ42-EQ43)</f>
        <v>#VALUE!</v>
      </c>
      <c r="ER50" s="264" t="e">
        <f>IF(ER49=0,0,'Start Here!'!$D$10)+(ER42-ER43)</f>
        <v>#VALUE!</v>
      </c>
      <c r="ES50" s="264" t="e">
        <f>IF(ES49=0,0,'Start Here!'!$D$10)+(ES42-ES43)</f>
        <v>#VALUE!</v>
      </c>
      <c r="ET50" s="264" t="e">
        <f>IF(ET49=0,0,'Start Here!'!$D$10)+(ET42-ET43)</f>
        <v>#VALUE!</v>
      </c>
      <c r="EU50" s="264" t="e">
        <f>IF(EU49=0,0,'Start Here!'!$D$10)+(EU42-EU43)</f>
        <v>#VALUE!</v>
      </c>
      <c r="EV50" s="264" t="e">
        <f>IF(EV49=0,0,'Start Here!'!$D$10)+(EV42-EV43)</f>
        <v>#VALUE!</v>
      </c>
      <c r="EW50" s="264" t="e">
        <f>IF(EW49=0,0,'Start Here!'!$D$10)+(EW42-EW43)</f>
        <v>#VALUE!</v>
      </c>
      <c r="EX50" s="264" t="e">
        <f>IF(EX49=0,0,'Start Here!'!$D$10)+(EX42-EX43)</f>
        <v>#VALUE!</v>
      </c>
      <c r="EY50" s="264" t="e">
        <f>IF(EY49=0,0,'Start Here!'!$D$10)+(EY42-EY43)</f>
        <v>#VALUE!</v>
      </c>
      <c r="EZ50" s="264" t="e">
        <f>IF(EZ49=0,0,'Start Here!'!$D$10)+(EZ42-EZ43)</f>
        <v>#VALUE!</v>
      </c>
      <c r="FA50" s="264" t="e">
        <f>IF(FA49=0,0,'Start Here!'!$D$10)+(FA42-FA43)</f>
        <v>#VALUE!</v>
      </c>
      <c r="FB50" s="264" t="e">
        <f>IF(FB49=0,0,'Start Here!'!$D$10)+(FB42-FB43)</f>
        <v>#VALUE!</v>
      </c>
      <c r="FC50" s="264" t="e">
        <f>IF(FC49=0,0,'Start Here!'!$D$10)+(FC42-FC43)</f>
        <v>#VALUE!</v>
      </c>
      <c r="FD50" s="264" t="e">
        <f>IF(FD49=0,0,'Start Here!'!$D$10)+(FD42-FD43)</f>
        <v>#VALUE!</v>
      </c>
      <c r="FE50" s="264" t="e">
        <f>IF(FE49=0,0,'Start Here!'!$D$10)+(FE42-FE43)</f>
        <v>#VALUE!</v>
      </c>
      <c r="FF50" s="264" t="e">
        <f>IF(FF49=0,0,'Start Here!'!$D$10)+(FF42-FF43)</f>
        <v>#VALUE!</v>
      </c>
      <c r="FG50" s="264" t="e">
        <f>IF(FG49=0,0,'Start Here!'!$D$10)+(FG42-FG43)</f>
        <v>#VALUE!</v>
      </c>
      <c r="FH50" s="264" t="e">
        <f>IF(FH49=0,0,'Start Here!'!$D$10)+(FH42-FH43)</f>
        <v>#VALUE!</v>
      </c>
      <c r="FI50" s="264" t="e">
        <f>IF(FI49=0,0,'Start Here!'!$D$10)+(FI42-FI43)</f>
        <v>#VALUE!</v>
      </c>
      <c r="FJ50" s="264" t="e">
        <f>IF(FJ49=0,0,'Start Here!'!$D$10)+(FJ42-FJ43)</f>
        <v>#VALUE!</v>
      </c>
      <c r="FK50" s="264" t="e">
        <f>IF(FK49=0,0,'Start Here!'!$D$10)+(FK42-FK43)</f>
        <v>#VALUE!</v>
      </c>
      <c r="FL50" s="264" t="e">
        <f>IF(FL49=0,0,'Start Here!'!$D$10)+(FL42-FL43)</f>
        <v>#VALUE!</v>
      </c>
      <c r="FM50" s="264" t="e">
        <f>IF(FM49=0,0,'Start Here!'!$D$10)+(FM42-FM43)</f>
        <v>#VALUE!</v>
      </c>
      <c r="FN50" s="264" t="e">
        <f>IF(FN49=0,0,'Start Here!'!$D$10)+(FN42-FN43)</f>
        <v>#VALUE!</v>
      </c>
      <c r="FO50" s="264" t="e">
        <f>IF(FO49=0,0,'Start Here!'!$D$10)+(FO42-FO43)</f>
        <v>#VALUE!</v>
      </c>
      <c r="FP50" s="264" t="e">
        <f>IF(FP49=0,0,'Start Here!'!$D$10)+(FP42-FP43)</f>
        <v>#VALUE!</v>
      </c>
      <c r="FQ50" s="264" t="e">
        <f>IF(FQ49=0,0,'Start Here!'!$D$10)+(FQ42-FQ43)</f>
        <v>#VALUE!</v>
      </c>
      <c r="FR50" s="264" t="e">
        <f>IF(FR49=0,0,'Start Here!'!$D$10)+(FR42-FR43)</f>
        <v>#VALUE!</v>
      </c>
      <c r="FS50" s="264" t="e">
        <f>IF(FS49=0,0,'Start Here!'!$D$10)+(FS42-FS43)</f>
        <v>#VALUE!</v>
      </c>
      <c r="FT50" s="264" t="e">
        <f>IF(FT49=0,0,'Start Here!'!$D$10)+(FT42-FT43)</f>
        <v>#VALUE!</v>
      </c>
      <c r="FU50" s="264" t="e">
        <f>IF(FU49=0,0,'Start Here!'!$D$10)+(FU42-FU43)</f>
        <v>#VALUE!</v>
      </c>
      <c r="FV50" s="264" t="e">
        <f>IF(FV49=0,0,'Start Here!'!$D$10)+(FV42-FV43)</f>
        <v>#VALUE!</v>
      </c>
      <c r="FW50" s="264" t="e">
        <f>IF(FW49=0,0,'Start Here!'!$D$10)+(FW42-FW43)</f>
        <v>#VALUE!</v>
      </c>
      <c r="FX50" s="264" t="e">
        <f>IF(FX49=0,0,'Start Here!'!$D$10)+(FX42-FX43)</f>
        <v>#VALUE!</v>
      </c>
      <c r="FY50" s="264" t="e">
        <f>IF(FY49=0,0,'Start Here!'!$D$10)+(FY42-FY43)</f>
        <v>#VALUE!</v>
      </c>
      <c r="FZ50" s="264" t="e">
        <f>IF(FZ49=0,0,'Start Here!'!$D$10)+(FZ42-FZ43)</f>
        <v>#VALUE!</v>
      </c>
      <c r="GA50" s="264" t="e">
        <f>IF(GA49=0,0,'Start Here!'!$D$10)+(GA42-GA43)</f>
        <v>#VALUE!</v>
      </c>
      <c r="GB50" s="264" t="e">
        <f>IF(GB49=0,0,'Start Here!'!$D$10)+(GB42-GB43)</f>
        <v>#VALUE!</v>
      </c>
      <c r="GC50" s="264" t="e">
        <f>IF(GC49=0,0,'Start Here!'!$D$10)+(GC42-GC43)</f>
        <v>#VALUE!</v>
      </c>
      <c r="GD50" s="264" t="e">
        <f>IF(GD49=0,0,'Start Here!'!$D$10)+(GD42-GD43)</f>
        <v>#VALUE!</v>
      </c>
      <c r="GE50" s="264" t="e">
        <f>IF(GE49=0,0,'Start Here!'!$D$10)+(GE42-GE43)</f>
        <v>#VALUE!</v>
      </c>
      <c r="GF50" s="264" t="e">
        <f>IF(GF49=0,0,'Start Here!'!$D$10)+(GF42-GF43)</f>
        <v>#VALUE!</v>
      </c>
      <c r="GG50" s="264" t="e">
        <f>IF(GG49=0,0,'Start Here!'!$D$10)+(GG42-GG43)</f>
        <v>#VALUE!</v>
      </c>
      <c r="GH50" s="264" t="e">
        <f>IF(GH49=0,0,'Start Here!'!$D$10)+(GH42-GH43)</f>
        <v>#VALUE!</v>
      </c>
      <c r="GI50" s="264" t="e">
        <f>IF(GI49=0,0,'Start Here!'!$D$10)+(GI42-GI43)</f>
        <v>#VALUE!</v>
      </c>
      <c r="GJ50" s="264" t="e">
        <f>IF(GJ49=0,0,'Start Here!'!$D$10)+(GJ42-GJ43)</f>
        <v>#VALUE!</v>
      </c>
      <c r="GK50" s="264" t="e">
        <f>IF(GK49=0,0,'Start Here!'!$D$10)+(GK42-GK43)</f>
        <v>#VALUE!</v>
      </c>
      <c r="GL50" s="264" t="e">
        <f>IF(GL49=0,0,'Start Here!'!$D$10)+(GL42-GL43)</f>
        <v>#VALUE!</v>
      </c>
      <c r="GM50" s="264" t="e">
        <f>IF(GM49=0,0,'Start Here!'!$D$10)+(GM42-GM43)</f>
        <v>#VALUE!</v>
      </c>
      <c r="GN50" s="264" t="e">
        <f>IF(GN49=0,0,'Start Here!'!$D$10)+(GN42-GN43)</f>
        <v>#VALUE!</v>
      </c>
      <c r="GO50" s="264" t="e">
        <f>IF(GO49=0,0,'Start Here!'!$D$10)+(GO42-GO43)</f>
        <v>#VALUE!</v>
      </c>
      <c r="GP50" s="264" t="e">
        <f>IF(GP49=0,0,'Start Here!'!$D$10)+(GP42-GP43)</f>
        <v>#VALUE!</v>
      </c>
      <c r="GQ50" s="264" t="e">
        <f>IF(GQ49=0,0,'Start Here!'!$D$10)+(GQ42-GQ43)</f>
        <v>#VALUE!</v>
      </c>
      <c r="GR50" s="264" t="e">
        <f>IF(GR49=0,0,'Start Here!'!$D$10)+(GR42-GR43)</f>
        <v>#VALUE!</v>
      </c>
      <c r="GS50" s="264" t="e">
        <f>IF(GS49=0,0,'Start Here!'!$D$10)+(GS42-GS43)</f>
        <v>#VALUE!</v>
      </c>
      <c r="GT50" s="264" t="e">
        <f>IF(GT49=0,0,'Start Here!'!$D$10)+(GT42-GT43)</f>
        <v>#VALUE!</v>
      </c>
      <c r="GU50" s="264" t="e">
        <f>IF(GU49=0,0,'Start Here!'!$D$10)+(GU42-GU43)</f>
        <v>#VALUE!</v>
      </c>
      <c r="GV50" s="264" t="e">
        <f>IF(GV49=0,0,'Start Here!'!$D$10)+(GV42-GV43)</f>
        <v>#VALUE!</v>
      </c>
      <c r="GW50" s="264" t="e">
        <f>IF(GW49=0,0,'Start Here!'!$D$10)+(GW42-GW43)</f>
        <v>#VALUE!</v>
      </c>
      <c r="GX50" s="264" t="e">
        <f>IF(GX49=0,0,'Start Here!'!$D$10)+(GX42-GX43)</f>
        <v>#VALUE!</v>
      </c>
      <c r="GY50" s="264" t="e">
        <f>IF(GY49=0,0,'Start Here!'!$D$10)+(GY42-GY43)</f>
        <v>#VALUE!</v>
      </c>
      <c r="GZ50" s="264" t="e">
        <f>IF(GZ49=0,0,'Start Here!'!$D$10)+(GZ42-GZ43)</f>
        <v>#VALUE!</v>
      </c>
      <c r="HA50" s="264" t="e">
        <f>IF(HA49=0,0,'Start Here!'!$D$10)+(HA42-HA43)</f>
        <v>#VALUE!</v>
      </c>
      <c r="HB50" s="264" t="e">
        <f>IF(HB49=0,0,'Start Here!'!$D$10)+(HB42-HB43)</f>
        <v>#VALUE!</v>
      </c>
      <c r="HC50" s="264" t="e">
        <f>IF(HC49=0,0,'Start Here!'!$D$10)+(HC42-HC43)</f>
        <v>#VALUE!</v>
      </c>
      <c r="HD50" s="264" t="e">
        <f>IF(HD49=0,0,'Start Here!'!$D$10)+(HD42-HD43)</f>
        <v>#VALUE!</v>
      </c>
      <c r="HE50" s="264" t="e">
        <f>IF(HE49=0,0,'Start Here!'!$D$10)+(HE42-HE43)</f>
        <v>#VALUE!</v>
      </c>
      <c r="HF50" s="264" t="e">
        <f>IF(HF49=0,0,'Start Here!'!$D$10)+(HF42-HF43)</f>
        <v>#VALUE!</v>
      </c>
      <c r="HG50" s="264" t="e">
        <f>IF(HG49=0,0,'Start Here!'!$D$10)+(HG42-HG43)</f>
        <v>#VALUE!</v>
      </c>
      <c r="HH50" s="264" t="e">
        <f>IF(HH49=0,0,'Start Here!'!$D$10)+(HH42-HH43)</f>
        <v>#VALUE!</v>
      </c>
      <c r="HI50" s="264" t="e">
        <f>IF(HI49=0,0,'Start Here!'!$D$10)+(HI42-HI43)</f>
        <v>#VALUE!</v>
      </c>
      <c r="HJ50" s="264" t="e">
        <f>IF(HJ49=0,0,'Start Here!'!$D$10)+(HJ42-HJ43)</f>
        <v>#VALUE!</v>
      </c>
      <c r="HK50" s="264" t="e">
        <f>IF(HK49=0,0,'Start Here!'!$D$10)+(HK42-HK43)</f>
        <v>#VALUE!</v>
      </c>
      <c r="HL50" s="264" t="e">
        <f>IF(HL49=0,0,'Start Here!'!$D$10)+(HL42-HL43)</f>
        <v>#VALUE!</v>
      </c>
      <c r="HM50" s="264" t="e">
        <f>IF(HM49=0,0,'Start Here!'!$D$10)+(HM42-HM43)</f>
        <v>#VALUE!</v>
      </c>
      <c r="HN50" s="264" t="e">
        <f>IF(HN49=0,0,'Start Here!'!$D$10)+(HN42-HN43)</f>
        <v>#VALUE!</v>
      </c>
      <c r="HO50" s="264" t="e">
        <f>IF(HO49=0,0,'Start Here!'!$D$10)+(HO42-HO43)</f>
        <v>#VALUE!</v>
      </c>
      <c r="HP50" s="264" t="e">
        <f>IF(HP49=0,0,'Start Here!'!$D$10)+(HP42-HP43)</f>
        <v>#VALUE!</v>
      </c>
      <c r="HQ50" s="264" t="e">
        <f>IF(HQ49=0,0,'Start Here!'!$D$10)+(HQ42-HQ43)</f>
        <v>#VALUE!</v>
      </c>
      <c r="HR50" s="264" t="e">
        <f>IF(HR49=0,0,'Start Here!'!$D$10)+(HR42-HR43)</f>
        <v>#VALUE!</v>
      </c>
      <c r="HS50" s="264" t="e">
        <f>IF(HS49=0,0,'Start Here!'!$D$10)+(HS42-HS43)</f>
        <v>#VALUE!</v>
      </c>
      <c r="HT50" s="264" t="e">
        <f>IF(HT49=0,0,'Start Here!'!$D$10)+(HT42-HT43)</f>
        <v>#VALUE!</v>
      </c>
      <c r="HU50" s="264" t="e">
        <f>IF(HU49=0,0,'Start Here!'!$D$10)+(HU42-HU43)</f>
        <v>#VALUE!</v>
      </c>
      <c r="HV50" s="264" t="e">
        <f>IF(HV49=0,0,'Start Here!'!$D$10)+(HV42-HV43)</f>
        <v>#VALUE!</v>
      </c>
      <c r="HW50" s="264" t="e">
        <f>IF(HW49=0,0,'Start Here!'!$D$10)+(HW42-HW43)</f>
        <v>#VALUE!</v>
      </c>
      <c r="HX50" s="264" t="e">
        <f>IF(HX49=0,0,'Start Here!'!$D$10)+(HX42-HX43)</f>
        <v>#VALUE!</v>
      </c>
      <c r="HY50" s="264" t="e">
        <f>IF(HY49=0,0,'Start Here!'!$D$10)+(HY42-HY43)</f>
        <v>#VALUE!</v>
      </c>
      <c r="HZ50" s="264" t="e">
        <f>IF(HZ49=0,0,'Start Here!'!$D$10)+(HZ42-HZ43)</f>
        <v>#VALUE!</v>
      </c>
      <c r="IA50" s="264" t="e">
        <f>IF(IA49=0,0,'Start Here!'!$D$10)+(IA42-IA43)</f>
        <v>#VALUE!</v>
      </c>
      <c r="IB50" s="264" t="e">
        <f>IF(IB49=0,0,'Start Here!'!$D$10)+(IB42-IB43)</f>
        <v>#VALUE!</v>
      </c>
      <c r="IC50" s="264" t="e">
        <f>IF(IC49=0,0,'Start Here!'!$D$10)+(IC42-IC43)</f>
        <v>#VALUE!</v>
      </c>
      <c r="ID50" s="264" t="e">
        <f>IF(ID49=0,0,'Start Here!'!$D$10)+(ID42-ID43)</f>
        <v>#VALUE!</v>
      </c>
      <c r="IE50" s="264" t="e">
        <f>IF(IE49=0,0,'Start Here!'!$D$10)+(IE42-IE43)</f>
        <v>#VALUE!</v>
      </c>
      <c r="IF50" s="264" t="e">
        <f>IF(IF49=0,0,'Start Here!'!$D$10)+(IF42-IF43)</f>
        <v>#VALUE!</v>
      </c>
      <c r="IG50" s="264" t="e">
        <f>IF(IG49=0,0,'Start Here!'!$D$10)+(IG42-IG43)</f>
        <v>#VALUE!</v>
      </c>
      <c r="IH50" s="264" t="e">
        <f>IF(IH49=0,0,'Start Here!'!$D$10)+(IH42-IH43)</f>
        <v>#VALUE!</v>
      </c>
      <c r="II50" s="264" t="e">
        <f>IF(II49=0,0,'Start Here!'!$D$10)+(II42-II43)</f>
        <v>#VALUE!</v>
      </c>
      <c r="IJ50" s="264" t="e">
        <f>IF(IJ49=0,0,'Start Here!'!$D$10)+(IJ42-IJ43)</f>
        <v>#VALUE!</v>
      </c>
      <c r="IK50" s="264" t="e">
        <f>IF(IK49=0,0,'Start Here!'!$D$10)+(IK42-IK43)</f>
        <v>#VALUE!</v>
      </c>
      <c r="IL50" s="264" t="e">
        <f>IF(IL49=0,0,'Start Here!'!$D$10)+(IL42-IL43)</f>
        <v>#VALUE!</v>
      </c>
      <c r="IM50" s="264" t="e">
        <f>IF(IM49=0,0,'Start Here!'!$D$10)+(IM42-IM43)</f>
        <v>#VALUE!</v>
      </c>
      <c r="IN50" s="264" t="e">
        <f>IF(IN49=0,0,'Start Here!'!$D$10)+(IN42-IN43)</f>
        <v>#VALUE!</v>
      </c>
      <c r="IO50" s="264" t="e">
        <f>IF(IO49=0,0,'Start Here!'!$D$10)+(IO42-IO43)</f>
        <v>#VALUE!</v>
      </c>
      <c r="IP50" s="264" t="e">
        <f>IF(IP49=0,0,'Start Here!'!$D$10)+(IP42-IP43)</f>
        <v>#VALUE!</v>
      </c>
      <c r="IQ50" s="264" t="e">
        <f>IF(IQ49=0,0,'Start Here!'!$D$10)+(IQ42-IQ43)</f>
        <v>#VALUE!</v>
      </c>
      <c r="IR50" s="264" t="e">
        <f>IF(IR49=0,0,'Start Here!'!$D$10)+(IR42-IR43)</f>
        <v>#VALUE!</v>
      </c>
      <c r="IS50" s="264" t="e">
        <f>IF(IS49=0,0,'Start Here!'!$D$10)+(IS42-IS43)</f>
        <v>#VALUE!</v>
      </c>
      <c r="IT50" s="264" t="e">
        <f>IF(IT49=0,0,'Start Here!'!$D$10)+(IT42-IT43)</f>
        <v>#VALUE!</v>
      </c>
      <c r="IU50" s="264" t="e">
        <f>IF(IU49=0,0,'Start Here!'!$D$10)+(IU42-IU43)</f>
        <v>#VALUE!</v>
      </c>
      <c r="IV50" s="264" t="e">
        <f>IF(IV49=0,0,'Start Here!'!$D$10)+(IV42-IV43)</f>
        <v>#VALUE!</v>
      </c>
    </row>
    <row r="51" spans="1:256" s="263" customFormat="1">
      <c r="A51" s="262" t="s">
        <v>231</v>
      </c>
      <c r="B51" s="264" t="e">
        <f t="shared" ref="B51:BM51" si="116">IF(B49&lt;B50,B49,B50)</f>
        <v>#VALUE!</v>
      </c>
      <c r="C51" s="264" t="e">
        <f t="shared" si="116"/>
        <v>#VALUE!</v>
      </c>
      <c r="D51" s="264" t="e">
        <f t="shared" si="116"/>
        <v>#VALUE!</v>
      </c>
      <c r="E51" s="264" t="e">
        <f t="shared" si="116"/>
        <v>#VALUE!</v>
      </c>
      <c r="F51" s="264" t="e">
        <f t="shared" si="116"/>
        <v>#VALUE!</v>
      </c>
      <c r="G51" s="264" t="e">
        <f t="shared" si="116"/>
        <v>#VALUE!</v>
      </c>
      <c r="H51" s="264" t="e">
        <f t="shared" si="116"/>
        <v>#VALUE!</v>
      </c>
      <c r="I51" s="264" t="e">
        <f t="shared" si="116"/>
        <v>#VALUE!</v>
      </c>
      <c r="J51" s="264" t="e">
        <f t="shared" si="116"/>
        <v>#VALUE!</v>
      </c>
      <c r="K51" s="264" t="e">
        <f t="shared" si="116"/>
        <v>#VALUE!</v>
      </c>
      <c r="L51" s="264" t="e">
        <f t="shared" si="116"/>
        <v>#VALUE!</v>
      </c>
      <c r="M51" s="264" t="e">
        <f t="shared" si="116"/>
        <v>#VALUE!</v>
      </c>
      <c r="N51" s="264" t="e">
        <f t="shared" si="116"/>
        <v>#VALUE!</v>
      </c>
      <c r="O51" s="264" t="e">
        <f t="shared" si="116"/>
        <v>#VALUE!</v>
      </c>
      <c r="P51" s="264" t="e">
        <f t="shared" si="116"/>
        <v>#VALUE!</v>
      </c>
      <c r="Q51" s="264" t="e">
        <f t="shared" si="116"/>
        <v>#VALUE!</v>
      </c>
      <c r="R51" s="264" t="e">
        <f t="shared" si="116"/>
        <v>#VALUE!</v>
      </c>
      <c r="S51" s="264" t="e">
        <f t="shared" si="116"/>
        <v>#VALUE!</v>
      </c>
      <c r="T51" s="264" t="e">
        <f t="shared" si="116"/>
        <v>#VALUE!</v>
      </c>
      <c r="U51" s="264" t="e">
        <f t="shared" si="116"/>
        <v>#VALUE!</v>
      </c>
      <c r="V51" s="264" t="e">
        <f t="shared" si="116"/>
        <v>#VALUE!</v>
      </c>
      <c r="W51" s="264" t="e">
        <f t="shared" si="116"/>
        <v>#VALUE!</v>
      </c>
      <c r="X51" s="264" t="e">
        <f t="shared" si="116"/>
        <v>#VALUE!</v>
      </c>
      <c r="Y51" s="264" t="e">
        <f t="shared" si="116"/>
        <v>#VALUE!</v>
      </c>
      <c r="Z51" s="264" t="e">
        <f t="shared" si="116"/>
        <v>#VALUE!</v>
      </c>
      <c r="AA51" s="264" t="e">
        <f t="shared" si="116"/>
        <v>#VALUE!</v>
      </c>
      <c r="AB51" s="264" t="e">
        <f t="shared" si="116"/>
        <v>#VALUE!</v>
      </c>
      <c r="AC51" s="264" t="e">
        <f t="shared" si="116"/>
        <v>#VALUE!</v>
      </c>
      <c r="AD51" s="264" t="e">
        <f t="shared" si="116"/>
        <v>#VALUE!</v>
      </c>
      <c r="AE51" s="264" t="e">
        <f t="shared" si="116"/>
        <v>#VALUE!</v>
      </c>
      <c r="AF51" s="264" t="e">
        <f t="shared" si="116"/>
        <v>#VALUE!</v>
      </c>
      <c r="AG51" s="264" t="e">
        <f t="shared" si="116"/>
        <v>#VALUE!</v>
      </c>
      <c r="AH51" s="264" t="e">
        <f t="shared" si="116"/>
        <v>#VALUE!</v>
      </c>
      <c r="AI51" s="264" t="e">
        <f t="shared" si="116"/>
        <v>#VALUE!</v>
      </c>
      <c r="AJ51" s="264" t="e">
        <f t="shared" si="116"/>
        <v>#VALUE!</v>
      </c>
      <c r="AK51" s="264" t="e">
        <f t="shared" si="116"/>
        <v>#VALUE!</v>
      </c>
      <c r="AL51" s="264" t="e">
        <f t="shared" si="116"/>
        <v>#VALUE!</v>
      </c>
      <c r="AM51" s="264" t="e">
        <f t="shared" si="116"/>
        <v>#VALUE!</v>
      </c>
      <c r="AN51" s="264" t="e">
        <f t="shared" si="116"/>
        <v>#VALUE!</v>
      </c>
      <c r="AO51" s="264" t="e">
        <f t="shared" si="116"/>
        <v>#VALUE!</v>
      </c>
      <c r="AP51" s="264" t="e">
        <f t="shared" si="116"/>
        <v>#VALUE!</v>
      </c>
      <c r="AQ51" s="264" t="e">
        <f t="shared" si="116"/>
        <v>#VALUE!</v>
      </c>
      <c r="AR51" s="264" t="e">
        <f t="shared" si="116"/>
        <v>#VALUE!</v>
      </c>
      <c r="AS51" s="264" t="e">
        <f t="shared" si="116"/>
        <v>#VALUE!</v>
      </c>
      <c r="AT51" s="264" t="e">
        <f t="shared" si="116"/>
        <v>#VALUE!</v>
      </c>
      <c r="AU51" s="264" t="e">
        <f t="shared" si="116"/>
        <v>#VALUE!</v>
      </c>
      <c r="AV51" s="264" t="e">
        <f t="shared" si="116"/>
        <v>#VALUE!</v>
      </c>
      <c r="AW51" s="264" t="e">
        <f t="shared" si="116"/>
        <v>#VALUE!</v>
      </c>
      <c r="AX51" s="264" t="e">
        <f t="shared" si="116"/>
        <v>#VALUE!</v>
      </c>
      <c r="AY51" s="264" t="e">
        <f t="shared" si="116"/>
        <v>#VALUE!</v>
      </c>
      <c r="AZ51" s="264" t="e">
        <f t="shared" si="116"/>
        <v>#VALUE!</v>
      </c>
      <c r="BA51" s="264" t="e">
        <f t="shared" si="116"/>
        <v>#VALUE!</v>
      </c>
      <c r="BB51" s="264" t="e">
        <f t="shared" si="116"/>
        <v>#VALUE!</v>
      </c>
      <c r="BC51" s="264" t="e">
        <f t="shared" si="116"/>
        <v>#VALUE!</v>
      </c>
      <c r="BD51" s="264" t="e">
        <f t="shared" si="116"/>
        <v>#VALUE!</v>
      </c>
      <c r="BE51" s="264" t="e">
        <f t="shared" si="116"/>
        <v>#VALUE!</v>
      </c>
      <c r="BF51" s="264" t="e">
        <f t="shared" si="116"/>
        <v>#VALUE!</v>
      </c>
      <c r="BG51" s="264" t="e">
        <f t="shared" si="116"/>
        <v>#VALUE!</v>
      </c>
      <c r="BH51" s="264" t="e">
        <f t="shared" si="116"/>
        <v>#VALUE!</v>
      </c>
      <c r="BI51" s="264" t="e">
        <f t="shared" si="116"/>
        <v>#VALUE!</v>
      </c>
      <c r="BJ51" s="264" t="e">
        <f t="shared" si="116"/>
        <v>#VALUE!</v>
      </c>
      <c r="BK51" s="264" t="e">
        <f t="shared" si="116"/>
        <v>#VALUE!</v>
      </c>
      <c r="BL51" s="264" t="e">
        <f t="shared" si="116"/>
        <v>#VALUE!</v>
      </c>
      <c r="BM51" s="264" t="e">
        <f t="shared" si="116"/>
        <v>#VALUE!</v>
      </c>
      <c r="BN51" s="264" t="e">
        <f t="shared" ref="BN51:DY51" si="117">IF(BN49&lt;BN50,BN49,BN50)</f>
        <v>#VALUE!</v>
      </c>
      <c r="BO51" s="264" t="e">
        <f t="shared" si="117"/>
        <v>#VALUE!</v>
      </c>
      <c r="BP51" s="264" t="e">
        <f t="shared" si="117"/>
        <v>#VALUE!</v>
      </c>
      <c r="BQ51" s="264" t="e">
        <f t="shared" si="117"/>
        <v>#VALUE!</v>
      </c>
      <c r="BR51" s="264" t="e">
        <f t="shared" si="117"/>
        <v>#VALUE!</v>
      </c>
      <c r="BS51" s="264" t="e">
        <f t="shared" si="117"/>
        <v>#VALUE!</v>
      </c>
      <c r="BT51" s="264" t="e">
        <f t="shared" si="117"/>
        <v>#VALUE!</v>
      </c>
      <c r="BU51" s="264" t="e">
        <f t="shared" si="117"/>
        <v>#VALUE!</v>
      </c>
      <c r="BV51" s="264" t="e">
        <f t="shared" si="117"/>
        <v>#VALUE!</v>
      </c>
      <c r="BW51" s="264" t="e">
        <f t="shared" si="117"/>
        <v>#VALUE!</v>
      </c>
      <c r="BX51" s="264" t="e">
        <f t="shared" si="117"/>
        <v>#VALUE!</v>
      </c>
      <c r="BY51" s="264" t="e">
        <f t="shared" si="117"/>
        <v>#VALUE!</v>
      </c>
      <c r="BZ51" s="264" t="e">
        <f t="shared" si="117"/>
        <v>#VALUE!</v>
      </c>
      <c r="CA51" s="264" t="e">
        <f t="shared" si="117"/>
        <v>#VALUE!</v>
      </c>
      <c r="CB51" s="264" t="e">
        <f t="shared" si="117"/>
        <v>#VALUE!</v>
      </c>
      <c r="CC51" s="264" t="e">
        <f t="shared" si="117"/>
        <v>#VALUE!</v>
      </c>
      <c r="CD51" s="264" t="e">
        <f t="shared" si="117"/>
        <v>#VALUE!</v>
      </c>
      <c r="CE51" s="264" t="e">
        <f t="shared" si="117"/>
        <v>#VALUE!</v>
      </c>
      <c r="CF51" s="264" t="e">
        <f t="shared" si="117"/>
        <v>#VALUE!</v>
      </c>
      <c r="CG51" s="264" t="e">
        <f t="shared" si="117"/>
        <v>#VALUE!</v>
      </c>
      <c r="CH51" s="264" t="e">
        <f t="shared" si="117"/>
        <v>#VALUE!</v>
      </c>
      <c r="CI51" s="264" t="e">
        <f t="shared" si="117"/>
        <v>#VALUE!</v>
      </c>
      <c r="CJ51" s="264" t="e">
        <f t="shared" si="117"/>
        <v>#VALUE!</v>
      </c>
      <c r="CK51" s="264" t="e">
        <f t="shared" si="117"/>
        <v>#VALUE!</v>
      </c>
      <c r="CL51" s="264" t="e">
        <f t="shared" si="117"/>
        <v>#VALUE!</v>
      </c>
      <c r="CM51" s="264" t="e">
        <f t="shared" si="117"/>
        <v>#VALUE!</v>
      </c>
      <c r="CN51" s="264" t="e">
        <f t="shared" si="117"/>
        <v>#VALUE!</v>
      </c>
      <c r="CO51" s="264" t="e">
        <f t="shared" si="117"/>
        <v>#VALUE!</v>
      </c>
      <c r="CP51" s="264" t="e">
        <f t="shared" si="117"/>
        <v>#VALUE!</v>
      </c>
      <c r="CQ51" s="264" t="e">
        <f t="shared" si="117"/>
        <v>#VALUE!</v>
      </c>
      <c r="CR51" s="264" t="e">
        <f t="shared" si="117"/>
        <v>#VALUE!</v>
      </c>
      <c r="CS51" s="264" t="e">
        <f t="shared" si="117"/>
        <v>#VALUE!</v>
      </c>
      <c r="CT51" s="264" t="e">
        <f t="shared" si="117"/>
        <v>#VALUE!</v>
      </c>
      <c r="CU51" s="264" t="e">
        <f t="shared" si="117"/>
        <v>#VALUE!</v>
      </c>
      <c r="CV51" s="264" t="e">
        <f t="shared" si="117"/>
        <v>#VALUE!</v>
      </c>
      <c r="CW51" s="264" t="e">
        <f t="shared" si="117"/>
        <v>#VALUE!</v>
      </c>
      <c r="CX51" s="264" t="e">
        <f t="shared" si="117"/>
        <v>#VALUE!</v>
      </c>
      <c r="CY51" s="264" t="e">
        <f t="shared" si="117"/>
        <v>#VALUE!</v>
      </c>
      <c r="CZ51" s="264" t="e">
        <f t="shared" si="117"/>
        <v>#VALUE!</v>
      </c>
      <c r="DA51" s="264" t="e">
        <f t="shared" si="117"/>
        <v>#VALUE!</v>
      </c>
      <c r="DB51" s="264" t="e">
        <f t="shared" si="117"/>
        <v>#VALUE!</v>
      </c>
      <c r="DC51" s="264" t="e">
        <f t="shared" si="117"/>
        <v>#VALUE!</v>
      </c>
      <c r="DD51" s="264" t="e">
        <f t="shared" si="117"/>
        <v>#VALUE!</v>
      </c>
      <c r="DE51" s="264" t="e">
        <f t="shared" si="117"/>
        <v>#VALUE!</v>
      </c>
      <c r="DF51" s="264" t="e">
        <f t="shared" si="117"/>
        <v>#VALUE!</v>
      </c>
      <c r="DG51" s="264" t="e">
        <f t="shared" si="117"/>
        <v>#VALUE!</v>
      </c>
      <c r="DH51" s="264" t="e">
        <f t="shared" si="117"/>
        <v>#VALUE!</v>
      </c>
      <c r="DI51" s="264" t="e">
        <f t="shared" si="117"/>
        <v>#VALUE!</v>
      </c>
      <c r="DJ51" s="264" t="e">
        <f t="shared" si="117"/>
        <v>#VALUE!</v>
      </c>
      <c r="DK51" s="264" t="e">
        <f t="shared" si="117"/>
        <v>#VALUE!</v>
      </c>
      <c r="DL51" s="264" t="e">
        <f t="shared" si="117"/>
        <v>#VALUE!</v>
      </c>
      <c r="DM51" s="264" t="e">
        <f t="shared" si="117"/>
        <v>#VALUE!</v>
      </c>
      <c r="DN51" s="264" t="e">
        <f t="shared" si="117"/>
        <v>#VALUE!</v>
      </c>
      <c r="DO51" s="264" t="e">
        <f t="shared" si="117"/>
        <v>#VALUE!</v>
      </c>
      <c r="DP51" s="264" t="e">
        <f t="shared" si="117"/>
        <v>#VALUE!</v>
      </c>
      <c r="DQ51" s="264" t="e">
        <f t="shared" si="117"/>
        <v>#VALUE!</v>
      </c>
      <c r="DR51" s="264" t="e">
        <f t="shared" si="117"/>
        <v>#VALUE!</v>
      </c>
      <c r="DS51" s="264" t="e">
        <f t="shared" si="117"/>
        <v>#VALUE!</v>
      </c>
      <c r="DT51" s="264" t="e">
        <f t="shared" si="117"/>
        <v>#VALUE!</v>
      </c>
      <c r="DU51" s="264" t="e">
        <f t="shared" si="117"/>
        <v>#VALUE!</v>
      </c>
      <c r="DV51" s="264" t="e">
        <f t="shared" si="117"/>
        <v>#VALUE!</v>
      </c>
      <c r="DW51" s="264" t="e">
        <f t="shared" si="117"/>
        <v>#VALUE!</v>
      </c>
      <c r="DX51" s="264" t="e">
        <f t="shared" si="117"/>
        <v>#VALUE!</v>
      </c>
      <c r="DY51" s="264" t="e">
        <f t="shared" si="117"/>
        <v>#VALUE!</v>
      </c>
      <c r="DZ51" s="264" t="e">
        <f t="shared" ref="DZ51:GK51" si="118">IF(DZ49&lt;DZ50,DZ49,DZ50)</f>
        <v>#VALUE!</v>
      </c>
      <c r="EA51" s="264" t="e">
        <f t="shared" si="118"/>
        <v>#VALUE!</v>
      </c>
      <c r="EB51" s="264" t="e">
        <f t="shared" si="118"/>
        <v>#VALUE!</v>
      </c>
      <c r="EC51" s="264" t="e">
        <f t="shared" si="118"/>
        <v>#VALUE!</v>
      </c>
      <c r="ED51" s="264" t="e">
        <f t="shared" si="118"/>
        <v>#VALUE!</v>
      </c>
      <c r="EE51" s="264" t="e">
        <f t="shared" si="118"/>
        <v>#VALUE!</v>
      </c>
      <c r="EF51" s="264" t="e">
        <f t="shared" si="118"/>
        <v>#VALUE!</v>
      </c>
      <c r="EG51" s="264" t="e">
        <f t="shared" si="118"/>
        <v>#VALUE!</v>
      </c>
      <c r="EH51" s="264" t="e">
        <f t="shared" si="118"/>
        <v>#VALUE!</v>
      </c>
      <c r="EI51" s="264" t="e">
        <f t="shared" si="118"/>
        <v>#VALUE!</v>
      </c>
      <c r="EJ51" s="264" t="e">
        <f t="shared" si="118"/>
        <v>#VALUE!</v>
      </c>
      <c r="EK51" s="264" t="e">
        <f t="shared" si="118"/>
        <v>#VALUE!</v>
      </c>
      <c r="EL51" s="264" t="e">
        <f t="shared" si="118"/>
        <v>#VALUE!</v>
      </c>
      <c r="EM51" s="264" t="e">
        <f t="shared" si="118"/>
        <v>#VALUE!</v>
      </c>
      <c r="EN51" s="264" t="e">
        <f t="shared" si="118"/>
        <v>#VALUE!</v>
      </c>
      <c r="EO51" s="264" t="e">
        <f t="shared" si="118"/>
        <v>#VALUE!</v>
      </c>
      <c r="EP51" s="264" t="e">
        <f t="shared" si="118"/>
        <v>#VALUE!</v>
      </c>
      <c r="EQ51" s="264" t="e">
        <f t="shared" si="118"/>
        <v>#VALUE!</v>
      </c>
      <c r="ER51" s="264" t="e">
        <f t="shared" si="118"/>
        <v>#VALUE!</v>
      </c>
      <c r="ES51" s="264" t="e">
        <f t="shared" si="118"/>
        <v>#VALUE!</v>
      </c>
      <c r="ET51" s="264" t="e">
        <f t="shared" si="118"/>
        <v>#VALUE!</v>
      </c>
      <c r="EU51" s="264" t="e">
        <f t="shared" si="118"/>
        <v>#VALUE!</v>
      </c>
      <c r="EV51" s="264" t="e">
        <f t="shared" si="118"/>
        <v>#VALUE!</v>
      </c>
      <c r="EW51" s="264" t="e">
        <f t="shared" si="118"/>
        <v>#VALUE!</v>
      </c>
      <c r="EX51" s="264" t="e">
        <f t="shared" si="118"/>
        <v>#VALUE!</v>
      </c>
      <c r="EY51" s="264" t="e">
        <f t="shared" si="118"/>
        <v>#VALUE!</v>
      </c>
      <c r="EZ51" s="264" t="e">
        <f t="shared" si="118"/>
        <v>#VALUE!</v>
      </c>
      <c r="FA51" s="264" t="e">
        <f t="shared" si="118"/>
        <v>#VALUE!</v>
      </c>
      <c r="FB51" s="264" t="e">
        <f t="shared" si="118"/>
        <v>#VALUE!</v>
      </c>
      <c r="FC51" s="264" t="e">
        <f t="shared" si="118"/>
        <v>#VALUE!</v>
      </c>
      <c r="FD51" s="264" t="e">
        <f t="shared" si="118"/>
        <v>#VALUE!</v>
      </c>
      <c r="FE51" s="264" t="e">
        <f t="shared" si="118"/>
        <v>#VALUE!</v>
      </c>
      <c r="FF51" s="264" t="e">
        <f t="shared" si="118"/>
        <v>#VALUE!</v>
      </c>
      <c r="FG51" s="264" t="e">
        <f t="shared" si="118"/>
        <v>#VALUE!</v>
      </c>
      <c r="FH51" s="264" t="e">
        <f t="shared" si="118"/>
        <v>#VALUE!</v>
      </c>
      <c r="FI51" s="264" t="e">
        <f t="shared" si="118"/>
        <v>#VALUE!</v>
      </c>
      <c r="FJ51" s="264" t="e">
        <f t="shared" si="118"/>
        <v>#VALUE!</v>
      </c>
      <c r="FK51" s="264" t="e">
        <f t="shared" si="118"/>
        <v>#VALUE!</v>
      </c>
      <c r="FL51" s="264" t="e">
        <f t="shared" si="118"/>
        <v>#VALUE!</v>
      </c>
      <c r="FM51" s="264" t="e">
        <f t="shared" si="118"/>
        <v>#VALUE!</v>
      </c>
      <c r="FN51" s="264" t="e">
        <f t="shared" si="118"/>
        <v>#VALUE!</v>
      </c>
      <c r="FO51" s="264" t="e">
        <f t="shared" si="118"/>
        <v>#VALUE!</v>
      </c>
      <c r="FP51" s="264" t="e">
        <f t="shared" si="118"/>
        <v>#VALUE!</v>
      </c>
      <c r="FQ51" s="264" t="e">
        <f t="shared" si="118"/>
        <v>#VALUE!</v>
      </c>
      <c r="FR51" s="264" t="e">
        <f t="shared" si="118"/>
        <v>#VALUE!</v>
      </c>
      <c r="FS51" s="264" t="e">
        <f t="shared" si="118"/>
        <v>#VALUE!</v>
      </c>
      <c r="FT51" s="264" t="e">
        <f t="shared" si="118"/>
        <v>#VALUE!</v>
      </c>
      <c r="FU51" s="264" t="e">
        <f t="shared" si="118"/>
        <v>#VALUE!</v>
      </c>
      <c r="FV51" s="264" t="e">
        <f t="shared" si="118"/>
        <v>#VALUE!</v>
      </c>
      <c r="FW51" s="264" t="e">
        <f t="shared" si="118"/>
        <v>#VALUE!</v>
      </c>
      <c r="FX51" s="264" t="e">
        <f t="shared" si="118"/>
        <v>#VALUE!</v>
      </c>
      <c r="FY51" s="264" t="e">
        <f t="shared" si="118"/>
        <v>#VALUE!</v>
      </c>
      <c r="FZ51" s="264" t="e">
        <f t="shared" si="118"/>
        <v>#VALUE!</v>
      </c>
      <c r="GA51" s="264" t="e">
        <f t="shared" si="118"/>
        <v>#VALUE!</v>
      </c>
      <c r="GB51" s="264" t="e">
        <f t="shared" si="118"/>
        <v>#VALUE!</v>
      </c>
      <c r="GC51" s="264" t="e">
        <f t="shared" si="118"/>
        <v>#VALUE!</v>
      </c>
      <c r="GD51" s="264" t="e">
        <f t="shared" si="118"/>
        <v>#VALUE!</v>
      </c>
      <c r="GE51" s="264" t="e">
        <f t="shared" si="118"/>
        <v>#VALUE!</v>
      </c>
      <c r="GF51" s="264" t="e">
        <f t="shared" si="118"/>
        <v>#VALUE!</v>
      </c>
      <c r="GG51" s="264" t="e">
        <f t="shared" si="118"/>
        <v>#VALUE!</v>
      </c>
      <c r="GH51" s="264" t="e">
        <f t="shared" si="118"/>
        <v>#VALUE!</v>
      </c>
      <c r="GI51" s="264" t="e">
        <f t="shared" si="118"/>
        <v>#VALUE!</v>
      </c>
      <c r="GJ51" s="264" t="e">
        <f t="shared" si="118"/>
        <v>#VALUE!</v>
      </c>
      <c r="GK51" s="264" t="e">
        <f t="shared" si="118"/>
        <v>#VALUE!</v>
      </c>
      <c r="GL51" s="264" t="e">
        <f t="shared" ref="GL51:IV51" si="119">IF(GL49&lt;GL50,GL49,GL50)</f>
        <v>#VALUE!</v>
      </c>
      <c r="GM51" s="264" t="e">
        <f t="shared" si="119"/>
        <v>#VALUE!</v>
      </c>
      <c r="GN51" s="264" t="e">
        <f t="shared" si="119"/>
        <v>#VALUE!</v>
      </c>
      <c r="GO51" s="264" t="e">
        <f t="shared" si="119"/>
        <v>#VALUE!</v>
      </c>
      <c r="GP51" s="264" t="e">
        <f t="shared" si="119"/>
        <v>#VALUE!</v>
      </c>
      <c r="GQ51" s="264" t="e">
        <f t="shared" si="119"/>
        <v>#VALUE!</v>
      </c>
      <c r="GR51" s="264" t="e">
        <f t="shared" si="119"/>
        <v>#VALUE!</v>
      </c>
      <c r="GS51" s="264" t="e">
        <f t="shared" si="119"/>
        <v>#VALUE!</v>
      </c>
      <c r="GT51" s="264" t="e">
        <f t="shared" si="119"/>
        <v>#VALUE!</v>
      </c>
      <c r="GU51" s="264" t="e">
        <f t="shared" si="119"/>
        <v>#VALUE!</v>
      </c>
      <c r="GV51" s="264" t="e">
        <f t="shared" si="119"/>
        <v>#VALUE!</v>
      </c>
      <c r="GW51" s="264" t="e">
        <f t="shared" si="119"/>
        <v>#VALUE!</v>
      </c>
      <c r="GX51" s="264" t="e">
        <f t="shared" si="119"/>
        <v>#VALUE!</v>
      </c>
      <c r="GY51" s="264" t="e">
        <f t="shared" si="119"/>
        <v>#VALUE!</v>
      </c>
      <c r="GZ51" s="264" t="e">
        <f t="shared" si="119"/>
        <v>#VALUE!</v>
      </c>
      <c r="HA51" s="264" t="e">
        <f t="shared" si="119"/>
        <v>#VALUE!</v>
      </c>
      <c r="HB51" s="264" t="e">
        <f t="shared" si="119"/>
        <v>#VALUE!</v>
      </c>
      <c r="HC51" s="264" t="e">
        <f t="shared" si="119"/>
        <v>#VALUE!</v>
      </c>
      <c r="HD51" s="264" t="e">
        <f t="shared" si="119"/>
        <v>#VALUE!</v>
      </c>
      <c r="HE51" s="264" t="e">
        <f t="shared" si="119"/>
        <v>#VALUE!</v>
      </c>
      <c r="HF51" s="264" t="e">
        <f t="shared" si="119"/>
        <v>#VALUE!</v>
      </c>
      <c r="HG51" s="264" t="e">
        <f t="shared" si="119"/>
        <v>#VALUE!</v>
      </c>
      <c r="HH51" s="264" t="e">
        <f t="shared" si="119"/>
        <v>#VALUE!</v>
      </c>
      <c r="HI51" s="264" t="e">
        <f t="shared" si="119"/>
        <v>#VALUE!</v>
      </c>
      <c r="HJ51" s="264" t="e">
        <f t="shared" si="119"/>
        <v>#VALUE!</v>
      </c>
      <c r="HK51" s="264" t="e">
        <f t="shared" si="119"/>
        <v>#VALUE!</v>
      </c>
      <c r="HL51" s="264" t="e">
        <f t="shared" si="119"/>
        <v>#VALUE!</v>
      </c>
      <c r="HM51" s="264" t="e">
        <f t="shared" si="119"/>
        <v>#VALUE!</v>
      </c>
      <c r="HN51" s="264" t="e">
        <f t="shared" si="119"/>
        <v>#VALUE!</v>
      </c>
      <c r="HO51" s="264" t="e">
        <f t="shared" si="119"/>
        <v>#VALUE!</v>
      </c>
      <c r="HP51" s="264" t="e">
        <f t="shared" si="119"/>
        <v>#VALUE!</v>
      </c>
      <c r="HQ51" s="264" t="e">
        <f t="shared" si="119"/>
        <v>#VALUE!</v>
      </c>
      <c r="HR51" s="264" t="e">
        <f t="shared" si="119"/>
        <v>#VALUE!</v>
      </c>
      <c r="HS51" s="264" t="e">
        <f t="shared" si="119"/>
        <v>#VALUE!</v>
      </c>
      <c r="HT51" s="264" t="e">
        <f t="shared" si="119"/>
        <v>#VALUE!</v>
      </c>
      <c r="HU51" s="264" t="e">
        <f t="shared" si="119"/>
        <v>#VALUE!</v>
      </c>
      <c r="HV51" s="264" t="e">
        <f t="shared" si="119"/>
        <v>#VALUE!</v>
      </c>
      <c r="HW51" s="264" t="e">
        <f t="shared" si="119"/>
        <v>#VALUE!</v>
      </c>
      <c r="HX51" s="264" t="e">
        <f t="shared" si="119"/>
        <v>#VALUE!</v>
      </c>
      <c r="HY51" s="264" t="e">
        <f t="shared" si="119"/>
        <v>#VALUE!</v>
      </c>
      <c r="HZ51" s="264" t="e">
        <f t="shared" si="119"/>
        <v>#VALUE!</v>
      </c>
      <c r="IA51" s="264" t="e">
        <f t="shared" si="119"/>
        <v>#VALUE!</v>
      </c>
      <c r="IB51" s="264" t="e">
        <f t="shared" si="119"/>
        <v>#VALUE!</v>
      </c>
      <c r="IC51" s="264" t="e">
        <f t="shared" si="119"/>
        <v>#VALUE!</v>
      </c>
      <c r="ID51" s="264" t="e">
        <f t="shared" si="119"/>
        <v>#VALUE!</v>
      </c>
      <c r="IE51" s="264" t="e">
        <f t="shared" si="119"/>
        <v>#VALUE!</v>
      </c>
      <c r="IF51" s="264" t="e">
        <f t="shared" si="119"/>
        <v>#VALUE!</v>
      </c>
      <c r="IG51" s="264" t="e">
        <f t="shared" si="119"/>
        <v>#VALUE!</v>
      </c>
      <c r="IH51" s="264" t="e">
        <f t="shared" si="119"/>
        <v>#VALUE!</v>
      </c>
      <c r="II51" s="264" t="e">
        <f t="shared" si="119"/>
        <v>#VALUE!</v>
      </c>
      <c r="IJ51" s="264" t="e">
        <f t="shared" si="119"/>
        <v>#VALUE!</v>
      </c>
      <c r="IK51" s="264" t="e">
        <f t="shared" si="119"/>
        <v>#VALUE!</v>
      </c>
      <c r="IL51" s="264" t="e">
        <f t="shared" si="119"/>
        <v>#VALUE!</v>
      </c>
      <c r="IM51" s="264" t="e">
        <f t="shared" si="119"/>
        <v>#VALUE!</v>
      </c>
      <c r="IN51" s="264" t="e">
        <f t="shared" si="119"/>
        <v>#VALUE!</v>
      </c>
      <c r="IO51" s="264" t="e">
        <f t="shared" si="119"/>
        <v>#VALUE!</v>
      </c>
      <c r="IP51" s="264" t="e">
        <f t="shared" si="119"/>
        <v>#VALUE!</v>
      </c>
      <c r="IQ51" s="264" t="e">
        <f t="shared" si="119"/>
        <v>#VALUE!</v>
      </c>
      <c r="IR51" s="264" t="e">
        <f t="shared" si="119"/>
        <v>#VALUE!</v>
      </c>
      <c r="IS51" s="264" t="e">
        <f t="shared" si="119"/>
        <v>#VALUE!</v>
      </c>
      <c r="IT51" s="264" t="e">
        <f t="shared" si="119"/>
        <v>#VALUE!</v>
      </c>
      <c r="IU51" s="264" t="e">
        <f t="shared" si="119"/>
        <v>#VALUE!</v>
      </c>
      <c r="IV51" s="264" t="e">
        <f t="shared" si="119"/>
        <v>#VALUE!</v>
      </c>
    </row>
    <row r="52" spans="1:256" s="263" customFormat="1">
      <c r="A52" s="262" t="s">
        <v>230</v>
      </c>
      <c r="B52" s="264" t="e">
        <f t="shared" ref="B52:BM52" si="120">B49-B51</f>
        <v>#VALUE!</v>
      </c>
      <c r="C52" s="264" t="e">
        <f t="shared" si="120"/>
        <v>#VALUE!</v>
      </c>
      <c r="D52" s="264" t="e">
        <f t="shared" si="120"/>
        <v>#VALUE!</v>
      </c>
      <c r="E52" s="264" t="e">
        <f t="shared" si="120"/>
        <v>#VALUE!</v>
      </c>
      <c r="F52" s="264" t="e">
        <f t="shared" si="120"/>
        <v>#VALUE!</v>
      </c>
      <c r="G52" s="264" t="e">
        <f t="shared" si="120"/>
        <v>#VALUE!</v>
      </c>
      <c r="H52" s="264" t="e">
        <f t="shared" si="120"/>
        <v>#VALUE!</v>
      </c>
      <c r="I52" s="264" t="e">
        <f t="shared" si="120"/>
        <v>#VALUE!</v>
      </c>
      <c r="J52" s="264" t="e">
        <f t="shared" si="120"/>
        <v>#VALUE!</v>
      </c>
      <c r="K52" s="264" t="e">
        <f t="shared" si="120"/>
        <v>#VALUE!</v>
      </c>
      <c r="L52" s="264" t="e">
        <f t="shared" si="120"/>
        <v>#VALUE!</v>
      </c>
      <c r="M52" s="264" t="e">
        <f t="shared" si="120"/>
        <v>#VALUE!</v>
      </c>
      <c r="N52" s="264" t="e">
        <f t="shared" si="120"/>
        <v>#VALUE!</v>
      </c>
      <c r="O52" s="264" t="e">
        <f t="shared" si="120"/>
        <v>#VALUE!</v>
      </c>
      <c r="P52" s="264" t="e">
        <f t="shared" si="120"/>
        <v>#VALUE!</v>
      </c>
      <c r="Q52" s="264" t="e">
        <f t="shared" si="120"/>
        <v>#VALUE!</v>
      </c>
      <c r="R52" s="264" t="e">
        <f t="shared" si="120"/>
        <v>#VALUE!</v>
      </c>
      <c r="S52" s="264" t="e">
        <f t="shared" si="120"/>
        <v>#VALUE!</v>
      </c>
      <c r="T52" s="264" t="e">
        <f t="shared" si="120"/>
        <v>#VALUE!</v>
      </c>
      <c r="U52" s="264" t="e">
        <f t="shared" si="120"/>
        <v>#VALUE!</v>
      </c>
      <c r="V52" s="264" t="e">
        <f t="shared" si="120"/>
        <v>#VALUE!</v>
      </c>
      <c r="W52" s="264" t="e">
        <f t="shared" si="120"/>
        <v>#VALUE!</v>
      </c>
      <c r="X52" s="264" t="e">
        <f t="shared" si="120"/>
        <v>#VALUE!</v>
      </c>
      <c r="Y52" s="264" t="e">
        <f t="shared" si="120"/>
        <v>#VALUE!</v>
      </c>
      <c r="Z52" s="264" t="e">
        <f t="shared" si="120"/>
        <v>#VALUE!</v>
      </c>
      <c r="AA52" s="264" t="e">
        <f t="shared" si="120"/>
        <v>#VALUE!</v>
      </c>
      <c r="AB52" s="264" t="e">
        <f t="shared" si="120"/>
        <v>#VALUE!</v>
      </c>
      <c r="AC52" s="264" t="e">
        <f t="shared" si="120"/>
        <v>#VALUE!</v>
      </c>
      <c r="AD52" s="264" t="e">
        <f t="shared" si="120"/>
        <v>#VALUE!</v>
      </c>
      <c r="AE52" s="264" t="e">
        <f t="shared" si="120"/>
        <v>#VALUE!</v>
      </c>
      <c r="AF52" s="264" t="e">
        <f t="shared" si="120"/>
        <v>#VALUE!</v>
      </c>
      <c r="AG52" s="264" t="e">
        <f t="shared" si="120"/>
        <v>#VALUE!</v>
      </c>
      <c r="AH52" s="264" t="e">
        <f t="shared" si="120"/>
        <v>#VALUE!</v>
      </c>
      <c r="AI52" s="264" t="e">
        <f t="shared" si="120"/>
        <v>#VALUE!</v>
      </c>
      <c r="AJ52" s="264" t="e">
        <f t="shared" si="120"/>
        <v>#VALUE!</v>
      </c>
      <c r="AK52" s="264" t="e">
        <f t="shared" si="120"/>
        <v>#VALUE!</v>
      </c>
      <c r="AL52" s="264" t="e">
        <f t="shared" si="120"/>
        <v>#VALUE!</v>
      </c>
      <c r="AM52" s="264" t="e">
        <f t="shared" si="120"/>
        <v>#VALUE!</v>
      </c>
      <c r="AN52" s="264" t="e">
        <f t="shared" si="120"/>
        <v>#VALUE!</v>
      </c>
      <c r="AO52" s="264" t="e">
        <f t="shared" si="120"/>
        <v>#VALUE!</v>
      </c>
      <c r="AP52" s="264" t="e">
        <f t="shared" si="120"/>
        <v>#VALUE!</v>
      </c>
      <c r="AQ52" s="264" t="e">
        <f t="shared" si="120"/>
        <v>#VALUE!</v>
      </c>
      <c r="AR52" s="264" t="e">
        <f t="shared" si="120"/>
        <v>#VALUE!</v>
      </c>
      <c r="AS52" s="264" t="e">
        <f t="shared" si="120"/>
        <v>#VALUE!</v>
      </c>
      <c r="AT52" s="264" t="e">
        <f t="shared" si="120"/>
        <v>#VALUE!</v>
      </c>
      <c r="AU52" s="264" t="e">
        <f t="shared" si="120"/>
        <v>#VALUE!</v>
      </c>
      <c r="AV52" s="264" t="e">
        <f t="shared" si="120"/>
        <v>#VALUE!</v>
      </c>
      <c r="AW52" s="264" t="e">
        <f t="shared" si="120"/>
        <v>#VALUE!</v>
      </c>
      <c r="AX52" s="264" t="e">
        <f t="shared" si="120"/>
        <v>#VALUE!</v>
      </c>
      <c r="AY52" s="264" t="e">
        <f t="shared" si="120"/>
        <v>#VALUE!</v>
      </c>
      <c r="AZ52" s="264" t="e">
        <f t="shared" si="120"/>
        <v>#VALUE!</v>
      </c>
      <c r="BA52" s="264" t="e">
        <f t="shared" si="120"/>
        <v>#VALUE!</v>
      </c>
      <c r="BB52" s="264" t="e">
        <f t="shared" si="120"/>
        <v>#VALUE!</v>
      </c>
      <c r="BC52" s="264" t="e">
        <f t="shared" si="120"/>
        <v>#VALUE!</v>
      </c>
      <c r="BD52" s="264" t="e">
        <f t="shared" si="120"/>
        <v>#VALUE!</v>
      </c>
      <c r="BE52" s="264" t="e">
        <f t="shared" si="120"/>
        <v>#VALUE!</v>
      </c>
      <c r="BF52" s="264" t="e">
        <f t="shared" si="120"/>
        <v>#VALUE!</v>
      </c>
      <c r="BG52" s="264" t="e">
        <f t="shared" si="120"/>
        <v>#VALUE!</v>
      </c>
      <c r="BH52" s="264" t="e">
        <f t="shared" si="120"/>
        <v>#VALUE!</v>
      </c>
      <c r="BI52" s="264" t="e">
        <f t="shared" si="120"/>
        <v>#VALUE!</v>
      </c>
      <c r="BJ52" s="264" t="e">
        <f t="shared" si="120"/>
        <v>#VALUE!</v>
      </c>
      <c r="BK52" s="264" t="e">
        <f t="shared" si="120"/>
        <v>#VALUE!</v>
      </c>
      <c r="BL52" s="264" t="e">
        <f t="shared" si="120"/>
        <v>#VALUE!</v>
      </c>
      <c r="BM52" s="264" t="e">
        <f t="shared" si="120"/>
        <v>#VALUE!</v>
      </c>
      <c r="BN52" s="264" t="e">
        <f t="shared" ref="BN52:DY52" si="121">BN49-BN51</f>
        <v>#VALUE!</v>
      </c>
      <c r="BO52" s="264" t="e">
        <f t="shared" si="121"/>
        <v>#VALUE!</v>
      </c>
      <c r="BP52" s="264" t="e">
        <f t="shared" si="121"/>
        <v>#VALUE!</v>
      </c>
      <c r="BQ52" s="264" t="e">
        <f t="shared" si="121"/>
        <v>#VALUE!</v>
      </c>
      <c r="BR52" s="264" t="e">
        <f t="shared" si="121"/>
        <v>#VALUE!</v>
      </c>
      <c r="BS52" s="264" t="e">
        <f t="shared" si="121"/>
        <v>#VALUE!</v>
      </c>
      <c r="BT52" s="264" t="e">
        <f t="shared" si="121"/>
        <v>#VALUE!</v>
      </c>
      <c r="BU52" s="264" t="e">
        <f t="shared" si="121"/>
        <v>#VALUE!</v>
      </c>
      <c r="BV52" s="264" t="e">
        <f t="shared" si="121"/>
        <v>#VALUE!</v>
      </c>
      <c r="BW52" s="264" t="e">
        <f t="shared" si="121"/>
        <v>#VALUE!</v>
      </c>
      <c r="BX52" s="264" t="e">
        <f t="shared" si="121"/>
        <v>#VALUE!</v>
      </c>
      <c r="BY52" s="264" t="e">
        <f t="shared" si="121"/>
        <v>#VALUE!</v>
      </c>
      <c r="BZ52" s="264" t="e">
        <f t="shared" si="121"/>
        <v>#VALUE!</v>
      </c>
      <c r="CA52" s="264" t="e">
        <f t="shared" si="121"/>
        <v>#VALUE!</v>
      </c>
      <c r="CB52" s="264" t="e">
        <f t="shared" si="121"/>
        <v>#VALUE!</v>
      </c>
      <c r="CC52" s="264" t="e">
        <f t="shared" si="121"/>
        <v>#VALUE!</v>
      </c>
      <c r="CD52" s="264" t="e">
        <f t="shared" si="121"/>
        <v>#VALUE!</v>
      </c>
      <c r="CE52" s="264" t="e">
        <f t="shared" si="121"/>
        <v>#VALUE!</v>
      </c>
      <c r="CF52" s="264" t="e">
        <f t="shared" si="121"/>
        <v>#VALUE!</v>
      </c>
      <c r="CG52" s="264" t="e">
        <f t="shared" si="121"/>
        <v>#VALUE!</v>
      </c>
      <c r="CH52" s="264" t="e">
        <f t="shared" si="121"/>
        <v>#VALUE!</v>
      </c>
      <c r="CI52" s="264" t="e">
        <f t="shared" si="121"/>
        <v>#VALUE!</v>
      </c>
      <c r="CJ52" s="264" t="e">
        <f t="shared" si="121"/>
        <v>#VALUE!</v>
      </c>
      <c r="CK52" s="264" t="e">
        <f t="shared" si="121"/>
        <v>#VALUE!</v>
      </c>
      <c r="CL52" s="264" t="e">
        <f t="shared" si="121"/>
        <v>#VALUE!</v>
      </c>
      <c r="CM52" s="264" t="e">
        <f t="shared" si="121"/>
        <v>#VALUE!</v>
      </c>
      <c r="CN52" s="264" t="e">
        <f t="shared" si="121"/>
        <v>#VALUE!</v>
      </c>
      <c r="CO52" s="264" t="e">
        <f t="shared" si="121"/>
        <v>#VALUE!</v>
      </c>
      <c r="CP52" s="264" t="e">
        <f t="shared" si="121"/>
        <v>#VALUE!</v>
      </c>
      <c r="CQ52" s="264" t="e">
        <f t="shared" si="121"/>
        <v>#VALUE!</v>
      </c>
      <c r="CR52" s="264" t="e">
        <f t="shared" si="121"/>
        <v>#VALUE!</v>
      </c>
      <c r="CS52" s="264" t="e">
        <f t="shared" si="121"/>
        <v>#VALUE!</v>
      </c>
      <c r="CT52" s="264" t="e">
        <f t="shared" si="121"/>
        <v>#VALUE!</v>
      </c>
      <c r="CU52" s="264" t="e">
        <f t="shared" si="121"/>
        <v>#VALUE!</v>
      </c>
      <c r="CV52" s="264" t="e">
        <f t="shared" si="121"/>
        <v>#VALUE!</v>
      </c>
      <c r="CW52" s="264" t="e">
        <f t="shared" si="121"/>
        <v>#VALUE!</v>
      </c>
      <c r="CX52" s="264" t="e">
        <f t="shared" si="121"/>
        <v>#VALUE!</v>
      </c>
      <c r="CY52" s="264" t="e">
        <f t="shared" si="121"/>
        <v>#VALUE!</v>
      </c>
      <c r="CZ52" s="264" t="e">
        <f t="shared" si="121"/>
        <v>#VALUE!</v>
      </c>
      <c r="DA52" s="264" t="e">
        <f t="shared" si="121"/>
        <v>#VALUE!</v>
      </c>
      <c r="DB52" s="264" t="e">
        <f t="shared" si="121"/>
        <v>#VALUE!</v>
      </c>
      <c r="DC52" s="264" t="e">
        <f t="shared" si="121"/>
        <v>#VALUE!</v>
      </c>
      <c r="DD52" s="264" t="e">
        <f t="shared" si="121"/>
        <v>#VALUE!</v>
      </c>
      <c r="DE52" s="264" t="e">
        <f t="shared" si="121"/>
        <v>#VALUE!</v>
      </c>
      <c r="DF52" s="264" t="e">
        <f t="shared" si="121"/>
        <v>#VALUE!</v>
      </c>
      <c r="DG52" s="264" t="e">
        <f t="shared" si="121"/>
        <v>#VALUE!</v>
      </c>
      <c r="DH52" s="264" t="e">
        <f t="shared" si="121"/>
        <v>#VALUE!</v>
      </c>
      <c r="DI52" s="264" t="e">
        <f t="shared" si="121"/>
        <v>#VALUE!</v>
      </c>
      <c r="DJ52" s="264" t="e">
        <f t="shared" si="121"/>
        <v>#VALUE!</v>
      </c>
      <c r="DK52" s="264" t="e">
        <f t="shared" si="121"/>
        <v>#VALUE!</v>
      </c>
      <c r="DL52" s="264" t="e">
        <f t="shared" si="121"/>
        <v>#VALUE!</v>
      </c>
      <c r="DM52" s="264" t="e">
        <f t="shared" si="121"/>
        <v>#VALUE!</v>
      </c>
      <c r="DN52" s="264" t="e">
        <f t="shared" si="121"/>
        <v>#VALUE!</v>
      </c>
      <c r="DO52" s="264" t="e">
        <f t="shared" si="121"/>
        <v>#VALUE!</v>
      </c>
      <c r="DP52" s="264" t="e">
        <f t="shared" si="121"/>
        <v>#VALUE!</v>
      </c>
      <c r="DQ52" s="264" t="e">
        <f t="shared" si="121"/>
        <v>#VALUE!</v>
      </c>
      <c r="DR52" s="264" t="e">
        <f t="shared" si="121"/>
        <v>#VALUE!</v>
      </c>
      <c r="DS52" s="264" t="e">
        <f t="shared" si="121"/>
        <v>#VALUE!</v>
      </c>
      <c r="DT52" s="264" t="e">
        <f t="shared" si="121"/>
        <v>#VALUE!</v>
      </c>
      <c r="DU52" s="264" t="e">
        <f t="shared" si="121"/>
        <v>#VALUE!</v>
      </c>
      <c r="DV52" s="264" t="e">
        <f t="shared" si="121"/>
        <v>#VALUE!</v>
      </c>
      <c r="DW52" s="264" t="e">
        <f t="shared" si="121"/>
        <v>#VALUE!</v>
      </c>
      <c r="DX52" s="264" t="e">
        <f t="shared" si="121"/>
        <v>#VALUE!</v>
      </c>
      <c r="DY52" s="264" t="e">
        <f t="shared" si="121"/>
        <v>#VALUE!</v>
      </c>
      <c r="DZ52" s="264" t="e">
        <f t="shared" ref="DZ52:GK52" si="122">DZ49-DZ51</f>
        <v>#VALUE!</v>
      </c>
      <c r="EA52" s="264" t="e">
        <f t="shared" si="122"/>
        <v>#VALUE!</v>
      </c>
      <c r="EB52" s="264" t="e">
        <f t="shared" si="122"/>
        <v>#VALUE!</v>
      </c>
      <c r="EC52" s="264" t="e">
        <f t="shared" si="122"/>
        <v>#VALUE!</v>
      </c>
      <c r="ED52" s="264" t="e">
        <f t="shared" si="122"/>
        <v>#VALUE!</v>
      </c>
      <c r="EE52" s="264" t="e">
        <f t="shared" si="122"/>
        <v>#VALUE!</v>
      </c>
      <c r="EF52" s="264" t="e">
        <f t="shared" si="122"/>
        <v>#VALUE!</v>
      </c>
      <c r="EG52" s="264" t="e">
        <f t="shared" si="122"/>
        <v>#VALUE!</v>
      </c>
      <c r="EH52" s="264" t="e">
        <f t="shared" si="122"/>
        <v>#VALUE!</v>
      </c>
      <c r="EI52" s="264" t="e">
        <f t="shared" si="122"/>
        <v>#VALUE!</v>
      </c>
      <c r="EJ52" s="264" t="e">
        <f t="shared" si="122"/>
        <v>#VALUE!</v>
      </c>
      <c r="EK52" s="264" t="e">
        <f t="shared" si="122"/>
        <v>#VALUE!</v>
      </c>
      <c r="EL52" s="264" t="e">
        <f t="shared" si="122"/>
        <v>#VALUE!</v>
      </c>
      <c r="EM52" s="264" t="e">
        <f t="shared" si="122"/>
        <v>#VALUE!</v>
      </c>
      <c r="EN52" s="264" t="e">
        <f t="shared" si="122"/>
        <v>#VALUE!</v>
      </c>
      <c r="EO52" s="264" t="e">
        <f t="shared" si="122"/>
        <v>#VALUE!</v>
      </c>
      <c r="EP52" s="264" t="e">
        <f t="shared" si="122"/>
        <v>#VALUE!</v>
      </c>
      <c r="EQ52" s="264" t="e">
        <f t="shared" si="122"/>
        <v>#VALUE!</v>
      </c>
      <c r="ER52" s="264" t="e">
        <f t="shared" si="122"/>
        <v>#VALUE!</v>
      </c>
      <c r="ES52" s="264" t="e">
        <f t="shared" si="122"/>
        <v>#VALUE!</v>
      </c>
      <c r="ET52" s="264" t="e">
        <f t="shared" si="122"/>
        <v>#VALUE!</v>
      </c>
      <c r="EU52" s="264" t="e">
        <f t="shared" si="122"/>
        <v>#VALUE!</v>
      </c>
      <c r="EV52" s="264" t="e">
        <f t="shared" si="122"/>
        <v>#VALUE!</v>
      </c>
      <c r="EW52" s="264" t="e">
        <f t="shared" si="122"/>
        <v>#VALUE!</v>
      </c>
      <c r="EX52" s="264" t="e">
        <f t="shared" si="122"/>
        <v>#VALUE!</v>
      </c>
      <c r="EY52" s="264" t="e">
        <f t="shared" si="122"/>
        <v>#VALUE!</v>
      </c>
      <c r="EZ52" s="264" t="e">
        <f t="shared" si="122"/>
        <v>#VALUE!</v>
      </c>
      <c r="FA52" s="264" t="e">
        <f t="shared" si="122"/>
        <v>#VALUE!</v>
      </c>
      <c r="FB52" s="264" t="e">
        <f t="shared" si="122"/>
        <v>#VALUE!</v>
      </c>
      <c r="FC52" s="264" t="e">
        <f t="shared" si="122"/>
        <v>#VALUE!</v>
      </c>
      <c r="FD52" s="264" t="e">
        <f t="shared" si="122"/>
        <v>#VALUE!</v>
      </c>
      <c r="FE52" s="264" t="e">
        <f t="shared" si="122"/>
        <v>#VALUE!</v>
      </c>
      <c r="FF52" s="264" t="e">
        <f t="shared" si="122"/>
        <v>#VALUE!</v>
      </c>
      <c r="FG52" s="264" t="e">
        <f t="shared" si="122"/>
        <v>#VALUE!</v>
      </c>
      <c r="FH52" s="264" t="e">
        <f t="shared" si="122"/>
        <v>#VALUE!</v>
      </c>
      <c r="FI52" s="264" t="e">
        <f t="shared" si="122"/>
        <v>#VALUE!</v>
      </c>
      <c r="FJ52" s="264" t="e">
        <f t="shared" si="122"/>
        <v>#VALUE!</v>
      </c>
      <c r="FK52" s="264" t="e">
        <f t="shared" si="122"/>
        <v>#VALUE!</v>
      </c>
      <c r="FL52" s="264" t="e">
        <f t="shared" si="122"/>
        <v>#VALUE!</v>
      </c>
      <c r="FM52" s="264" t="e">
        <f t="shared" si="122"/>
        <v>#VALUE!</v>
      </c>
      <c r="FN52" s="264" t="e">
        <f t="shared" si="122"/>
        <v>#VALUE!</v>
      </c>
      <c r="FO52" s="264" t="e">
        <f t="shared" si="122"/>
        <v>#VALUE!</v>
      </c>
      <c r="FP52" s="264" t="e">
        <f t="shared" si="122"/>
        <v>#VALUE!</v>
      </c>
      <c r="FQ52" s="264" t="e">
        <f t="shared" si="122"/>
        <v>#VALUE!</v>
      </c>
      <c r="FR52" s="264" t="e">
        <f t="shared" si="122"/>
        <v>#VALUE!</v>
      </c>
      <c r="FS52" s="264" t="e">
        <f t="shared" si="122"/>
        <v>#VALUE!</v>
      </c>
      <c r="FT52" s="264" t="e">
        <f t="shared" si="122"/>
        <v>#VALUE!</v>
      </c>
      <c r="FU52" s="264" t="e">
        <f t="shared" si="122"/>
        <v>#VALUE!</v>
      </c>
      <c r="FV52" s="264" t="e">
        <f t="shared" si="122"/>
        <v>#VALUE!</v>
      </c>
      <c r="FW52" s="264" t="e">
        <f t="shared" si="122"/>
        <v>#VALUE!</v>
      </c>
      <c r="FX52" s="264" t="e">
        <f t="shared" si="122"/>
        <v>#VALUE!</v>
      </c>
      <c r="FY52" s="264" t="e">
        <f t="shared" si="122"/>
        <v>#VALUE!</v>
      </c>
      <c r="FZ52" s="264" t="e">
        <f t="shared" si="122"/>
        <v>#VALUE!</v>
      </c>
      <c r="GA52" s="264" t="e">
        <f t="shared" si="122"/>
        <v>#VALUE!</v>
      </c>
      <c r="GB52" s="264" t="e">
        <f t="shared" si="122"/>
        <v>#VALUE!</v>
      </c>
      <c r="GC52" s="264" t="e">
        <f t="shared" si="122"/>
        <v>#VALUE!</v>
      </c>
      <c r="GD52" s="264" t="e">
        <f t="shared" si="122"/>
        <v>#VALUE!</v>
      </c>
      <c r="GE52" s="264" t="e">
        <f t="shared" si="122"/>
        <v>#VALUE!</v>
      </c>
      <c r="GF52" s="264" t="e">
        <f t="shared" si="122"/>
        <v>#VALUE!</v>
      </c>
      <c r="GG52" s="264" t="e">
        <f t="shared" si="122"/>
        <v>#VALUE!</v>
      </c>
      <c r="GH52" s="264" t="e">
        <f t="shared" si="122"/>
        <v>#VALUE!</v>
      </c>
      <c r="GI52" s="264" t="e">
        <f t="shared" si="122"/>
        <v>#VALUE!</v>
      </c>
      <c r="GJ52" s="264" t="e">
        <f t="shared" si="122"/>
        <v>#VALUE!</v>
      </c>
      <c r="GK52" s="264" t="e">
        <f t="shared" si="122"/>
        <v>#VALUE!</v>
      </c>
      <c r="GL52" s="264" t="e">
        <f t="shared" ref="GL52:IV52" si="123">GL49-GL51</f>
        <v>#VALUE!</v>
      </c>
      <c r="GM52" s="264" t="e">
        <f t="shared" si="123"/>
        <v>#VALUE!</v>
      </c>
      <c r="GN52" s="264" t="e">
        <f t="shared" si="123"/>
        <v>#VALUE!</v>
      </c>
      <c r="GO52" s="264" t="e">
        <f t="shared" si="123"/>
        <v>#VALUE!</v>
      </c>
      <c r="GP52" s="264" t="e">
        <f t="shared" si="123"/>
        <v>#VALUE!</v>
      </c>
      <c r="GQ52" s="264" t="e">
        <f t="shared" si="123"/>
        <v>#VALUE!</v>
      </c>
      <c r="GR52" s="264" t="e">
        <f t="shared" si="123"/>
        <v>#VALUE!</v>
      </c>
      <c r="GS52" s="264" t="e">
        <f t="shared" si="123"/>
        <v>#VALUE!</v>
      </c>
      <c r="GT52" s="264" t="e">
        <f t="shared" si="123"/>
        <v>#VALUE!</v>
      </c>
      <c r="GU52" s="264" t="e">
        <f t="shared" si="123"/>
        <v>#VALUE!</v>
      </c>
      <c r="GV52" s="264" t="e">
        <f t="shared" si="123"/>
        <v>#VALUE!</v>
      </c>
      <c r="GW52" s="264" t="e">
        <f t="shared" si="123"/>
        <v>#VALUE!</v>
      </c>
      <c r="GX52" s="264" t="e">
        <f t="shared" si="123"/>
        <v>#VALUE!</v>
      </c>
      <c r="GY52" s="264" t="e">
        <f t="shared" si="123"/>
        <v>#VALUE!</v>
      </c>
      <c r="GZ52" s="264" t="e">
        <f t="shared" si="123"/>
        <v>#VALUE!</v>
      </c>
      <c r="HA52" s="264" t="e">
        <f t="shared" si="123"/>
        <v>#VALUE!</v>
      </c>
      <c r="HB52" s="264" t="e">
        <f t="shared" si="123"/>
        <v>#VALUE!</v>
      </c>
      <c r="HC52" s="264" t="e">
        <f t="shared" si="123"/>
        <v>#VALUE!</v>
      </c>
      <c r="HD52" s="264" t="e">
        <f t="shared" si="123"/>
        <v>#VALUE!</v>
      </c>
      <c r="HE52" s="264" t="e">
        <f t="shared" si="123"/>
        <v>#VALUE!</v>
      </c>
      <c r="HF52" s="264" t="e">
        <f t="shared" si="123"/>
        <v>#VALUE!</v>
      </c>
      <c r="HG52" s="264" t="e">
        <f t="shared" si="123"/>
        <v>#VALUE!</v>
      </c>
      <c r="HH52" s="264" t="e">
        <f t="shared" si="123"/>
        <v>#VALUE!</v>
      </c>
      <c r="HI52" s="264" t="e">
        <f t="shared" si="123"/>
        <v>#VALUE!</v>
      </c>
      <c r="HJ52" s="264" t="e">
        <f t="shared" si="123"/>
        <v>#VALUE!</v>
      </c>
      <c r="HK52" s="264" t="e">
        <f t="shared" si="123"/>
        <v>#VALUE!</v>
      </c>
      <c r="HL52" s="264" t="e">
        <f t="shared" si="123"/>
        <v>#VALUE!</v>
      </c>
      <c r="HM52" s="264" t="e">
        <f t="shared" si="123"/>
        <v>#VALUE!</v>
      </c>
      <c r="HN52" s="264" t="e">
        <f t="shared" si="123"/>
        <v>#VALUE!</v>
      </c>
      <c r="HO52" s="264" t="e">
        <f t="shared" si="123"/>
        <v>#VALUE!</v>
      </c>
      <c r="HP52" s="264" t="e">
        <f t="shared" si="123"/>
        <v>#VALUE!</v>
      </c>
      <c r="HQ52" s="264" t="e">
        <f t="shared" si="123"/>
        <v>#VALUE!</v>
      </c>
      <c r="HR52" s="264" t="e">
        <f t="shared" si="123"/>
        <v>#VALUE!</v>
      </c>
      <c r="HS52" s="264" t="e">
        <f t="shared" si="123"/>
        <v>#VALUE!</v>
      </c>
      <c r="HT52" s="264" t="e">
        <f t="shared" si="123"/>
        <v>#VALUE!</v>
      </c>
      <c r="HU52" s="264" t="e">
        <f t="shared" si="123"/>
        <v>#VALUE!</v>
      </c>
      <c r="HV52" s="264" t="e">
        <f t="shared" si="123"/>
        <v>#VALUE!</v>
      </c>
      <c r="HW52" s="264" t="e">
        <f t="shared" si="123"/>
        <v>#VALUE!</v>
      </c>
      <c r="HX52" s="264" t="e">
        <f t="shared" si="123"/>
        <v>#VALUE!</v>
      </c>
      <c r="HY52" s="264" t="e">
        <f t="shared" si="123"/>
        <v>#VALUE!</v>
      </c>
      <c r="HZ52" s="264" t="e">
        <f t="shared" si="123"/>
        <v>#VALUE!</v>
      </c>
      <c r="IA52" s="264" t="e">
        <f t="shared" si="123"/>
        <v>#VALUE!</v>
      </c>
      <c r="IB52" s="264" t="e">
        <f t="shared" si="123"/>
        <v>#VALUE!</v>
      </c>
      <c r="IC52" s="264" t="e">
        <f t="shared" si="123"/>
        <v>#VALUE!</v>
      </c>
      <c r="ID52" s="264" t="e">
        <f t="shared" si="123"/>
        <v>#VALUE!</v>
      </c>
      <c r="IE52" s="264" t="e">
        <f t="shared" si="123"/>
        <v>#VALUE!</v>
      </c>
      <c r="IF52" s="264" t="e">
        <f t="shared" si="123"/>
        <v>#VALUE!</v>
      </c>
      <c r="IG52" s="264" t="e">
        <f t="shared" si="123"/>
        <v>#VALUE!</v>
      </c>
      <c r="IH52" s="264" t="e">
        <f t="shared" si="123"/>
        <v>#VALUE!</v>
      </c>
      <c r="II52" s="264" t="e">
        <f t="shared" si="123"/>
        <v>#VALUE!</v>
      </c>
      <c r="IJ52" s="264" t="e">
        <f t="shared" si="123"/>
        <v>#VALUE!</v>
      </c>
      <c r="IK52" s="264" t="e">
        <f t="shared" si="123"/>
        <v>#VALUE!</v>
      </c>
      <c r="IL52" s="264" t="e">
        <f t="shared" si="123"/>
        <v>#VALUE!</v>
      </c>
      <c r="IM52" s="264" t="e">
        <f t="shared" si="123"/>
        <v>#VALUE!</v>
      </c>
      <c r="IN52" s="264" t="e">
        <f t="shared" si="123"/>
        <v>#VALUE!</v>
      </c>
      <c r="IO52" s="264" t="e">
        <f t="shared" si="123"/>
        <v>#VALUE!</v>
      </c>
      <c r="IP52" s="264" t="e">
        <f t="shared" si="123"/>
        <v>#VALUE!</v>
      </c>
      <c r="IQ52" s="264" t="e">
        <f t="shared" si="123"/>
        <v>#VALUE!</v>
      </c>
      <c r="IR52" s="264" t="e">
        <f t="shared" si="123"/>
        <v>#VALUE!</v>
      </c>
      <c r="IS52" s="264" t="e">
        <f t="shared" si="123"/>
        <v>#VALUE!</v>
      </c>
      <c r="IT52" s="264" t="e">
        <f t="shared" si="123"/>
        <v>#VALUE!</v>
      </c>
      <c r="IU52" s="264" t="e">
        <f t="shared" si="123"/>
        <v>#VALUE!</v>
      </c>
      <c r="IV52" s="264" t="e">
        <f t="shared" si="123"/>
        <v>#VALUE!</v>
      </c>
    </row>
    <row r="53" spans="1:256" s="263" customFormat="1">
      <c r="A53" s="262" t="s">
        <v>229</v>
      </c>
      <c r="B53" s="264" t="e">
        <f t="shared" ref="B53:BM53" si="124">IF(B52=0,"PAID OFF","")</f>
        <v>#VALUE!</v>
      </c>
      <c r="C53" s="264" t="e">
        <f t="shared" si="124"/>
        <v>#VALUE!</v>
      </c>
      <c r="D53" s="264" t="e">
        <f t="shared" si="124"/>
        <v>#VALUE!</v>
      </c>
      <c r="E53" s="264" t="e">
        <f t="shared" si="124"/>
        <v>#VALUE!</v>
      </c>
      <c r="F53" s="264" t="e">
        <f t="shared" si="124"/>
        <v>#VALUE!</v>
      </c>
      <c r="G53" s="264" t="e">
        <f t="shared" si="124"/>
        <v>#VALUE!</v>
      </c>
      <c r="H53" s="264" t="e">
        <f t="shared" si="124"/>
        <v>#VALUE!</v>
      </c>
      <c r="I53" s="264" t="e">
        <f t="shared" si="124"/>
        <v>#VALUE!</v>
      </c>
      <c r="J53" s="264" t="e">
        <f t="shared" si="124"/>
        <v>#VALUE!</v>
      </c>
      <c r="K53" s="264" t="e">
        <f t="shared" si="124"/>
        <v>#VALUE!</v>
      </c>
      <c r="L53" s="264" t="e">
        <f t="shared" si="124"/>
        <v>#VALUE!</v>
      </c>
      <c r="M53" s="264" t="e">
        <f t="shared" si="124"/>
        <v>#VALUE!</v>
      </c>
      <c r="N53" s="264" t="e">
        <f t="shared" si="124"/>
        <v>#VALUE!</v>
      </c>
      <c r="O53" s="264" t="e">
        <f t="shared" si="124"/>
        <v>#VALUE!</v>
      </c>
      <c r="P53" s="264" t="e">
        <f t="shared" si="124"/>
        <v>#VALUE!</v>
      </c>
      <c r="Q53" s="264" t="e">
        <f t="shared" si="124"/>
        <v>#VALUE!</v>
      </c>
      <c r="R53" s="264" t="e">
        <f t="shared" si="124"/>
        <v>#VALUE!</v>
      </c>
      <c r="S53" s="264" t="e">
        <f t="shared" si="124"/>
        <v>#VALUE!</v>
      </c>
      <c r="T53" s="264" t="e">
        <f t="shared" si="124"/>
        <v>#VALUE!</v>
      </c>
      <c r="U53" s="264" t="e">
        <f t="shared" si="124"/>
        <v>#VALUE!</v>
      </c>
      <c r="V53" s="264" t="e">
        <f t="shared" si="124"/>
        <v>#VALUE!</v>
      </c>
      <c r="W53" s="264" t="e">
        <f t="shared" si="124"/>
        <v>#VALUE!</v>
      </c>
      <c r="X53" s="264" t="e">
        <f t="shared" si="124"/>
        <v>#VALUE!</v>
      </c>
      <c r="Y53" s="264" t="e">
        <f t="shared" si="124"/>
        <v>#VALUE!</v>
      </c>
      <c r="Z53" s="264" t="e">
        <f t="shared" si="124"/>
        <v>#VALUE!</v>
      </c>
      <c r="AA53" s="264" t="e">
        <f t="shared" si="124"/>
        <v>#VALUE!</v>
      </c>
      <c r="AB53" s="264" t="e">
        <f t="shared" si="124"/>
        <v>#VALUE!</v>
      </c>
      <c r="AC53" s="264" t="e">
        <f t="shared" si="124"/>
        <v>#VALUE!</v>
      </c>
      <c r="AD53" s="264" t="e">
        <f t="shared" si="124"/>
        <v>#VALUE!</v>
      </c>
      <c r="AE53" s="264" t="e">
        <f t="shared" si="124"/>
        <v>#VALUE!</v>
      </c>
      <c r="AF53" s="264" t="e">
        <f t="shared" si="124"/>
        <v>#VALUE!</v>
      </c>
      <c r="AG53" s="264" t="e">
        <f t="shared" si="124"/>
        <v>#VALUE!</v>
      </c>
      <c r="AH53" s="264" t="e">
        <f t="shared" si="124"/>
        <v>#VALUE!</v>
      </c>
      <c r="AI53" s="264" t="e">
        <f t="shared" si="124"/>
        <v>#VALUE!</v>
      </c>
      <c r="AJ53" s="264" t="e">
        <f t="shared" si="124"/>
        <v>#VALUE!</v>
      </c>
      <c r="AK53" s="264" t="e">
        <f t="shared" si="124"/>
        <v>#VALUE!</v>
      </c>
      <c r="AL53" s="264" t="e">
        <f t="shared" si="124"/>
        <v>#VALUE!</v>
      </c>
      <c r="AM53" s="264" t="e">
        <f t="shared" si="124"/>
        <v>#VALUE!</v>
      </c>
      <c r="AN53" s="264" t="e">
        <f t="shared" si="124"/>
        <v>#VALUE!</v>
      </c>
      <c r="AO53" s="264" t="e">
        <f t="shared" si="124"/>
        <v>#VALUE!</v>
      </c>
      <c r="AP53" s="264" t="e">
        <f t="shared" si="124"/>
        <v>#VALUE!</v>
      </c>
      <c r="AQ53" s="264" t="e">
        <f t="shared" si="124"/>
        <v>#VALUE!</v>
      </c>
      <c r="AR53" s="264" t="e">
        <f t="shared" si="124"/>
        <v>#VALUE!</v>
      </c>
      <c r="AS53" s="264" t="e">
        <f t="shared" si="124"/>
        <v>#VALUE!</v>
      </c>
      <c r="AT53" s="264" t="e">
        <f t="shared" si="124"/>
        <v>#VALUE!</v>
      </c>
      <c r="AU53" s="264" t="e">
        <f t="shared" si="124"/>
        <v>#VALUE!</v>
      </c>
      <c r="AV53" s="264" t="e">
        <f t="shared" si="124"/>
        <v>#VALUE!</v>
      </c>
      <c r="AW53" s="264" t="e">
        <f t="shared" si="124"/>
        <v>#VALUE!</v>
      </c>
      <c r="AX53" s="264" t="e">
        <f t="shared" si="124"/>
        <v>#VALUE!</v>
      </c>
      <c r="AY53" s="264" t="e">
        <f t="shared" si="124"/>
        <v>#VALUE!</v>
      </c>
      <c r="AZ53" s="264" t="e">
        <f t="shared" si="124"/>
        <v>#VALUE!</v>
      </c>
      <c r="BA53" s="264" t="e">
        <f t="shared" si="124"/>
        <v>#VALUE!</v>
      </c>
      <c r="BB53" s="264" t="e">
        <f t="shared" si="124"/>
        <v>#VALUE!</v>
      </c>
      <c r="BC53" s="264" t="e">
        <f t="shared" si="124"/>
        <v>#VALUE!</v>
      </c>
      <c r="BD53" s="264" t="e">
        <f t="shared" si="124"/>
        <v>#VALUE!</v>
      </c>
      <c r="BE53" s="264" t="e">
        <f t="shared" si="124"/>
        <v>#VALUE!</v>
      </c>
      <c r="BF53" s="264" t="e">
        <f t="shared" si="124"/>
        <v>#VALUE!</v>
      </c>
      <c r="BG53" s="264" t="e">
        <f t="shared" si="124"/>
        <v>#VALUE!</v>
      </c>
      <c r="BH53" s="264" t="e">
        <f t="shared" si="124"/>
        <v>#VALUE!</v>
      </c>
      <c r="BI53" s="264" t="e">
        <f t="shared" si="124"/>
        <v>#VALUE!</v>
      </c>
      <c r="BJ53" s="264" t="e">
        <f t="shared" si="124"/>
        <v>#VALUE!</v>
      </c>
      <c r="BK53" s="264" t="e">
        <f t="shared" si="124"/>
        <v>#VALUE!</v>
      </c>
      <c r="BL53" s="264" t="e">
        <f t="shared" si="124"/>
        <v>#VALUE!</v>
      </c>
      <c r="BM53" s="264" t="e">
        <f t="shared" si="124"/>
        <v>#VALUE!</v>
      </c>
      <c r="BN53" s="264" t="e">
        <f t="shared" ref="BN53:DY53" si="125">IF(BN52=0,"PAID OFF","")</f>
        <v>#VALUE!</v>
      </c>
      <c r="BO53" s="264" t="e">
        <f t="shared" si="125"/>
        <v>#VALUE!</v>
      </c>
      <c r="BP53" s="264" t="e">
        <f t="shared" si="125"/>
        <v>#VALUE!</v>
      </c>
      <c r="BQ53" s="264" t="e">
        <f t="shared" si="125"/>
        <v>#VALUE!</v>
      </c>
      <c r="BR53" s="264" t="e">
        <f t="shared" si="125"/>
        <v>#VALUE!</v>
      </c>
      <c r="BS53" s="264" t="e">
        <f t="shared" si="125"/>
        <v>#VALUE!</v>
      </c>
      <c r="BT53" s="264" t="e">
        <f t="shared" si="125"/>
        <v>#VALUE!</v>
      </c>
      <c r="BU53" s="264" t="e">
        <f t="shared" si="125"/>
        <v>#VALUE!</v>
      </c>
      <c r="BV53" s="264" t="e">
        <f t="shared" si="125"/>
        <v>#VALUE!</v>
      </c>
      <c r="BW53" s="264" t="e">
        <f t="shared" si="125"/>
        <v>#VALUE!</v>
      </c>
      <c r="BX53" s="264" t="e">
        <f t="shared" si="125"/>
        <v>#VALUE!</v>
      </c>
      <c r="BY53" s="264" t="e">
        <f t="shared" si="125"/>
        <v>#VALUE!</v>
      </c>
      <c r="BZ53" s="264" t="e">
        <f t="shared" si="125"/>
        <v>#VALUE!</v>
      </c>
      <c r="CA53" s="264" t="e">
        <f t="shared" si="125"/>
        <v>#VALUE!</v>
      </c>
      <c r="CB53" s="264" t="e">
        <f t="shared" si="125"/>
        <v>#VALUE!</v>
      </c>
      <c r="CC53" s="264" t="e">
        <f t="shared" si="125"/>
        <v>#VALUE!</v>
      </c>
      <c r="CD53" s="264" t="e">
        <f t="shared" si="125"/>
        <v>#VALUE!</v>
      </c>
      <c r="CE53" s="264" t="e">
        <f t="shared" si="125"/>
        <v>#VALUE!</v>
      </c>
      <c r="CF53" s="264" t="e">
        <f t="shared" si="125"/>
        <v>#VALUE!</v>
      </c>
      <c r="CG53" s="264" t="e">
        <f t="shared" si="125"/>
        <v>#VALUE!</v>
      </c>
      <c r="CH53" s="264" t="e">
        <f t="shared" si="125"/>
        <v>#VALUE!</v>
      </c>
      <c r="CI53" s="264" t="e">
        <f t="shared" si="125"/>
        <v>#VALUE!</v>
      </c>
      <c r="CJ53" s="264" t="e">
        <f t="shared" si="125"/>
        <v>#VALUE!</v>
      </c>
      <c r="CK53" s="264" t="e">
        <f t="shared" si="125"/>
        <v>#VALUE!</v>
      </c>
      <c r="CL53" s="264" t="e">
        <f t="shared" si="125"/>
        <v>#VALUE!</v>
      </c>
      <c r="CM53" s="264" t="e">
        <f t="shared" si="125"/>
        <v>#VALUE!</v>
      </c>
      <c r="CN53" s="264" t="e">
        <f t="shared" si="125"/>
        <v>#VALUE!</v>
      </c>
      <c r="CO53" s="264" t="e">
        <f t="shared" si="125"/>
        <v>#VALUE!</v>
      </c>
      <c r="CP53" s="264" t="e">
        <f t="shared" si="125"/>
        <v>#VALUE!</v>
      </c>
      <c r="CQ53" s="264" t="e">
        <f t="shared" si="125"/>
        <v>#VALUE!</v>
      </c>
      <c r="CR53" s="264" t="e">
        <f t="shared" si="125"/>
        <v>#VALUE!</v>
      </c>
      <c r="CS53" s="264" t="e">
        <f t="shared" si="125"/>
        <v>#VALUE!</v>
      </c>
      <c r="CT53" s="264" t="e">
        <f t="shared" si="125"/>
        <v>#VALUE!</v>
      </c>
      <c r="CU53" s="264" t="e">
        <f t="shared" si="125"/>
        <v>#VALUE!</v>
      </c>
      <c r="CV53" s="264" t="e">
        <f t="shared" si="125"/>
        <v>#VALUE!</v>
      </c>
      <c r="CW53" s="264" t="e">
        <f t="shared" si="125"/>
        <v>#VALUE!</v>
      </c>
      <c r="CX53" s="264" t="e">
        <f t="shared" si="125"/>
        <v>#VALUE!</v>
      </c>
      <c r="CY53" s="264" t="e">
        <f t="shared" si="125"/>
        <v>#VALUE!</v>
      </c>
      <c r="CZ53" s="264" t="e">
        <f t="shared" si="125"/>
        <v>#VALUE!</v>
      </c>
      <c r="DA53" s="264" t="e">
        <f t="shared" si="125"/>
        <v>#VALUE!</v>
      </c>
      <c r="DB53" s="264" t="e">
        <f t="shared" si="125"/>
        <v>#VALUE!</v>
      </c>
      <c r="DC53" s="264" t="e">
        <f t="shared" si="125"/>
        <v>#VALUE!</v>
      </c>
      <c r="DD53" s="264" t="e">
        <f t="shared" si="125"/>
        <v>#VALUE!</v>
      </c>
      <c r="DE53" s="264" t="e">
        <f t="shared" si="125"/>
        <v>#VALUE!</v>
      </c>
      <c r="DF53" s="264" t="e">
        <f t="shared" si="125"/>
        <v>#VALUE!</v>
      </c>
      <c r="DG53" s="264" t="e">
        <f t="shared" si="125"/>
        <v>#VALUE!</v>
      </c>
      <c r="DH53" s="264" t="e">
        <f t="shared" si="125"/>
        <v>#VALUE!</v>
      </c>
      <c r="DI53" s="264" t="e">
        <f t="shared" si="125"/>
        <v>#VALUE!</v>
      </c>
      <c r="DJ53" s="264" t="e">
        <f t="shared" si="125"/>
        <v>#VALUE!</v>
      </c>
      <c r="DK53" s="264" t="e">
        <f t="shared" si="125"/>
        <v>#VALUE!</v>
      </c>
      <c r="DL53" s="264" t="e">
        <f t="shared" si="125"/>
        <v>#VALUE!</v>
      </c>
      <c r="DM53" s="264" t="e">
        <f t="shared" si="125"/>
        <v>#VALUE!</v>
      </c>
      <c r="DN53" s="264" t="e">
        <f t="shared" si="125"/>
        <v>#VALUE!</v>
      </c>
      <c r="DO53" s="264" t="e">
        <f t="shared" si="125"/>
        <v>#VALUE!</v>
      </c>
      <c r="DP53" s="264" t="e">
        <f t="shared" si="125"/>
        <v>#VALUE!</v>
      </c>
      <c r="DQ53" s="264" t="e">
        <f t="shared" si="125"/>
        <v>#VALUE!</v>
      </c>
      <c r="DR53" s="264" t="e">
        <f t="shared" si="125"/>
        <v>#VALUE!</v>
      </c>
      <c r="DS53" s="264" t="e">
        <f t="shared" si="125"/>
        <v>#VALUE!</v>
      </c>
      <c r="DT53" s="264" t="e">
        <f t="shared" si="125"/>
        <v>#VALUE!</v>
      </c>
      <c r="DU53" s="264" t="e">
        <f t="shared" si="125"/>
        <v>#VALUE!</v>
      </c>
      <c r="DV53" s="264" t="e">
        <f t="shared" si="125"/>
        <v>#VALUE!</v>
      </c>
      <c r="DW53" s="264" t="e">
        <f t="shared" si="125"/>
        <v>#VALUE!</v>
      </c>
      <c r="DX53" s="264" t="e">
        <f t="shared" si="125"/>
        <v>#VALUE!</v>
      </c>
      <c r="DY53" s="264" t="e">
        <f t="shared" si="125"/>
        <v>#VALUE!</v>
      </c>
      <c r="DZ53" s="264" t="e">
        <f t="shared" ref="DZ53:GK53" si="126">IF(DZ52=0,"PAID OFF","")</f>
        <v>#VALUE!</v>
      </c>
      <c r="EA53" s="264" t="e">
        <f t="shared" si="126"/>
        <v>#VALUE!</v>
      </c>
      <c r="EB53" s="264" t="e">
        <f t="shared" si="126"/>
        <v>#VALUE!</v>
      </c>
      <c r="EC53" s="264" t="e">
        <f t="shared" si="126"/>
        <v>#VALUE!</v>
      </c>
      <c r="ED53" s="264" t="e">
        <f t="shared" si="126"/>
        <v>#VALUE!</v>
      </c>
      <c r="EE53" s="264" t="e">
        <f t="shared" si="126"/>
        <v>#VALUE!</v>
      </c>
      <c r="EF53" s="264" t="e">
        <f t="shared" si="126"/>
        <v>#VALUE!</v>
      </c>
      <c r="EG53" s="264" t="e">
        <f t="shared" si="126"/>
        <v>#VALUE!</v>
      </c>
      <c r="EH53" s="264" t="e">
        <f t="shared" si="126"/>
        <v>#VALUE!</v>
      </c>
      <c r="EI53" s="264" t="e">
        <f t="shared" si="126"/>
        <v>#VALUE!</v>
      </c>
      <c r="EJ53" s="264" t="e">
        <f t="shared" si="126"/>
        <v>#VALUE!</v>
      </c>
      <c r="EK53" s="264" t="e">
        <f t="shared" si="126"/>
        <v>#VALUE!</v>
      </c>
      <c r="EL53" s="264" t="e">
        <f t="shared" si="126"/>
        <v>#VALUE!</v>
      </c>
      <c r="EM53" s="264" t="e">
        <f t="shared" si="126"/>
        <v>#VALUE!</v>
      </c>
      <c r="EN53" s="264" t="e">
        <f t="shared" si="126"/>
        <v>#VALUE!</v>
      </c>
      <c r="EO53" s="264" t="e">
        <f t="shared" si="126"/>
        <v>#VALUE!</v>
      </c>
      <c r="EP53" s="264" t="e">
        <f t="shared" si="126"/>
        <v>#VALUE!</v>
      </c>
      <c r="EQ53" s="264" t="e">
        <f t="shared" si="126"/>
        <v>#VALUE!</v>
      </c>
      <c r="ER53" s="264" t="e">
        <f t="shared" si="126"/>
        <v>#VALUE!</v>
      </c>
      <c r="ES53" s="264" t="e">
        <f t="shared" si="126"/>
        <v>#VALUE!</v>
      </c>
      <c r="ET53" s="264" t="e">
        <f t="shared" si="126"/>
        <v>#VALUE!</v>
      </c>
      <c r="EU53" s="264" t="e">
        <f t="shared" si="126"/>
        <v>#VALUE!</v>
      </c>
      <c r="EV53" s="264" t="e">
        <f t="shared" si="126"/>
        <v>#VALUE!</v>
      </c>
      <c r="EW53" s="264" t="e">
        <f t="shared" si="126"/>
        <v>#VALUE!</v>
      </c>
      <c r="EX53" s="264" t="e">
        <f t="shared" si="126"/>
        <v>#VALUE!</v>
      </c>
      <c r="EY53" s="264" t="e">
        <f t="shared" si="126"/>
        <v>#VALUE!</v>
      </c>
      <c r="EZ53" s="264" t="e">
        <f t="shared" si="126"/>
        <v>#VALUE!</v>
      </c>
      <c r="FA53" s="264" t="e">
        <f t="shared" si="126"/>
        <v>#VALUE!</v>
      </c>
      <c r="FB53" s="264" t="e">
        <f t="shared" si="126"/>
        <v>#VALUE!</v>
      </c>
      <c r="FC53" s="264" t="e">
        <f t="shared" si="126"/>
        <v>#VALUE!</v>
      </c>
      <c r="FD53" s="264" t="e">
        <f t="shared" si="126"/>
        <v>#VALUE!</v>
      </c>
      <c r="FE53" s="264" t="e">
        <f t="shared" si="126"/>
        <v>#VALUE!</v>
      </c>
      <c r="FF53" s="264" t="e">
        <f t="shared" si="126"/>
        <v>#VALUE!</v>
      </c>
      <c r="FG53" s="264" t="e">
        <f t="shared" si="126"/>
        <v>#VALUE!</v>
      </c>
      <c r="FH53" s="264" t="e">
        <f t="shared" si="126"/>
        <v>#VALUE!</v>
      </c>
      <c r="FI53" s="264" t="e">
        <f t="shared" si="126"/>
        <v>#VALUE!</v>
      </c>
      <c r="FJ53" s="264" t="e">
        <f t="shared" si="126"/>
        <v>#VALUE!</v>
      </c>
      <c r="FK53" s="264" t="e">
        <f t="shared" si="126"/>
        <v>#VALUE!</v>
      </c>
      <c r="FL53" s="264" t="e">
        <f t="shared" si="126"/>
        <v>#VALUE!</v>
      </c>
      <c r="FM53" s="264" t="e">
        <f t="shared" si="126"/>
        <v>#VALUE!</v>
      </c>
      <c r="FN53" s="264" t="e">
        <f t="shared" si="126"/>
        <v>#VALUE!</v>
      </c>
      <c r="FO53" s="264" t="e">
        <f t="shared" si="126"/>
        <v>#VALUE!</v>
      </c>
      <c r="FP53" s="264" t="e">
        <f t="shared" si="126"/>
        <v>#VALUE!</v>
      </c>
      <c r="FQ53" s="264" t="e">
        <f t="shared" si="126"/>
        <v>#VALUE!</v>
      </c>
      <c r="FR53" s="264" t="e">
        <f t="shared" si="126"/>
        <v>#VALUE!</v>
      </c>
      <c r="FS53" s="264" t="e">
        <f t="shared" si="126"/>
        <v>#VALUE!</v>
      </c>
      <c r="FT53" s="264" t="e">
        <f t="shared" si="126"/>
        <v>#VALUE!</v>
      </c>
      <c r="FU53" s="264" t="e">
        <f t="shared" si="126"/>
        <v>#VALUE!</v>
      </c>
      <c r="FV53" s="264" t="e">
        <f t="shared" si="126"/>
        <v>#VALUE!</v>
      </c>
      <c r="FW53" s="264" t="e">
        <f t="shared" si="126"/>
        <v>#VALUE!</v>
      </c>
      <c r="FX53" s="264" t="e">
        <f t="shared" si="126"/>
        <v>#VALUE!</v>
      </c>
      <c r="FY53" s="264" t="e">
        <f t="shared" si="126"/>
        <v>#VALUE!</v>
      </c>
      <c r="FZ53" s="264" t="e">
        <f t="shared" si="126"/>
        <v>#VALUE!</v>
      </c>
      <c r="GA53" s="264" t="e">
        <f t="shared" si="126"/>
        <v>#VALUE!</v>
      </c>
      <c r="GB53" s="264" t="e">
        <f t="shared" si="126"/>
        <v>#VALUE!</v>
      </c>
      <c r="GC53" s="264" t="e">
        <f t="shared" si="126"/>
        <v>#VALUE!</v>
      </c>
      <c r="GD53" s="264" t="e">
        <f t="shared" si="126"/>
        <v>#VALUE!</v>
      </c>
      <c r="GE53" s="264" t="e">
        <f t="shared" si="126"/>
        <v>#VALUE!</v>
      </c>
      <c r="GF53" s="264" t="e">
        <f t="shared" si="126"/>
        <v>#VALUE!</v>
      </c>
      <c r="GG53" s="264" t="e">
        <f t="shared" si="126"/>
        <v>#VALUE!</v>
      </c>
      <c r="GH53" s="264" t="e">
        <f t="shared" si="126"/>
        <v>#VALUE!</v>
      </c>
      <c r="GI53" s="264" t="e">
        <f t="shared" si="126"/>
        <v>#VALUE!</v>
      </c>
      <c r="GJ53" s="264" t="e">
        <f t="shared" si="126"/>
        <v>#VALUE!</v>
      </c>
      <c r="GK53" s="264" t="e">
        <f t="shared" si="126"/>
        <v>#VALUE!</v>
      </c>
      <c r="GL53" s="264" t="e">
        <f t="shared" ref="GL53:IV53" si="127">IF(GL52=0,"PAID OFF","")</f>
        <v>#VALUE!</v>
      </c>
      <c r="GM53" s="264" t="e">
        <f t="shared" si="127"/>
        <v>#VALUE!</v>
      </c>
      <c r="GN53" s="264" t="e">
        <f t="shared" si="127"/>
        <v>#VALUE!</v>
      </c>
      <c r="GO53" s="264" t="e">
        <f t="shared" si="127"/>
        <v>#VALUE!</v>
      </c>
      <c r="GP53" s="264" t="e">
        <f t="shared" si="127"/>
        <v>#VALUE!</v>
      </c>
      <c r="GQ53" s="264" t="e">
        <f t="shared" si="127"/>
        <v>#VALUE!</v>
      </c>
      <c r="GR53" s="264" t="e">
        <f t="shared" si="127"/>
        <v>#VALUE!</v>
      </c>
      <c r="GS53" s="264" t="e">
        <f t="shared" si="127"/>
        <v>#VALUE!</v>
      </c>
      <c r="GT53" s="264" t="e">
        <f t="shared" si="127"/>
        <v>#VALUE!</v>
      </c>
      <c r="GU53" s="264" t="e">
        <f t="shared" si="127"/>
        <v>#VALUE!</v>
      </c>
      <c r="GV53" s="264" t="e">
        <f t="shared" si="127"/>
        <v>#VALUE!</v>
      </c>
      <c r="GW53" s="264" t="e">
        <f t="shared" si="127"/>
        <v>#VALUE!</v>
      </c>
      <c r="GX53" s="264" t="e">
        <f t="shared" si="127"/>
        <v>#VALUE!</v>
      </c>
      <c r="GY53" s="264" t="e">
        <f t="shared" si="127"/>
        <v>#VALUE!</v>
      </c>
      <c r="GZ53" s="264" t="e">
        <f t="shared" si="127"/>
        <v>#VALUE!</v>
      </c>
      <c r="HA53" s="264" t="e">
        <f t="shared" si="127"/>
        <v>#VALUE!</v>
      </c>
      <c r="HB53" s="264" t="e">
        <f t="shared" si="127"/>
        <v>#VALUE!</v>
      </c>
      <c r="HC53" s="264" t="e">
        <f t="shared" si="127"/>
        <v>#VALUE!</v>
      </c>
      <c r="HD53" s="264" t="e">
        <f t="shared" si="127"/>
        <v>#VALUE!</v>
      </c>
      <c r="HE53" s="264" t="e">
        <f t="shared" si="127"/>
        <v>#VALUE!</v>
      </c>
      <c r="HF53" s="264" t="e">
        <f t="shared" si="127"/>
        <v>#VALUE!</v>
      </c>
      <c r="HG53" s="264" t="e">
        <f t="shared" si="127"/>
        <v>#VALUE!</v>
      </c>
      <c r="HH53" s="264" t="e">
        <f t="shared" si="127"/>
        <v>#VALUE!</v>
      </c>
      <c r="HI53" s="264" t="e">
        <f t="shared" si="127"/>
        <v>#VALUE!</v>
      </c>
      <c r="HJ53" s="264" t="e">
        <f t="shared" si="127"/>
        <v>#VALUE!</v>
      </c>
      <c r="HK53" s="264" t="e">
        <f t="shared" si="127"/>
        <v>#VALUE!</v>
      </c>
      <c r="HL53" s="264" t="e">
        <f t="shared" si="127"/>
        <v>#VALUE!</v>
      </c>
      <c r="HM53" s="264" t="e">
        <f t="shared" si="127"/>
        <v>#VALUE!</v>
      </c>
      <c r="HN53" s="264" t="e">
        <f t="shared" si="127"/>
        <v>#VALUE!</v>
      </c>
      <c r="HO53" s="264" t="e">
        <f t="shared" si="127"/>
        <v>#VALUE!</v>
      </c>
      <c r="HP53" s="264" t="e">
        <f t="shared" si="127"/>
        <v>#VALUE!</v>
      </c>
      <c r="HQ53" s="264" t="e">
        <f t="shared" si="127"/>
        <v>#VALUE!</v>
      </c>
      <c r="HR53" s="264" t="e">
        <f t="shared" si="127"/>
        <v>#VALUE!</v>
      </c>
      <c r="HS53" s="264" t="e">
        <f t="shared" si="127"/>
        <v>#VALUE!</v>
      </c>
      <c r="HT53" s="264" t="e">
        <f t="shared" si="127"/>
        <v>#VALUE!</v>
      </c>
      <c r="HU53" s="264" t="e">
        <f t="shared" si="127"/>
        <v>#VALUE!</v>
      </c>
      <c r="HV53" s="264" t="e">
        <f t="shared" si="127"/>
        <v>#VALUE!</v>
      </c>
      <c r="HW53" s="264" t="e">
        <f t="shared" si="127"/>
        <v>#VALUE!</v>
      </c>
      <c r="HX53" s="264" t="e">
        <f t="shared" si="127"/>
        <v>#VALUE!</v>
      </c>
      <c r="HY53" s="264" t="e">
        <f t="shared" si="127"/>
        <v>#VALUE!</v>
      </c>
      <c r="HZ53" s="264" t="e">
        <f t="shared" si="127"/>
        <v>#VALUE!</v>
      </c>
      <c r="IA53" s="264" t="e">
        <f t="shared" si="127"/>
        <v>#VALUE!</v>
      </c>
      <c r="IB53" s="264" t="e">
        <f t="shared" si="127"/>
        <v>#VALUE!</v>
      </c>
      <c r="IC53" s="264" t="e">
        <f t="shared" si="127"/>
        <v>#VALUE!</v>
      </c>
      <c r="ID53" s="264" t="e">
        <f t="shared" si="127"/>
        <v>#VALUE!</v>
      </c>
      <c r="IE53" s="264" t="e">
        <f t="shared" si="127"/>
        <v>#VALUE!</v>
      </c>
      <c r="IF53" s="264" t="e">
        <f t="shared" si="127"/>
        <v>#VALUE!</v>
      </c>
      <c r="IG53" s="264" t="e">
        <f t="shared" si="127"/>
        <v>#VALUE!</v>
      </c>
      <c r="IH53" s="264" t="e">
        <f t="shared" si="127"/>
        <v>#VALUE!</v>
      </c>
      <c r="II53" s="264" t="e">
        <f t="shared" si="127"/>
        <v>#VALUE!</v>
      </c>
      <c r="IJ53" s="264" t="e">
        <f t="shared" si="127"/>
        <v>#VALUE!</v>
      </c>
      <c r="IK53" s="264" t="e">
        <f t="shared" si="127"/>
        <v>#VALUE!</v>
      </c>
      <c r="IL53" s="264" t="e">
        <f t="shared" si="127"/>
        <v>#VALUE!</v>
      </c>
      <c r="IM53" s="264" t="e">
        <f t="shared" si="127"/>
        <v>#VALUE!</v>
      </c>
      <c r="IN53" s="264" t="e">
        <f t="shared" si="127"/>
        <v>#VALUE!</v>
      </c>
      <c r="IO53" s="264" t="e">
        <f t="shared" si="127"/>
        <v>#VALUE!</v>
      </c>
      <c r="IP53" s="264" t="e">
        <f t="shared" si="127"/>
        <v>#VALUE!</v>
      </c>
      <c r="IQ53" s="264" t="e">
        <f t="shared" si="127"/>
        <v>#VALUE!</v>
      </c>
      <c r="IR53" s="264" t="e">
        <f t="shared" si="127"/>
        <v>#VALUE!</v>
      </c>
      <c r="IS53" s="264" t="e">
        <f t="shared" si="127"/>
        <v>#VALUE!</v>
      </c>
      <c r="IT53" s="264" t="e">
        <f t="shared" si="127"/>
        <v>#VALUE!</v>
      </c>
      <c r="IU53" s="264" t="e">
        <f t="shared" si="127"/>
        <v>#VALUE!</v>
      </c>
      <c r="IV53" s="264" t="e">
        <f t="shared" si="127"/>
        <v>#VALUE!</v>
      </c>
    </row>
    <row r="54" spans="1:256" s="263" customFormat="1" ht="15.6">
      <c r="A54" s="265" t="str">
        <f>'Start Here!'!A11</f>
        <v/>
      </c>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c r="DQ54" s="264"/>
      <c r="DR54" s="264"/>
      <c r="DS54" s="264"/>
      <c r="DT54" s="264"/>
      <c r="DU54" s="264"/>
      <c r="DV54" s="264"/>
      <c r="DW54" s="264"/>
      <c r="DX54" s="264"/>
      <c r="DY54" s="264"/>
      <c r="DZ54" s="264"/>
      <c r="EA54" s="264"/>
      <c r="EB54" s="264"/>
      <c r="EC54" s="264"/>
      <c r="ED54" s="264"/>
      <c r="EE54" s="264"/>
      <c r="EF54" s="264"/>
      <c r="EG54" s="264"/>
      <c r="EH54" s="264"/>
      <c r="EI54" s="264"/>
      <c r="EJ54" s="264"/>
      <c r="EK54" s="264"/>
      <c r="EL54" s="264"/>
      <c r="EM54" s="264"/>
      <c r="EN54" s="264"/>
      <c r="EO54" s="264"/>
      <c r="EP54" s="264"/>
      <c r="EQ54" s="264"/>
      <c r="ER54" s="264"/>
      <c r="ES54" s="264"/>
      <c r="ET54" s="264"/>
      <c r="EU54" s="264"/>
      <c r="EV54" s="264"/>
      <c r="EW54" s="264"/>
      <c r="EX54" s="264"/>
      <c r="EY54" s="264"/>
      <c r="EZ54" s="264"/>
      <c r="FA54" s="264"/>
      <c r="FB54" s="264"/>
      <c r="FC54" s="264"/>
      <c r="FD54" s="264"/>
      <c r="FE54" s="264"/>
      <c r="FF54" s="264"/>
      <c r="FG54" s="264"/>
      <c r="FH54" s="264"/>
      <c r="FI54" s="264"/>
      <c r="FJ54" s="264"/>
      <c r="FK54" s="264"/>
      <c r="FL54" s="264"/>
      <c r="FM54" s="264"/>
      <c r="FN54" s="264"/>
      <c r="FO54" s="264"/>
      <c r="FP54" s="264"/>
      <c r="FQ54" s="264"/>
      <c r="FR54" s="264"/>
      <c r="FS54" s="264"/>
      <c r="FT54" s="264"/>
      <c r="FU54" s="264"/>
      <c r="FV54" s="264"/>
      <c r="FW54" s="264"/>
      <c r="FX54" s="264"/>
      <c r="FY54" s="264"/>
      <c r="FZ54" s="264"/>
      <c r="GA54" s="264"/>
      <c r="GB54" s="264"/>
      <c r="GC54" s="264"/>
      <c r="GD54" s="264"/>
      <c r="GE54" s="264"/>
      <c r="GF54" s="264"/>
      <c r="GG54" s="264"/>
      <c r="GH54" s="264"/>
      <c r="GI54" s="264"/>
      <c r="GJ54" s="264"/>
      <c r="GK54" s="264"/>
      <c r="GL54" s="264"/>
      <c r="GM54" s="264"/>
      <c r="GN54" s="264"/>
      <c r="GO54" s="264"/>
      <c r="GP54" s="264"/>
      <c r="GQ54" s="264"/>
      <c r="GR54" s="264"/>
      <c r="GS54" s="264"/>
      <c r="GT54" s="264"/>
      <c r="GU54" s="264"/>
      <c r="GV54" s="264"/>
      <c r="GW54" s="264"/>
      <c r="GX54" s="264"/>
      <c r="GY54" s="264"/>
      <c r="GZ54" s="264"/>
      <c r="HA54" s="264"/>
      <c r="HB54" s="264"/>
      <c r="HC54" s="264"/>
      <c r="HD54" s="264"/>
      <c r="HE54" s="264"/>
      <c r="HF54" s="264"/>
      <c r="HG54" s="264"/>
      <c r="HH54" s="264"/>
      <c r="HI54" s="264"/>
      <c r="HJ54" s="264"/>
      <c r="HK54" s="264"/>
      <c r="HL54" s="264"/>
      <c r="HM54" s="264"/>
      <c r="HN54" s="264"/>
      <c r="HO54" s="264"/>
      <c r="HP54" s="264"/>
      <c r="HQ54" s="264"/>
      <c r="HR54" s="264"/>
      <c r="HS54" s="264"/>
      <c r="HT54" s="264"/>
      <c r="HU54" s="264"/>
      <c r="HV54" s="264"/>
      <c r="HW54" s="264"/>
      <c r="HX54" s="264"/>
      <c r="HY54" s="264"/>
      <c r="HZ54" s="264"/>
      <c r="IA54" s="264"/>
      <c r="IB54" s="264"/>
      <c r="IC54" s="264"/>
      <c r="ID54" s="264"/>
      <c r="IE54" s="264"/>
      <c r="IF54" s="264"/>
      <c r="IG54" s="264"/>
      <c r="IH54" s="264"/>
      <c r="II54" s="264"/>
      <c r="IJ54" s="264"/>
      <c r="IK54" s="264"/>
      <c r="IL54" s="264"/>
      <c r="IM54" s="264"/>
      <c r="IN54" s="264"/>
      <c r="IO54" s="264"/>
      <c r="IP54" s="264"/>
      <c r="IQ54" s="264"/>
      <c r="IR54" s="264"/>
      <c r="IS54" s="264"/>
      <c r="IT54" s="264"/>
      <c r="IU54" s="264"/>
      <c r="IV54" s="264"/>
    </row>
    <row r="55" spans="1:256" s="263" customFormat="1">
      <c r="A55" s="262" t="s">
        <v>234</v>
      </c>
      <c r="B55" s="264"/>
      <c r="C55" s="264" t="e">
        <f t="shared" ref="C55:BN55" si="128">B60</f>
        <v>#VALUE!</v>
      </c>
      <c r="D55" s="264" t="e">
        <f t="shared" si="128"/>
        <v>#VALUE!</v>
      </c>
      <c r="E55" s="264" t="e">
        <f t="shared" si="128"/>
        <v>#VALUE!</v>
      </c>
      <c r="F55" s="264" t="e">
        <f t="shared" si="128"/>
        <v>#VALUE!</v>
      </c>
      <c r="G55" s="264" t="e">
        <f t="shared" si="128"/>
        <v>#VALUE!</v>
      </c>
      <c r="H55" s="264" t="e">
        <f t="shared" si="128"/>
        <v>#VALUE!</v>
      </c>
      <c r="I55" s="264" t="e">
        <f t="shared" si="128"/>
        <v>#VALUE!</v>
      </c>
      <c r="J55" s="264" t="e">
        <f t="shared" si="128"/>
        <v>#VALUE!</v>
      </c>
      <c r="K55" s="264" t="e">
        <f t="shared" si="128"/>
        <v>#VALUE!</v>
      </c>
      <c r="L55" s="264" t="e">
        <f t="shared" si="128"/>
        <v>#VALUE!</v>
      </c>
      <c r="M55" s="264" t="e">
        <f t="shared" si="128"/>
        <v>#VALUE!</v>
      </c>
      <c r="N55" s="264" t="e">
        <f t="shared" si="128"/>
        <v>#VALUE!</v>
      </c>
      <c r="O55" s="264" t="e">
        <f t="shared" si="128"/>
        <v>#VALUE!</v>
      </c>
      <c r="P55" s="264" t="e">
        <f t="shared" si="128"/>
        <v>#VALUE!</v>
      </c>
      <c r="Q55" s="264" t="e">
        <f t="shared" si="128"/>
        <v>#VALUE!</v>
      </c>
      <c r="R55" s="264" t="e">
        <f t="shared" si="128"/>
        <v>#VALUE!</v>
      </c>
      <c r="S55" s="264" t="e">
        <f t="shared" si="128"/>
        <v>#VALUE!</v>
      </c>
      <c r="T55" s="264" t="e">
        <f t="shared" si="128"/>
        <v>#VALUE!</v>
      </c>
      <c r="U55" s="264" t="e">
        <f t="shared" si="128"/>
        <v>#VALUE!</v>
      </c>
      <c r="V55" s="264" t="e">
        <f t="shared" si="128"/>
        <v>#VALUE!</v>
      </c>
      <c r="W55" s="264" t="e">
        <f t="shared" si="128"/>
        <v>#VALUE!</v>
      </c>
      <c r="X55" s="264" t="e">
        <f t="shared" si="128"/>
        <v>#VALUE!</v>
      </c>
      <c r="Y55" s="264" t="e">
        <f t="shared" si="128"/>
        <v>#VALUE!</v>
      </c>
      <c r="Z55" s="264" t="e">
        <f t="shared" si="128"/>
        <v>#VALUE!</v>
      </c>
      <c r="AA55" s="264" t="e">
        <f t="shared" si="128"/>
        <v>#VALUE!</v>
      </c>
      <c r="AB55" s="264" t="e">
        <f t="shared" si="128"/>
        <v>#VALUE!</v>
      </c>
      <c r="AC55" s="264" t="e">
        <f t="shared" si="128"/>
        <v>#VALUE!</v>
      </c>
      <c r="AD55" s="264" t="e">
        <f t="shared" si="128"/>
        <v>#VALUE!</v>
      </c>
      <c r="AE55" s="264" t="e">
        <f t="shared" si="128"/>
        <v>#VALUE!</v>
      </c>
      <c r="AF55" s="264" t="e">
        <f t="shared" si="128"/>
        <v>#VALUE!</v>
      </c>
      <c r="AG55" s="264" t="e">
        <f t="shared" si="128"/>
        <v>#VALUE!</v>
      </c>
      <c r="AH55" s="264" t="e">
        <f t="shared" si="128"/>
        <v>#VALUE!</v>
      </c>
      <c r="AI55" s="264" t="e">
        <f t="shared" si="128"/>
        <v>#VALUE!</v>
      </c>
      <c r="AJ55" s="264" t="e">
        <f t="shared" si="128"/>
        <v>#VALUE!</v>
      </c>
      <c r="AK55" s="264" t="e">
        <f t="shared" si="128"/>
        <v>#VALUE!</v>
      </c>
      <c r="AL55" s="264" t="e">
        <f t="shared" si="128"/>
        <v>#VALUE!</v>
      </c>
      <c r="AM55" s="264" t="e">
        <f t="shared" si="128"/>
        <v>#VALUE!</v>
      </c>
      <c r="AN55" s="264" t="e">
        <f t="shared" si="128"/>
        <v>#VALUE!</v>
      </c>
      <c r="AO55" s="264" t="e">
        <f t="shared" si="128"/>
        <v>#VALUE!</v>
      </c>
      <c r="AP55" s="264" t="e">
        <f t="shared" si="128"/>
        <v>#VALUE!</v>
      </c>
      <c r="AQ55" s="264" t="e">
        <f t="shared" si="128"/>
        <v>#VALUE!</v>
      </c>
      <c r="AR55" s="264" t="e">
        <f t="shared" si="128"/>
        <v>#VALUE!</v>
      </c>
      <c r="AS55" s="264" t="e">
        <f t="shared" si="128"/>
        <v>#VALUE!</v>
      </c>
      <c r="AT55" s="264" t="e">
        <f t="shared" si="128"/>
        <v>#VALUE!</v>
      </c>
      <c r="AU55" s="264" t="e">
        <f t="shared" si="128"/>
        <v>#VALUE!</v>
      </c>
      <c r="AV55" s="264" t="e">
        <f t="shared" si="128"/>
        <v>#VALUE!</v>
      </c>
      <c r="AW55" s="264" t="e">
        <f t="shared" si="128"/>
        <v>#VALUE!</v>
      </c>
      <c r="AX55" s="264" t="e">
        <f t="shared" si="128"/>
        <v>#VALUE!</v>
      </c>
      <c r="AY55" s="264" t="e">
        <f t="shared" si="128"/>
        <v>#VALUE!</v>
      </c>
      <c r="AZ55" s="264" t="e">
        <f t="shared" si="128"/>
        <v>#VALUE!</v>
      </c>
      <c r="BA55" s="264" t="e">
        <f t="shared" si="128"/>
        <v>#VALUE!</v>
      </c>
      <c r="BB55" s="264" t="e">
        <f t="shared" si="128"/>
        <v>#VALUE!</v>
      </c>
      <c r="BC55" s="264" t="e">
        <f t="shared" si="128"/>
        <v>#VALUE!</v>
      </c>
      <c r="BD55" s="264" t="e">
        <f t="shared" si="128"/>
        <v>#VALUE!</v>
      </c>
      <c r="BE55" s="264" t="e">
        <f t="shared" si="128"/>
        <v>#VALUE!</v>
      </c>
      <c r="BF55" s="264" t="e">
        <f t="shared" si="128"/>
        <v>#VALUE!</v>
      </c>
      <c r="BG55" s="264" t="e">
        <f t="shared" si="128"/>
        <v>#VALUE!</v>
      </c>
      <c r="BH55" s="264" t="e">
        <f t="shared" si="128"/>
        <v>#VALUE!</v>
      </c>
      <c r="BI55" s="264" t="e">
        <f t="shared" si="128"/>
        <v>#VALUE!</v>
      </c>
      <c r="BJ55" s="264" t="e">
        <f t="shared" si="128"/>
        <v>#VALUE!</v>
      </c>
      <c r="BK55" s="264" t="e">
        <f t="shared" si="128"/>
        <v>#VALUE!</v>
      </c>
      <c r="BL55" s="264" t="e">
        <f t="shared" si="128"/>
        <v>#VALUE!</v>
      </c>
      <c r="BM55" s="264" t="e">
        <f t="shared" si="128"/>
        <v>#VALUE!</v>
      </c>
      <c r="BN55" s="264" t="e">
        <f t="shared" si="128"/>
        <v>#VALUE!</v>
      </c>
      <c r="BO55" s="264" t="e">
        <f t="shared" ref="BO55:DZ55" si="129">BN60</f>
        <v>#VALUE!</v>
      </c>
      <c r="BP55" s="264" t="e">
        <f t="shared" si="129"/>
        <v>#VALUE!</v>
      </c>
      <c r="BQ55" s="264" t="e">
        <f t="shared" si="129"/>
        <v>#VALUE!</v>
      </c>
      <c r="BR55" s="264" t="e">
        <f t="shared" si="129"/>
        <v>#VALUE!</v>
      </c>
      <c r="BS55" s="264" t="e">
        <f t="shared" si="129"/>
        <v>#VALUE!</v>
      </c>
      <c r="BT55" s="264" t="e">
        <f t="shared" si="129"/>
        <v>#VALUE!</v>
      </c>
      <c r="BU55" s="264" t="e">
        <f t="shared" si="129"/>
        <v>#VALUE!</v>
      </c>
      <c r="BV55" s="264" t="e">
        <f t="shared" si="129"/>
        <v>#VALUE!</v>
      </c>
      <c r="BW55" s="264" t="e">
        <f t="shared" si="129"/>
        <v>#VALUE!</v>
      </c>
      <c r="BX55" s="264" t="e">
        <f t="shared" si="129"/>
        <v>#VALUE!</v>
      </c>
      <c r="BY55" s="264" t="e">
        <f t="shared" si="129"/>
        <v>#VALUE!</v>
      </c>
      <c r="BZ55" s="264" t="e">
        <f t="shared" si="129"/>
        <v>#VALUE!</v>
      </c>
      <c r="CA55" s="264" t="e">
        <f t="shared" si="129"/>
        <v>#VALUE!</v>
      </c>
      <c r="CB55" s="264" t="e">
        <f t="shared" si="129"/>
        <v>#VALUE!</v>
      </c>
      <c r="CC55" s="264" t="e">
        <f t="shared" si="129"/>
        <v>#VALUE!</v>
      </c>
      <c r="CD55" s="264" t="e">
        <f t="shared" si="129"/>
        <v>#VALUE!</v>
      </c>
      <c r="CE55" s="264" t="e">
        <f t="shared" si="129"/>
        <v>#VALUE!</v>
      </c>
      <c r="CF55" s="264" t="e">
        <f t="shared" si="129"/>
        <v>#VALUE!</v>
      </c>
      <c r="CG55" s="264" t="e">
        <f t="shared" si="129"/>
        <v>#VALUE!</v>
      </c>
      <c r="CH55" s="264" t="e">
        <f t="shared" si="129"/>
        <v>#VALUE!</v>
      </c>
      <c r="CI55" s="264" t="e">
        <f t="shared" si="129"/>
        <v>#VALUE!</v>
      </c>
      <c r="CJ55" s="264" t="e">
        <f t="shared" si="129"/>
        <v>#VALUE!</v>
      </c>
      <c r="CK55" s="264" t="e">
        <f t="shared" si="129"/>
        <v>#VALUE!</v>
      </c>
      <c r="CL55" s="264" t="e">
        <f t="shared" si="129"/>
        <v>#VALUE!</v>
      </c>
      <c r="CM55" s="264" t="e">
        <f t="shared" si="129"/>
        <v>#VALUE!</v>
      </c>
      <c r="CN55" s="264" t="e">
        <f t="shared" si="129"/>
        <v>#VALUE!</v>
      </c>
      <c r="CO55" s="264" t="e">
        <f t="shared" si="129"/>
        <v>#VALUE!</v>
      </c>
      <c r="CP55" s="264" t="e">
        <f t="shared" si="129"/>
        <v>#VALUE!</v>
      </c>
      <c r="CQ55" s="264" t="e">
        <f t="shared" si="129"/>
        <v>#VALUE!</v>
      </c>
      <c r="CR55" s="264" t="e">
        <f t="shared" si="129"/>
        <v>#VALUE!</v>
      </c>
      <c r="CS55" s="264" t="e">
        <f t="shared" si="129"/>
        <v>#VALUE!</v>
      </c>
      <c r="CT55" s="264" t="e">
        <f t="shared" si="129"/>
        <v>#VALUE!</v>
      </c>
      <c r="CU55" s="264" t="e">
        <f t="shared" si="129"/>
        <v>#VALUE!</v>
      </c>
      <c r="CV55" s="264" t="e">
        <f t="shared" si="129"/>
        <v>#VALUE!</v>
      </c>
      <c r="CW55" s="264" t="e">
        <f t="shared" si="129"/>
        <v>#VALUE!</v>
      </c>
      <c r="CX55" s="264" t="e">
        <f t="shared" si="129"/>
        <v>#VALUE!</v>
      </c>
      <c r="CY55" s="264" t="e">
        <f t="shared" si="129"/>
        <v>#VALUE!</v>
      </c>
      <c r="CZ55" s="264" t="e">
        <f t="shared" si="129"/>
        <v>#VALUE!</v>
      </c>
      <c r="DA55" s="264" t="e">
        <f t="shared" si="129"/>
        <v>#VALUE!</v>
      </c>
      <c r="DB55" s="264" t="e">
        <f t="shared" si="129"/>
        <v>#VALUE!</v>
      </c>
      <c r="DC55" s="264" t="e">
        <f t="shared" si="129"/>
        <v>#VALUE!</v>
      </c>
      <c r="DD55" s="264" t="e">
        <f t="shared" si="129"/>
        <v>#VALUE!</v>
      </c>
      <c r="DE55" s="264" t="e">
        <f t="shared" si="129"/>
        <v>#VALUE!</v>
      </c>
      <c r="DF55" s="264" t="e">
        <f t="shared" si="129"/>
        <v>#VALUE!</v>
      </c>
      <c r="DG55" s="264" t="e">
        <f t="shared" si="129"/>
        <v>#VALUE!</v>
      </c>
      <c r="DH55" s="264" t="e">
        <f t="shared" si="129"/>
        <v>#VALUE!</v>
      </c>
      <c r="DI55" s="264" t="e">
        <f t="shared" si="129"/>
        <v>#VALUE!</v>
      </c>
      <c r="DJ55" s="264" t="e">
        <f t="shared" si="129"/>
        <v>#VALUE!</v>
      </c>
      <c r="DK55" s="264" t="e">
        <f t="shared" si="129"/>
        <v>#VALUE!</v>
      </c>
      <c r="DL55" s="264" t="e">
        <f t="shared" si="129"/>
        <v>#VALUE!</v>
      </c>
      <c r="DM55" s="264" t="e">
        <f t="shared" si="129"/>
        <v>#VALUE!</v>
      </c>
      <c r="DN55" s="264" t="e">
        <f t="shared" si="129"/>
        <v>#VALUE!</v>
      </c>
      <c r="DO55" s="264" t="e">
        <f t="shared" si="129"/>
        <v>#VALUE!</v>
      </c>
      <c r="DP55" s="264" t="e">
        <f t="shared" si="129"/>
        <v>#VALUE!</v>
      </c>
      <c r="DQ55" s="264" t="e">
        <f t="shared" si="129"/>
        <v>#VALUE!</v>
      </c>
      <c r="DR55" s="264" t="e">
        <f t="shared" si="129"/>
        <v>#VALUE!</v>
      </c>
      <c r="DS55" s="264" t="e">
        <f t="shared" si="129"/>
        <v>#VALUE!</v>
      </c>
      <c r="DT55" s="264" t="e">
        <f t="shared" si="129"/>
        <v>#VALUE!</v>
      </c>
      <c r="DU55" s="264" t="e">
        <f t="shared" si="129"/>
        <v>#VALUE!</v>
      </c>
      <c r="DV55" s="264" t="e">
        <f t="shared" si="129"/>
        <v>#VALUE!</v>
      </c>
      <c r="DW55" s="264" t="e">
        <f t="shared" si="129"/>
        <v>#VALUE!</v>
      </c>
      <c r="DX55" s="264" t="e">
        <f t="shared" si="129"/>
        <v>#VALUE!</v>
      </c>
      <c r="DY55" s="264" t="e">
        <f t="shared" si="129"/>
        <v>#VALUE!</v>
      </c>
      <c r="DZ55" s="264" t="e">
        <f t="shared" si="129"/>
        <v>#VALUE!</v>
      </c>
      <c r="EA55" s="264" t="e">
        <f t="shared" ref="EA55:GL55" si="130">DZ60</f>
        <v>#VALUE!</v>
      </c>
      <c r="EB55" s="264" t="e">
        <f t="shared" si="130"/>
        <v>#VALUE!</v>
      </c>
      <c r="EC55" s="264" t="e">
        <f t="shared" si="130"/>
        <v>#VALUE!</v>
      </c>
      <c r="ED55" s="264" t="e">
        <f t="shared" si="130"/>
        <v>#VALUE!</v>
      </c>
      <c r="EE55" s="264" t="e">
        <f t="shared" si="130"/>
        <v>#VALUE!</v>
      </c>
      <c r="EF55" s="264" t="e">
        <f t="shared" si="130"/>
        <v>#VALUE!</v>
      </c>
      <c r="EG55" s="264" t="e">
        <f t="shared" si="130"/>
        <v>#VALUE!</v>
      </c>
      <c r="EH55" s="264" t="e">
        <f t="shared" si="130"/>
        <v>#VALUE!</v>
      </c>
      <c r="EI55" s="264" t="e">
        <f t="shared" si="130"/>
        <v>#VALUE!</v>
      </c>
      <c r="EJ55" s="264" t="e">
        <f t="shared" si="130"/>
        <v>#VALUE!</v>
      </c>
      <c r="EK55" s="264" t="e">
        <f t="shared" si="130"/>
        <v>#VALUE!</v>
      </c>
      <c r="EL55" s="264" t="e">
        <f t="shared" si="130"/>
        <v>#VALUE!</v>
      </c>
      <c r="EM55" s="264" t="e">
        <f t="shared" si="130"/>
        <v>#VALUE!</v>
      </c>
      <c r="EN55" s="264" t="e">
        <f t="shared" si="130"/>
        <v>#VALUE!</v>
      </c>
      <c r="EO55" s="264" t="e">
        <f t="shared" si="130"/>
        <v>#VALUE!</v>
      </c>
      <c r="EP55" s="264" t="e">
        <f t="shared" si="130"/>
        <v>#VALUE!</v>
      </c>
      <c r="EQ55" s="264" t="e">
        <f t="shared" si="130"/>
        <v>#VALUE!</v>
      </c>
      <c r="ER55" s="264" t="e">
        <f t="shared" si="130"/>
        <v>#VALUE!</v>
      </c>
      <c r="ES55" s="264" t="e">
        <f t="shared" si="130"/>
        <v>#VALUE!</v>
      </c>
      <c r="ET55" s="264" t="e">
        <f t="shared" si="130"/>
        <v>#VALUE!</v>
      </c>
      <c r="EU55" s="264" t="e">
        <f t="shared" si="130"/>
        <v>#VALUE!</v>
      </c>
      <c r="EV55" s="264" t="e">
        <f t="shared" si="130"/>
        <v>#VALUE!</v>
      </c>
      <c r="EW55" s="264" t="e">
        <f t="shared" si="130"/>
        <v>#VALUE!</v>
      </c>
      <c r="EX55" s="264" t="e">
        <f t="shared" si="130"/>
        <v>#VALUE!</v>
      </c>
      <c r="EY55" s="264" t="e">
        <f t="shared" si="130"/>
        <v>#VALUE!</v>
      </c>
      <c r="EZ55" s="264" t="e">
        <f t="shared" si="130"/>
        <v>#VALUE!</v>
      </c>
      <c r="FA55" s="264" t="e">
        <f t="shared" si="130"/>
        <v>#VALUE!</v>
      </c>
      <c r="FB55" s="264" t="e">
        <f t="shared" si="130"/>
        <v>#VALUE!</v>
      </c>
      <c r="FC55" s="264" t="e">
        <f t="shared" si="130"/>
        <v>#VALUE!</v>
      </c>
      <c r="FD55" s="264" t="e">
        <f t="shared" si="130"/>
        <v>#VALUE!</v>
      </c>
      <c r="FE55" s="264" t="e">
        <f t="shared" si="130"/>
        <v>#VALUE!</v>
      </c>
      <c r="FF55" s="264" t="e">
        <f t="shared" si="130"/>
        <v>#VALUE!</v>
      </c>
      <c r="FG55" s="264" t="e">
        <f t="shared" si="130"/>
        <v>#VALUE!</v>
      </c>
      <c r="FH55" s="264" t="e">
        <f t="shared" si="130"/>
        <v>#VALUE!</v>
      </c>
      <c r="FI55" s="264" t="e">
        <f t="shared" si="130"/>
        <v>#VALUE!</v>
      </c>
      <c r="FJ55" s="264" t="e">
        <f t="shared" si="130"/>
        <v>#VALUE!</v>
      </c>
      <c r="FK55" s="264" t="e">
        <f t="shared" si="130"/>
        <v>#VALUE!</v>
      </c>
      <c r="FL55" s="264" t="e">
        <f t="shared" si="130"/>
        <v>#VALUE!</v>
      </c>
      <c r="FM55" s="264" t="e">
        <f t="shared" si="130"/>
        <v>#VALUE!</v>
      </c>
      <c r="FN55" s="264" t="e">
        <f t="shared" si="130"/>
        <v>#VALUE!</v>
      </c>
      <c r="FO55" s="264" t="e">
        <f t="shared" si="130"/>
        <v>#VALUE!</v>
      </c>
      <c r="FP55" s="264" t="e">
        <f t="shared" si="130"/>
        <v>#VALUE!</v>
      </c>
      <c r="FQ55" s="264" t="e">
        <f t="shared" si="130"/>
        <v>#VALUE!</v>
      </c>
      <c r="FR55" s="264" t="e">
        <f t="shared" si="130"/>
        <v>#VALUE!</v>
      </c>
      <c r="FS55" s="264" t="e">
        <f t="shared" si="130"/>
        <v>#VALUE!</v>
      </c>
      <c r="FT55" s="264" t="e">
        <f t="shared" si="130"/>
        <v>#VALUE!</v>
      </c>
      <c r="FU55" s="264" t="e">
        <f t="shared" si="130"/>
        <v>#VALUE!</v>
      </c>
      <c r="FV55" s="264" t="e">
        <f t="shared" si="130"/>
        <v>#VALUE!</v>
      </c>
      <c r="FW55" s="264" t="e">
        <f t="shared" si="130"/>
        <v>#VALUE!</v>
      </c>
      <c r="FX55" s="264" t="e">
        <f t="shared" si="130"/>
        <v>#VALUE!</v>
      </c>
      <c r="FY55" s="264" t="e">
        <f t="shared" si="130"/>
        <v>#VALUE!</v>
      </c>
      <c r="FZ55" s="264" t="e">
        <f t="shared" si="130"/>
        <v>#VALUE!</v>
      </c>
      <c r="GA55" s="264" t="e">
        <f t="shared" si="130"/>
        <v>#VALUE!</v>
      </c>
      <c r="GB55" s="264" t="e">
        <f t="shared" si="130"/>
        <v>#VALUE!</v>
      </c>
      <c r="GC55" s="264" t="e">
        <f t="shared" si="130"/>
        <v>#VALUE!</v>
      </c>
      <c r="GD55" s="264" t="e">
        <f t="shared" si="130"/>
        <v>#VALUE!</v>
      </c>
      <c r="GE55" s="264" t="e">
        <f t="shared" si="130"/>
        <v>#VALUE!</v>
      </c>
      <c r="GF55" s="264" t="e">
        <f t="shared" si="130"/>
        <v>#VALUE!</v>
      </c>
      <c r="GG55" s="264" t="e">
        <f t="shared" si="130"/>
        <v>#VALUE!</v>
      </c>
      <c r="GH55" s="264" t="e">
        <f t="shared" si="130"/>
        <v>#VALUE!</v>
      </c>
      <c r="GI55" s="264" t="e">
        <f t="shared" si="130"/>
        <v>#VALUE!</v>
      </c>
      <c r="GJ55" s="264" t="e">
        <f t="shared" si="130"/>
        <v>#VALUE!</v>
      </c>
      <c r="GK55" s="264" t="e">
        <f t="shared" si="130"/>
        <v>#VALUE!</v>
      </c>
      <c r="GL55" s="264" t="e">
        <f t="shared" si="130"/>
        <v>#VALUE!</v>
      </c>
      <c r="GM55" s="264" t="e">
        <f t="shared" ref="GM55:IV55" si="131">GL60</f>
        <v>#VALUE!</v>
      </c>
      <c r="GN55" s="264" t="e">
        <f t="shared" si="131"/>
        <v>#VALUE!</v>
      </c>
      <c r="GO55" s="264" t="e">
        <f t="shared" si="131"/>
        <v>#VALUE!</v>
      </c>
      <c r="GP55" s="264" t="e">
        <f t="shared" si="131"/>
        <v>#VALUE!</v>
      </c>
      <c r="GQ55" s="264" t="e">
        <f t="shared" si="131"/>
        <v>#VALUE!</v>
      </c>
      <c r="GR55" s="264" t="e">
        <f t="shared" si="131"/>
        <v>#VALUE!</v>
      </c>
      <c r="GS55" s="264" t="e">
        <f t="shared" si="131"/>
        <v>#VALUE!</v>
      </c>
      <c r="GT55" s="264" t="e">
        <f t="shared" si="131"/>
        <v>#VALUE!</v>
      </c>
      <c r="GU55" s="264" t="e">
        <f t="shared" si="131"/>
        <v>#VALUE!</v>
      </c>
      <c r="GV55" s="264" t="e">
        <f t="shared" si="131"/>
        <v>#VALUE!</v>
      </c>
      <c r="GW55" s="264" t="e">
        <f t="shared" si="131"/>
        <v>#VALUE!</v>
      </c>
      <c r="GX55" s="264" t="e">
        <f t="shared" si="131"/>
        <v>#VALUE!</v>
      </c>
      <c r="GY55" s="264" t="e">
        <f t="shared" si="131"/>
        <v>#VALUE!</v>
      </c>
      <c r="GZ55" s="264" t="e">
        <f t="shared" si="131"/>
        <v>#VALUE!</v>
      </c>
      <c r="HA55" s="264" t="e">
        <f t="shared" si="131"/>
        <v>#VALUE!</v>
      </c>
      <c r="HB55" s="264" t="e">
        <f t="shared" si="131"/>
        <v>#VALUE!</v>
      </c>
      <c r="HC55" s="264" t="e">
        <f t="shared" si="131"/>
        <v>#VALUE!</v>
      </c>
      <c r="HD55" s="264" t="e">
        <f t="shared" si="131"/>
        <v>#VALUE!</v>
      </c>
      <c r="HE55" s="264" t="e">
        <f t="shared" si="131"/>
        <v>#VALUE!</v>
      </c>
      <c r="HF55" s="264" t="e">
        <f t="shared" si="131"/>
        <v>#VALUE!</v>
      </c>
      <c r="HG55" s="264" t="e">
        <f t="shared" si="131"/>
        <v>#VALUE!</v>
      </c>
      <c r="HH55" s="264" t="e">
        <f t="shared" si="131"/>
        <v>#VALUE!</v>
      </c>
      <c r="HI55" s="264" t="e">
        <f t="shared" si="131"/>
        <v>#VALUE!</v>
      </c>
      <c r="HJ55" s="264" t="e">
        <f t="shared" si="131"/>
        <v>#VALUE!</v>
      </c>
      <c r="HK55" s="264" t="e">
        <f t="shared" si="131"/>
        <v>#VALUE!</v>
      </c>
      <c r="HL55" s="264" t="e">
        <f t="shared" si="131"/>
        <v>#VALUE!</v>
      </c>
      <c r="HM55" s="264" t="e">
        <f t="shared" si="131"/>
        <v>#VALUE!</v>
      </c>
      <c r="HN55" s="264" t="e">
        <f t="shared" si="131"/>
        <v>#VALUE!</v>
      </c>
      <c r="HO55" s="264" t="e">
        <f t="shared" si="131"/>
        <v>#VALUE!</v>
      </c>
      <c r="HP55" s="264" t="e">
        <f t="shared" si="131"/>
        <v>#VALUE!</v>
      </c>
      <c r="HQ55" s="264" t="e">
        <f t="shared" si="131"/>
        <v>#VALUE!</v>
      </c>
      <c r="HR55" s="264" t="e">
        <f t="shared" si="131"/>
        <v>#VALUE!</v>
      </c>
      <c r="HS55" s="264" t="e">
        <f t="shared" si="131"/>
        <v>#VALUE!</v>
      </c>
      <c r="HT55" s="264" t="e">
        <f t="shared" si="131"/>
        <v>#VALUE!</v>
      </c>
      <c r="HU55" s="264" t="e">
        <f t="shared" si="131"/>
        <v>#VALUE!</v>
      </c>
      <c r="HV55" s="264" t="e">
        <f t="shared" si="131"/>
        <v>#VALUE!</v>
      </c>
      <c r="HW55" s="264" t="e">
        <f t="shared" si="131"/>
        <v>#VALUE!</v>
      </c>
      <c r="HX55" s="264" t="e">
        <f t="shared" si="131"/>
        <v>#VALUE!</v>
      </c>
      <c r="HY55" s="264" t="e">
        <f t="shared" si="131"/>
        <v>#VALUE!</v>
      </c>
      <c r="HZ55" s="264" t="e">
        <f t="shared" si="131"/>
        <v>#VALUE!</v>
      </c>
      <c r="IA55" s="264" t="e">
        <f t="shared" si="131"/>
        <v>#VALUE!</v>
      </c>
      <c r="IB55" s="264" t="e">
        <f t="shared" si="131"/>
        <v>#VALUE!</v>
      </c>
      <c r="IC55" s="264" t="e">
        <f t="shared" si="131"/>
        <v>#VALUE!</v>
      </c>
      <c r="ID55" s="264" t="e">
        <f t="shared" si="131"/>
        <v>#VALUE!</v>
      </c>
      <c r="IE55" s="264" t="e">
        <f t="shared" si="131"/>
        <v>#VALUE!</v>
      </c>
      <c r="IF55" s="264" t="e">
        <f t="shared" si="131"/>
        <v>#VALUE!</v>
      </c>
      <c r="IG55" s="264" t="e">
        <f t="shared" si="131"/>
        <v>#VALUE!</v>
      </c>
      <c r="IH55" s="264" t="e">
        <f t="shared" si="131"/>
        <v>#VALUE!</v>
      </c>
      <c r="II55" s="264" t="e">
        <f t="shared" si="131"/>
        <v>#VALUE!</v>
      </c>
      <c r="IJ55" s="264" t="e">
        <f t="shared" si="131"/>
        <v>#VALUE!</v>
      </c>
      <c r="IK55" s="264" t="e">
        <f t="shared" si="131"/>
        <v>#VALUE!</v>
      </c>
      <c r="IL55" s="264" t="e">
        <f t="shared" si="131"/>
        <v>#VALUE!</v>
      </c>
      <c r="IM55" s="264" t="e">
        <f t="shared" si="131"/>
        <v>#VALUE!</v>
      </c>
      <c r="IN55" s="264" t="e">
        <f t="shared" si="131"/>
        <v>#VALUE!</v>
      </c>
      <c r="IO55" s="264" t="e">
        <f t="shared" si="131"/>
        <v>#VALUE!</v>
      </c>
      <c r="IP55" s="264" t="e">
        <f t="shared" si="131"/>
        <v>#VALUE!</v>
      </c>
      <c r="IQ55" s="264" t="e">
        <f t="shared" si="131"/>
        <v>#VALUE!</v>
      </c>
      <c r="IR55" s="264" t="e">
        <f t="shared" si="131"/>
        <v>#VALUE!</v>
      </c>
      <c r="IS55" s="264" t="e">
        <f t="shared" si="131"/>
        <v>#VALUE!</v>
      </c>
      <c r="IT55" s="264" t="e">
        <f t="shared" si="131"/>
        <v>#VALUE!</v>
      </c>
      <c r="IU55" s="264" t="e">
        <f t="shared" si="131"/>
        <v>#VALUE!</v>
      </c>
      <c r="IV55" s="264" t="e">
        <f t="shared" si="131"/>
        <v>#VALUE!</v>
      </c>
    </row>
    <row r="56" spans="1:256" s="263" customFormat="1">
      <c r="A56" s="262" t="s">
        <v>13</v>
      </c>
      <c r="B56" s="264"/>
      <c r="C56" s="264" t="e">
        <f>('Start Here!'!$C$11/12)*'Results Tab'!C55</f>
        <v>#VALUE!</v>
      </c>
      <c r="D56" s="264" t="e">
        <f>('Start Here!'!$C$11/12)*'Results Tab'!D55</f>
        <v>#VALUE!</v>
      </c>
      <c r="E56" s="264" t="e">
        <f>('Start Here!'!$C$11/12)*'Results Tab'!E55</f>
        <v>#VALUE!</v>
      </c>
      <c r="F56" s="264" t="e">
        <f>('Start Here!'!$C$11/12)*'Results Tab'!F55</f>
        <v>#VALUE!</v>
      </c>
      <c r="G56" s="264" t="e">
        <f>('Start Here!'!$C$11/12)*'Results Tab'!G55</f>
        <v>#VALUE!</v>
      </c>
      <c r="H56" s="264" t="e">
        <f>('Start Here!'!$C$11/12)*'Results Tab'!H55</f>
        <v>#VALUE!</v>
      </c>
      <c r="I56" s="264" t="e">
        <f>('Start Here!'!$C$11/12)*'Results Tab'!I55</f>
        <v>#VALUE!</v>
      </c>
      <c r="J56" s="264" t="e">
        <f>('Start Here!'!$C$11/12)*'Results Tab'!J55</f>
        <v>#VALUE!</v>
      </c>
      <c r="K56" s="264" t="e">
        <f>('Start Here!'!$C$11/12)*'Results Tab'!K55</f>
        <v>#VALUE!</v>
      </c>
      <c r="L56" s="264" t="e">
        <f>('Start Here!'!$C$11/12)*'Results Tab'!L55</f>
        <v>#VALUE!</v>
      </c>
      <c r="M56" s="264" t="e">
        <f>('Start Here!'!$C$11/12)*'Results Tab'!M55</f>
        <v>#VALUE!</v>
      </c>
      <c r="N56" s="264" t="e">
        <f>('Start Here!'!$C$11/12)*'Results Tab'!N55</f>
        <v>#VALUE!</v>
      </c>
      <c r="O56" s="264" t="e">
        <f>('Start Here!'!$C$11/12)*'Results Tab'!O55</f>
        <v>#VALUE!</v>
      </c>
      <c r="P56" s="264" t="e">
        <f>('Start Here!'!$C$11/12)*'Results Tab'!P55</f>
        <v>#VALUE!</v>
      </c>
      <c r="Q56" s="264" t="e">
        <f>('Start Here!'!$C$11/12)*'Results Tab'!Q55</f>
        <v>#VALUE!</v>
      </c>
      <c r="R56" s="264" t="e">
        <f>('Start Here!'!$C$11/12)*'Results Tab'!R55</f>
        <v>#VALUE!</v>
      </c>
      <c r="S56" s="264" t="e">
        <f>('Start Here!'!$C$11/12)*'Results Tab'!S55</f>
        <v>#VALUE!</v>
      </c>
      <c r="T56" s="264" t="e">
        <f>('Start Here!'!$C$11/12)*'Results Tab'!T55</f>
        <v>#VALUE!</v>
      </c>
      <c r="U56" s="264" t="e">
        <f>('Start Here!'!$C$11/12)*'Results Tab'!U55</f>
        <v>#VALUE!</v>
      </c>
      <c r="V56" s="264" t="e">
        <f>('Start Here!'!$C$11/12)*'Results Tab'!V55</f>
        <v>#VALUE!</v>
      </c>
      <c r="W56" s="264" t="e">
        <f>('Start Here!'!$C$11/12)*'Results Tab'!W55</f>
        <v>#VALUE!</v>
      </c>
      <c r="X56" s="264" t="e">
        <f>('Start Here!'!$C$11/12)*'Results Tab'!X55</f>
        <v>#VALUE!</v>
      </c>
      <c r="Y56" s="264" t="e">
        <f>('Start Here!'!$C$11/12)*'Results Tab'!Y55</f>
        <v>#VALUE!</v>
      </c>
      <c r="Z56" s="264" t="e">
        <f>('Start Here!'!$C$11/12)*'Results Tab'!Z55</f>
        <v>#VALUE!</v>
      </c>
      <c r="AA56" s="264" t="e">
        <f>('Start Here!'!$C$11/12)*'Results Tab'!AA55</f>
        <v>#VALUE!</v>
      </c>
      <c r="AB56" s="264" t="e">
        <f>('Start Here!'!$C$11/12)*'Results Tab'!AB55</f>
        <v>#VALUE!</v>
      </c>
      <c r="AC56" s="264" t="e">
        <f>('Start Here!'!$C$11/12)*'Results Tab'!AC55</f>
        <v>#VALUE!</v>
      </c>
      <c r="AD56" s="264" t="e">
        <f>('Start Here!'!$C$11/12)*'Results Tab'!AD55</f>
        <v>#VALUE!</v>
      </c>
      <c r="AE56" s="264" t="e">
        <f>('Start Here!'!$C$11/12)*'Results Tab'!AE55</f>
        <v>#VALUE!</v>
      </c>
      <c r="AF56" s="264" t="e">
        <f>('Start Here!'!$C$11/12)*'Results Tab'!AF55</f>
        <v>#VALUE!</v>
      </c>
      <c r="AG56" s="264" t="e">
        <f>('Start Here!'!$C$11/12)*'Results Tab'!AG55</f>
        <v>#VALUE!</v>
      </c>
      <c r="AH56" s="264" t="e">
        <f>('Start Here!'!$C$11/12)*'Results Tab'!AH55</f>
        <v>#VALUE!</v>
      </c>
      <c r="AI56" s="264" t="e">
        <f>('Start Here!'!$C$11/12)*'Results Tab'!AI55</f>
        <v>#VALUE!</v>
      </c>
      <c r="AJ56" s="264" t="e">
        <f>('Start Here!'!$C$11/12)*'Results Tab'!AJ55</f>
        <v>#VALUE!</v>
      </c>
      <c r="AK56" s="264" t="e">
        <f>('Start Here!'!$C$11/12)*'Results Tab'!AK55</f>
        <v>#VALUE!</v>
      </c>
      <c r="AL56" s="264" t="e">
        <f>('Start Here!'!$C$11/12)*'Results Tab'!AL55</f>
        <v>#VALUE!</v>
      </c>
      <c r="AM56" s="264" t="e">
        <f>('Start Here!'!$C$11/12)*'Results Tab'!AM55</f>
        <v>#VALUE!</v>
      </c>
      <c r="AN56" s="264" t="e">
        <f>('Start Here!'!$C$11/12)*'Results Tab'!AN55</f>
        <v>#VALUE!</v>
      </c>
      <c r="AO56" s="264" t="e">
        <f>('Start Here!'!$C$11/12)*'Results Tab'!AO55</f>
        <v>#VALUE!</v>
      </c>
      <c r="AP56" s="264" t="e">
        <f>('Start Here!'!$C$11/12)*'Results Tab'!AP55</f>
        <v>#VALUE!</v>
      </c>
      <c r="AQ56" s="264" t="e">
        <f>('Start Here!'!$C$11/12)*'Results Tab'!AQ55</f>
        <v>#VALUE!</v>
      </c>
      <c r="AR56" s="264" t="e">
        <f>('Start Here!'!$C$11/12)*'Results Tab'!AR55</f>
        <v>#VALUE!</v>
      </c>
      <c r="AS56" s="264" t="e">
        <f>('Start Here!'!$C$11/12)*'Results Tab'!AS55</f>
        <v>#VALUE!</v>
      </c>
      <c r="AT56" s="264" t="e">
        <f>('Start Here!'!$C$11/12)*'Results Tab'!AT55</f>
        <v>#VALUE!</v>
      </c>
      <c r="AU56" s="264" t="e">
        <f>('Start Here!'!$C$11/12)*'Results Tab'!AU55</f>
        <v>#VALUE!</v>
      </c>
      <c r="AV56" s="264" t="e">
        <f>('Start Here!'!$C$11/12)*'Results Tab'!AV55</f>
        <v>#VALUE!</v>
      </c>
      <c r="AW56" s="264" t="e">
        <f>('Start Here!'!$C$11/12)*'Results Tab'!AW55</f>
        <v>#VALUE!</v>
      </c>
      <c r="AX56" s="264" t="e">
        <f>('Start Here!'!$C$11/12)*'Results Tab'!AX55</f>
        <v>#VALUE!</v>
      </c>
      <c r="AY56" s="264" t="e">
        <f>('Start Here!'!$C$11/12)*'Results Tab'!AY55</f>
        <v>#VALUE!</v>
      </c>
      <c r="AZ56" s="264" t="e">
        <f>('Start Here!'!$C$11/12)*'Results Tab'!AZ55</f>
        <v>#VALUE!</v>
      </c>
      <c r="BA56" s="264" t="e">
        <f>('Start Here!'!$C$11/12)*'Results Tab'!BA55</f>
        <v>#VALUE!</v>
      </c>
      <c r="BB56" s="264" t="e">
        <f>('Start Here!'!$C$11/12)*'Results Tab'!BB55</f>
        <v>#VALUE!</v>
      </c>
      <c r="BC56" s="264" t="e">
        <f>('Start Here!'!$C$11/12)*'Results Tab'!BC55</f>
        <v>#VALUE!</v>
      </c>
      <c r="BD56" s="264" t="e">
        <f>('Start Here!'!$C$11/12)*'Results Tab'!BD55</f>
        <v>#VALUE!</v>
      </c>
      <c r="BE56" s="264" t="e">
        <f>('Start Here!'!$C$11/12)*'Results Tab'!BE55</f>
        <v>#VALUE!</v>
      </c>
      <c r="BF56" s="264" t="e">
        <f>('Start Here!'!$C$11/12)*'Results Tab'!BF55</f>
        <v>#VALUE!</v>
      </c>
      <c r="BG56" s="264" t="e">
        <f>('Start Here!'!$C$11/12)*'Results Tab'!BG55</f>
        <v>#VALUE!</v>
      </c>
      <c r="BH56" s="264" t="e">
        <f>('Start Here!'!$C$11/12)*'Results Tab'!BH55</f>
        <v>#VALUE!</v>
      </c>
      <c r="BI56" s="264" t="e">
        <f>('Start Here!'!$C$11/12)*'Results Tab'!BI55</f>
        <v>#VALUE!</v>
      </c>
      <c r="BJ56" s="264" t="e">
        <f>('Start Here!'!$C$11/12)*'Results Tab'!BJ55</f>
        <v>#VALUE!</v>
      </c>
      <c r="BK56" s="264" t="e">
        <f>('Start Here!'!$C$11/12)*'Results Tab'!BK55</f>
        <v>#VALUE!</v>
      </c>
      <c r="BL56" s="264" t="e">
        <f>('Start Here!'!$C$11/12)*'Results Tab'!BL55</f>
        <v>#VALUE!</v>
      </c>
      <c r="BM56" s="264" t="e">
        <f>('Start Here!'!$C$11/12)*'Results Tab'!BM55</f>
        <v>#VALUE!</v>
      </c>
      <c r="BN56" s="264" t="e">
        <f>('Start Here!'!$C$11/12)*'Results Tab'!BN55</f>
        <v>#VALUE!</v>
      </c>
      <c r="BO56" s="264" t="e">
        <f>('Start Here!'!$C$11/12)*'Results Tab'!BO55</f>
        <v>#VALUE!</v>
      </c>
      <c r="BP56" s="264" t="e">
        <f>('Start Here!'!$C$11/12)*'Results Tab'!BP55</f>
        <v>#VALUE!</v>
      </c>
      <c r="BQ56" s="264" t="e">
        <f>('Start Here!'!$C$11/12)*'Results Tab'!BQ55</f>
        <v>#VALUE!</v>
      </c>
      <c r="BR56" s="264" t="e">
        <f>('Start Here!'!$C$11/12)*'Results Tab'!BR55</f>
        <v>#VALUE!</v>
      </c>
      <c r="BS56" s="264" t="e">
        <f>('Start Here!'!$C$11/12)*'Results Tab'!BS55</f>
        <v>#VALUE!</v>
      </c>
      <c r="BT56" s="264" t="e">
        <f>('Start Here!'!$C$11/12)*'Results Tab'!BT55</f>
        <v>#VALUE!</v>
      </c>
      <c r="BU56" s="264" t="e">
        <f>('Start Here!'!$C$11/12)*'Results Tab'!BU55</f>
        <v>#VALUE!</v>
      </c>
      <c r="BV56" s="264" t="e">
        <f>('Start Here!'!$C$11/12)*'Results Tab'!BV55</f>
        <v>#VALUE!</v>
      </c>
      <c r="BW56" s="264" t="e">
        <f>('Start Here!'!$C$11/12)*'Results Tab'!BW55</f>
        <v>#VALUE!</v>
      </c>
      <c r="BX56" s="264" t="e">
        <f>('Start Here!'!$C$11/12)*'Results Tab'!BX55</f>
        <v>#VALUE!</v>
      </c>
      <c r="BY56" s="264" t="e">
        <f>('Start Here!'!$C$11/12)*'Results Tab'!BY55</f>
        <v>#VALUE!</v>
      </c>
      <c r="BZ56" s="264" t="e">
        <f>('Start Here!'!$C$11/12)*'Results Tab'!BZ55</f>
        <v>#VALUE!</v>
      </c>
      <c r="CA56" s="264" t="e">
        <f>('Start Here!'!$C$11/12)*'Results Tab'!CA55</f>
        <v>#VALUE!</v>
      </c>
      <c r="CB56" s="264" t="e">
        <f>('Start Here!'!$C$11/12)*'Results Tab'!CB55</f>
        <v>#VALUE!</v>
      </c>
      <c r="CC56" s="264" t="e">
        <f>('Start Here!'!$C$11/12)*'Results Tab'!CC55</f>
        <v>#VALUE!</v>
      </c>
      <c r="CD56" s="264" t="e">
        <f>('Start Here!'!$C$11/12)*'Results Tab'!CD55</f>
        <v>#VALUE!</v>
      </c>
      <c r="CE56" s="264" t="e">
        <f>('Start Here!'!$C$11/12)*'Results Tab'!CE55</f>
        <v>#VALUE!</v>
      </c>
      <c r="CF56" s="264" t="e">
        <f>('Start Here!'!$C$11/12)*'Results Tab'!CF55</f>
        <v>#VALUE!</v>
      </c>
      <c r="CG56" s="264" t="e">
        <f>('Start Here!'!$C$11/12)*'Results Tab'!CG55</f>
        <v>#VALUE!</v>
      </c>
      <c r="CH56" s="264" t="e">
        <f>('Start Here!'!$C$11/12)*'Results Tab'!CH55</f>
        <v>#VALUE!</v>
      </c>
      <c r="CI56" s="264" t="e">
        <f>('Start Here!'!$C$11/12)*'Results Tab'!CI55</f>
        <v>#VALUE!</v>
      </c>
      <c r="CJ56" s="264" t="e">
        <f>('Start Here!'!$C$11/12)*'Results Tab'!CJ55</f>
        <v>#VALUE!</v>
      </c>
      <c r="CK56" s="264" t="e">
        <f>('Start Here!'!$C$11/12)*'Results Tab'!CK55</f>
        <v>#VALUE!</v>
      </c>
      <c r="CL56" s="264" t="e">
        <f>('Start Here!'!$C$11/12)*'Results Tab'!CL55</f>
        <v>#VALUE!</v>
      </c>
      <c r="CM56" s="264" t="e">
        <f>('Start Here!'!$C$11/12)*'Results Tab'!CM55</f>
        <v>#VALUE!</v>
      </c>
      <c r="CN56" s="264" t="e">
        <f>('Start Here!'!$C$11/12)*'Results Tab'!CN55</f>
        <v>#VALUE!</v>
      </c>
      <c r="CO56" s="264" t="e">
        <f>('Start Here!'!$C$11/12)*'Results Tab'!CO55</f>
        <v>#VALUE!</v>
      </c>
      <c r="CP56" s="264" t="e">
        <f>('Start Here!'!$C$11/12)*'Results Tab'!CP55</f>
        <v>#VALUE!</v>
      </c>
      <c r="CQ56" s="264" t="e">
        <f>('Start Here!'!$C$11/12)*'Results Tab'!CQ55</f>
        <v>#VALUE!</v>
      </c>
      <c r="CR56" s="264" t="e">
        <f>('Start Here!'!$C$11/12)*'Results Tab'!CR55</f>
        <v>#VALUE!</v>
      </c>
      <c r="CS56" s="264" t="e">
        <f>('Start Here!'!$C$11/12)*'Results Tab'!CS55</f>
        <v>#VALUE!</v>
      </c>
      <c r="CT56" s="264" t="e">
        <f>('Start Here!'!$C$11/12)*'Results Tab'!CT55</f>
        <v>#VALUE!</v>
      </c>
      <c r="CU56" s="264" t="e">
        <f>('Start Here!'!$C$11/12)*'Results Tab'!CU55</f>
        <v>#VALUE!</v>
      </c>
      <c r="CV56" s="264" t="e">
        <f>('Start Here!'!$C$11/12)*'Results Tab'!CV55</f>
        <v>#VALUE!</v>
      </c>
      <c r="CW56" s="264" t="e">
        <f>('Start Here!'!$C$11/12)*'Results Tab'!CW55</f>
        <v>#VALUE!</v>
      </c>
      <c r="CX56" s="264" t="e">
        <f>('Start Here!'!$C$11/12)*'Results Tab'!CX55</f>
        <v>#VALUE!</v>
      </c>
      <c r="CY56" s="264" t="e">
        <f>('Start Here!'!$C$11/12)*'Results Tab'!CY55</f>
        <v>#VALUE!</v>
      </c>
      <c r="CZ56" s="264" t="e">
        <f>('Start Here!'!$C$11/12)*'Results Tab'!CZ55</f>
        <v>#VALUE!</v>
      </c>
      <c r="DA56" s="264" t="e">
        <f>('Start Here!'!$C$11/12)*'Results Tab'!DA55</f>
        <v>#VALUE!</v>
      </c>
      <c r="DB56" s="264" t="e">
        <f>('Start Here!'!$C$11/12)*'Results Tab'!DB55</f>
        <v>#VALUE!</v>
      </c>
      <c r="DC56" s="264" t="e">
        <f>('Start Here!'!$C$11/12)*'Results Tab'!DC55</f>
        <v>#VALUE!</v>
      </c>
      <c r="DD56" s="264" t="e">
        <f>('Start Here!'!$C$11/12)*'Results Tab'!DD55</f>
        <v>#VALUE!</v>
      </c>
      <c r="DE56" s="264" t="e">
        <f>('Start Here!'!$C$11/12)*'Results Tab'!DE55</f>
        <v>#VALUE!</v>
      </c>
      <c r="DF56" s="264" t="e">
        <f>('Start Here!'!$C$11/12)*'Results Tab'!DF55</f>
        <v>#VALUE!</v>
      </c>
      <c r="DG56" s="264" t="e">
        <f>('Start Here!'!$C$11/12)*'Results Tab'!DG55</f>
        <v>#VALUE!</v>
      </c>
      <c r="DH56" s="264" t="e">
        <f>('Start Here!'!$C$11/12)*'Results Tab'!DH55</f>
        <v>#VALUE!</v>
      </c>
      <c r="DI56" s="264" t="e">
        <f>('Start Here!'!$C$11/12)*'Results Tab'!DI55</f>
        <v>#VALUE!</v>
      </c>
      <c r="DJ56" s="264" t="e">
        <f>('Start Here!'!$C$11/12)*'Results Tab'!DJ55</f>
        <v>#VALUE!</v>
      </c>
      <c r="DK56" s="264" t="e">
        <f>('Start Here!'!$C$11/12)*'Results Tab'!DK55</f>
        <v>#VALUE!</v>
      </c>
      <c r="DL56" s="264" t="e">
        <f>('Start Here!'!$C$11/12)*'Results Tab'!DL55</f>
        <v>#VALUE!</v>
      </c>
      <c r="DM56" s="264" t="e">
        <f>('Start Here!'!$C$11/12)*'Results Tab'!DM55</f>
        <v>#VALUE!</v>
      </c>
      <c r="DN56" s="264" t="e">
        <f>('Start Here!'!$C$11/12)*'Results Tab'!DN55</f>
        <v>#VALUE!</v>
      </c>
      <c r="DO56" s="264" t="e">
        <f>('Start Here!'!$C$11/12)*'Results Tab'!DO55</f>
        <v>#VALUE!</v>
      </c>
      <c r="DP56" s="264" t="e">
        <f>('Start Here!'!$C$11/12)*'Results Tab'!DP55</f>
        <v>#VALUE!</v>
      </c>
      <c r="DQ56" s="264" t="e">
        <f>('Start Here!'!$C$11/12)*'Results Tab'!DQ55</f>
        <v>#VALUE!</v>
      </c>
      <c r="DR56" s="264" t="e">
        <f>('Start Here!'!$C$11/12)*'Results Tab'!DR55</f>
        <v>#VALUE!</v>
      </c>
      <c r="DS56" s="264" t="e">
        <f>('Start Here!'!$C$11/12)*'Results Tab'!DS55</f>
        <v>#VALUE!</v>
      </c>
      <c r="DT56" s="264" t="e">
        <f>('Start Here!'!$C$11/12)*'Results Tab'!DT55</f>
        <v>#VALUE!</v>
      </c>
      <c r="DU56" s="264" t="e">
        <f>('Start Here!'!$C$11/12)*'Results Tab'!DU55</f>
        <v>#VALUE!</v>
      </c>
      <c r="DV56" s="264" t="e">
        <f>('Start Here!'!$C$11/12)*'Results Tab'!DV55</f>
        <v>#VALUE!</v>
      </c>
      <c r="DW56" s="264" t="e">
        <f>('Start Here!'!$C$11/12)*'Results Tab'!DW55</f>
        <v>#VALUE!</v>
      </c>
      <c r="DX56" s="264" t="e">
        <f>('Start Here!'!$C$11/12)*'Results Tab'!DX55</f>
        <v>#VALUE!</v>
      </c>
      <c r="DY56" s="264" t="e">
        <f>('Start Here!'!$C$11/12)*'Results Tab'!DY55</f>
        <v>#VALUE!</v>
      </c>
      <c r="DZ56" s="264" t="e">
        <f>('Start Here!'!$C$11/12)*'Results Tab'!DZ55</f>
        <v>#VALUE!</v>
      </c>
      <c r="EA56" s="264" t="e">
        <f>('Start Here!'!$C$11/12)*'Results Tab'!EA55</f>
        <v>#VALUE!</v>
      </c>
      <c r="EB56" s="264" t="e">
        <f>('Start Here!'!$C$11/12)*'Results Tab'!EB55</f>
        <v>#VALUE!</v>
      </c>
      <c r="EC56" s="264" t="e">
        <f>('Start Here!'!$C$11/12)*'Results Tab'!EC55</f>
        <v>#VALUE!</v>
      </c>
      <c r="ED56" s="264" t="e">
        <f>('Start Here!'!$C$11/12)*'Results Tab'!ED55</f>
        <v>#VALUE!</v>
      </c>
      <c r="EE56" s="264" t="e">
        <f>('Start Here!'!$C$11/12)*'Results Tab'!EE55</f>
        <v>#VALUE!</v>
      </c>
      <c r="EF56" s="264" t="e">
        <f>('Start Here!'!$C$11/12)*'Results Tab'!EF55</f>
        <v>#VALUE!</v>
      </c>
      <c r="EG56" s="264" t="e">
        <f>('Start Here!'!$C$11/12)*'Results Tab'!EG55</f>
        <v>#VALUE!</v>
      </c>
      <c r="EH56" s="264" t="e">
        <f>('Start Here!'!$C$11/12)*'Results Tab'!EH55</f>
        <v>#VALUE!</v>
      </c>
      <c r="EI56" s="264" t="e">
        <f>('Start Here!'!$C$11/12)*'Results Tab'!EI55</f>
        <v>#VALUE!</v>
      </c>
      <c r="EJ56" s="264" t="e">
        <f>('Start Here!'!$C$11/12)*'Results Tab'!EJ55</f>
        <v>#VALUE!</v>
      </c>
      <c r="EK56" s="264" t="e">
        <f>('Start Here!'!$C$11/12)*'Results Tab'!EK55</f>
        <v>#VALUE!</v>
      </c>
      <c r="EL56" s="264" t="e">
        <f>('Start Here!'!$C$11/12)*'Results Tab'!EL55</f>
        <v>#VALUE!</v>
      </c>
      <c r="EM56" s="264" t="e">
        <f>('Start Here!'!$C$11/12)*'Results Tab'!EM55</f>
        <v>#VALUE!</v>
      </c>
      <c r="EN56" s="264" t="e">
        <f>('Start Here!'!$C$11/12)*'Results Tab'!EN55</f>
        <v>#VALUE!</v>
      </c>
      <c r="EO56" s="264" t="e">
        <f>('Start Here!'!$C$11/12)*'Results Tab'!EO55</f>
        <v>#VALUE!</v>
      </c>
      <c r="EP56" s="264" t="e">
        <f>('Start Here!'!$C$11/12)*'Results Tab'!EP55</f>
        <v>#VALUE!</v>
      </c>
      <c r="EQ56" s="264" t="e">
        <f>('Start Here!'!$C$11/12)*'Results Tab'!EQ55</f>
        <v>#VALUE!</v>
      </c>
      <c r="ER56" s="264" t="e">
        <f>('Start Here!'!$C$11/12)*'Results Tab'!ER55</f>
        <v>#VALUE!</v>
      </c>
      <c r="ES56" s="264" t="e">
        <f>('Start Here!'!$C$11/12)*'Results Tab'!ES55</f>
        <v>#VALUE!</v>
      </c>
      <c r="ET56" s="264" t="e">
        <f>('Start Here!'!$C$11/12)*'Results Tab'!ET55</f>
        <v>#VALUE!</v>
      </c>
      <c r="EU56" s="264" t="e">
        <f>('Start Here!'!$C$11/12)*'Results Tab'!EU55</f>
        <v>#VALUE!</v>
      </c>
      <c r="EV56" s="264" t="e">
        <f>('Start Here!'!$C$11/12)*'Results Tab'!EV55</f>
        <v>#VALUE!</v>
      </c>
      <c r="EW56" s="264" t="e">
        <f>('Start Here!'!$C$11/12)*'Results Tab'!EW55</f>
        <v>#VALUE!</v>
      </c>
      <c r="EX56" s="264" t="e">
        <f>('Start Here!'!$C$11/12)*'Results Tab'!EX55</f>
        <v>#VALUE!</v>
      </c>
      <c r="EY56" s="264" t="e">
        <f>('Start Here!'!$C$11/12)*'Results Tab'!EY55</f>
        <v>#VALUE!</v>
      </c>
      <c r="EZ56" s="264" t="e">
        <f>('Start Here!'!$C$11/12)*'Results Tab'!EZ55</f>
        <v>#VALUE!</v>
      </c>
      <c r="FA56" s="264" t="e">
        <f>('Start Here!'!$C$11/12)*'Results Tab'!FA55</f>
        <v>#VALUE!</v>
      </c>
      <c r="FB56" s="264" t="e">
        <f>('Start Here!'!$C$11/12)*'Results Tab'!FB55</f>
        <v>#VALUE!</v>
      </c>
      <c r="FC56" s="264" t="e">
        <f>('Start Here!'!$C$11/12)*'Results Tab'!FC55</f>
        <v>#VALUE!</v>
      </c>
      <c r="FD56" s="264" t="e">
        <f>('Start Here!'!$C$11/12)*'Results Tab'!FD55</f>
        <v>#VALUE!</v>
      </c>
      <c r="FE56" s="264" t="e">
        <f>('Start Here!'!$C$11/12)*'Results Tab'!FE55</f>
        <v>#VALUE!</v>
      </c>
      <c r="FF56" s="264" t="e">
        <f>('Start Here!'!$C$11/12)*'Results Tab'!FF55</f>
        <v>#VALUE!</v>
      </c>
      <c r="FG56" s="264" t="e">
        <f>('Start Here!'!$C$11/12)*'Results Tab'!FG55</f>
        <v>#VALUE!</v>
      </c>
      <c r="FH56" s="264" t="e">
        <f>('Start Here!'!$C$11/12)*'Results Tab'!FH55</f>
        <v>#VALUE!</v>
      </c>
      <c r="FI56" s="264" t="e">
        <f>('Start Here!'!$C$11/12)*'Results Tab'!FI55</f>
        <v>#VALUE!</v>
      </c>
      <c r="FJ56" s="264" t="e">
        <f>('Start Here!'!$C$11/12)*'Results Tab'!FJ55</f>
        <v>#VALUE!</v>
      </c>
      <c r="FK56" s="264" t="e">
        <f>('Start Here!'!$C$11/12)*'Results Tab'!FK55</f>
        <v>#VALUE!</v>
      </c>
      <c r="FL56" s="264" t="e">
        <f>('Start Here!'!$C$11/12)*'Results Tab'!FL55</f>
        <v>#VALUE!</v>
      </c>
      <c r="FM56" s="264" t="e">
        <f>('Start Here!'!$C$11/12)*'Results Tab'!FM55</f>
        <v>#VALUE!</v>
      </c>
      <c r="FN56" s="264" t="e">
        <f>('Start Here!'!$C$11/12)*'Results Tab'!FN55</f>
        <v>#VALUE!</v>
      </c>
      <c r="FO56" s="264" t="e">
        <f>('Start Here!'!$C$11/12)*'Results Tab'!FO55</f>
        <v>#VALUE!</v>
      </c>
      <c r="FP56" s="264" t="e">
        <f>('Start Here!'!$C$11/12)*'Results Tab'!FP55</f>
        <v>#VALUE!</v>
      </c>
      <c r="FQ56" s="264" t="e">
        <f>('Start Here!'!$C$11/12)*'Results Tab'!FQ55</f>
        <v>#VALUE!</v>
      </c>
      <c r="FR56" s="264" t="e">
        <f>('Start Here!'!$C$11/12)*'Results Tab'!FR55</f>
        <v>#VALUE!</v>
      </c>
      <c r="FS56" s="264" t="e">
        <f>('Start Here!'!$C$11/12)*'Results Tab'!FS55</f>
        <v>#VALUE!</v>
      </c>
      <c r="FT56" s="264" t="e">
        <f>('Start Here!'!$C$11/12)*'Results Tab'!FT55</f>
        <v>#VALUE!</v>
      </c>
      <c r="FU56" s="264" t="e">
        <f>('Start Here!'!$C$11/12)*'Results Tab'!FU55</f>
        <v>#VALUE!</v>
      </c>
      <c r="FV56" s="264" t="e">
        <f>('Start Here!'!$C$11/12)*'Results Tab'!FV55</f>
        <v>#VALUE!</v>
      </c>
      <c r="FW56" s="264" t="e">
        <f>('Start Here!'!$C$11/12)*'Results Tab'!FW55</f>
        <v>#VALUE!</v>
      </c>
      <c r="FX56" s="264" t="e">
        <f>('Start Here!'!$C$11/12)*'Results Tab'!FX55</f>
        <v>#VALUE!</v>
      </c>
      <c r="FY56" s="264" t="e">
        <f>('Start Here!'!$C$11/12)*'Results Tab'!FY55</f>
        <v>#VALUE!</v>
      </c>
      <c r="FZ56" s="264" t="e">
        <f>('Start Here!'!$C$11/12)*'Results Tab'!FZ55</f>
        <v>#VALUE!</v>
      </c>
      <c r="GA56" s="264" t="e">
        <f>('Start Here!'!$C$11/12)*'Results Tab'!GA55</f>
        <v>#VALUE!</v>
      </c>
      <c r="GB56" s="264" t="e">
        <f>('Start Here!'!$C$11/12)*'Results Tab'!GB55</f>
        <v>#VALUE!</v>
      </c>
      <c r="GC56" s="264" t="e">
        <f>('Start Here!'!$C$11/12)*'Results Tab'!GC55</f>
        <v>#VALUE!</v>
      </c>
      <c r="GD56" s="264" t="e">
        <f>('Start Here!'!$C$11/12)*'Results Tab'!GD55</f>
        <v>#VALUE!</v>
      </c>
      <c r="GE56" s="264" t="e">
        <f>('Start Here!'!$C$11/12)*'Results Tab'!GE55</f>
        <v>#VALUE!</v>
      </c>
      <c r="GF56" s="264" t="e">
        <f>('Start Here!'!$C$11/12)*'Results Tab'!GF55</f>
        <v>#VALUE!</v>
      </c>
      <c r="GG56" s="264" t="e">
        <f>('Start Here!'!$C$11/12)*'Results Tab'!GG55</f>
        <v>#VALUE!</v>
      </c>
      <c r="GH56" s="264" t="e">
        <f>('Start Here!'!$C$11/12)*'Results Tab'!GH55</f>
        <v>#VALUE!</v>
      </c>
      <c r="GI56" s="264" t="e">
        <f>('Start Here!'!$C$11/12)*'Results Tab'!GI55</f>
        <v>#VALUE!</v>
      </c>
      <c r="GJ56" s="264" t="e">
        <f>('Start Here!'!$C$11/12)*'Results Tab'!GJ55</f>
        <v>#VALUE!</v>
      </c>
      <c r="GK56" s="264" t="e">
        <f>('Start Here!'!$C$11/12)*'Results Tab'!GK55</f>
        <v>#VALUE!</v>
      </c>
      <c r="GL56" s="264" t="e">
        <f>('Start Here!'!$C$11/12)*'Results Tab'!GL55</f>
        <v>#VALUE!</v>
      </c>
      <c r="GM56" s="264" t="e">
        <f>('Start Here!'!$C$11/12)*'Results Tab'!GM55</f>
        <v>#VALUE!</v>
      </c>
      <c r="GN56" s="264" t="e">
        <f>('Start Here!'!$C$11/12)*'Results Tab'!GN55</f>
        <v>#VALUE!</v>
      </c>
      <c r="GO56" s="264" t="e">
        <f>('Start Here!'!$C$11/12)*'Results Tab'!GO55</f>
        <v>#VALUE!</v>
      </c>
      <c r="GP56" s="264" t="e">
        <f>('Start Here!'!$C$11/12)*'Results Tab'!GP55</f>
        <v>#VALUE!</v>
      </c>
      <c r="GQ56" s="264" t="e">
        <f>('Start Here!'!$C$11/12)*'Results Tab'!GQ55</f>
        <v>#VALUE!</v>
      </c>
      <c r="GR56" s="264" t="e">
        <f>('Start Here!'!$C$11/12)*'Results Tab'!GR55</f>
        <v>#VALUE!</v>
      </c>
      <c r="GS56" s="264" t="e">
        <f>('Start Here!'!$C$11/12)*'Results Tab'!GS55</f>
        <v>#VALUE!</v>
      </c>
      <c r="GT56" s="264" t="e">
        <f>('Start Here!'!$C$11/12)*'Results Tab'!GT55</f>
        <v>#VALUE!</v>
      </c>
      <c r="GU56" s="264" t="e">
        <f>('Start Here!'!$C$11/12)*'Results Tab'!GU55</f>
        <v>#VALUE!</v>
      </c>
      <c r="GV56" s="264" t="e">
        <f>('Start Here!'!$C$11/12)*'Results Tab'!GV55</f>
        <v>#VALUE!</v>
      </c>
      <c r="GW56" s="264" t="e">
        <f>('Start Here!'!$C$11/12)*'Results Tab'!GW55</f>
        <v>#VALUE!</v>
      </c>
      <c r="GX56" s="264" t="e">
        <f>('Start Here!'!$C$11/12)*'Results Tab'!GX55</f>
        <v>#VALUE!</v>
      </c>
      <c r="GY56" s="264" t="e">
        <f>('Start Here!'!$C$11/12)*'Results Tab'!GY55</f>
        <v>#VALUE!</v>
      </c>
      <c r="GZ56" s="264" t="e">
        <f>('Start Here!'!$C$11/12)*'Results Tab'!GZ55</f>
        <v>#VALUE!</v>
      </c>
      <c r="HA56" s="264" t="e">
        <f>('Start Here!'!$C$11/12)*'Results Tab'!HA55</f>
        <v>#VALUE!</v>
      </c>
      <c r="HB56" s="264" t="e">
        <f>('Start Here!'!$C$11/12)*'Results Tab'!HB55</f>
        <v>#VALUE!</v>
      </c>
      <c r="HC56" s="264" t="e">
        <f>('Start Here!'!$C$11/12)*'Results Tab'!HC55</f>
        <v>#VALUE!</v>
      </c>
      <c r="HD56" s="264" t="e">
        <f>('Start Here!'!$C$11/12)*'Results Tab'!HD55</f>
        <v>#VALUE!</v>
      </c>
      <c r="HE56" s="264" t="e">
        <f>('Start Here!'!$C$11/12)*'Results Tab'!HE55</f>
        <v>#VALUE!</v>
      </c>
      <c r="HF56" s="264" t="e">
        <f>('Start Here!'!$C$11/12)*'Results Tab'!HF55</f>
        <v>#VALUE!</v>
      </c>
      <c r="HG56" s="264" t="e">
        <f>('Start Here!'!$C$11/12)*'Results Tab'!HG55</f>
        <v>#VALUE!</v>
      </c>
      <c r="HH56" s="264" t="e">
        <f>('Start Here!'!$C$11/12)*'Results Tab'!HH55</f>
        <v>#VALUE!</v>
      </c>
      <c r="HI56" s="264" t="e">
        <f>('Start Here!'!$C$11/12)*'Results Tab'!HI55</f>
        <v>#VALUE!</v>
      </c>
      <c r="HJ56" s="264" t="e">
        <f>('Start Here!'!$C$11/12)*'Results Tab'!HJ55</f>
        <v>#VALUE!</v>
      </c>
      <c r="HK56" s="264" t="e">
        <f>('Start Here!'!$C$11/12)*'Results Tab'!HK55</f>
        <v>#VALUE!</v>
      </c>
      <c r="HL56" s="264" t="e">
        <f>('Start Here!'!$C$11/12)*'Results Tab'!HL55</f>
        <v>#VALUE!</v>
      </c>
      <c r="HM56" s="264" t="e">
        <f>('Start Here!'!$C$11/12)*'Results Tab'!HM55</f>
        <v>#VALUE!</v>
      </c>
      <c r="HN56" s="264" t="e">
        <f>('Start Here!'!$C$11/12)*'Results Tab'!HN55</f>
        <v>#VALUE!</v>
      </c>
      <c r="HO56" s="264" t="e">
        <f>('Start Here!'!$C$11/12)*'Results Tab'!HO55</f>
        <v>#VALUE!</v>
      </c>
      <c r="HP56" s="264" t="e">
        <f>('Start Here!'!$C$11/12)*'Results Tab'!HP55</f>
        <v>#VALUE!</v>
      </c>
      <c r="HQ56" s="264" t="e">
        <f>('Start Here!'!$C$11/12)*'Results Tab'!HQ55</f>
        <v>#VALUE!</v>
      </c>
      <c r="HR56" s="264" t="e">
        <f>('Start Here!'!$C$11/12)*'Results Tab'!HR55</f>
        <v>#VALUE!</v>
      </c>
      <c r="HS56" s="264" t="e">
        <f>('Start Here!'!$C$11/12)*'Results Tab'!HS55</f>
        <v>#VALUE!</v>
      </c>
      <c r="HT56" s="264" t="e">
        <f>('Start Here!'!$C$11/12)*'Results Tab'!HT55</f>
        <v>#VALUE!</v>
      </c>
      <c r="HU56" s="264" t="e">
        <f>('Start Here!'!$C$11/12)*'Results Tab'!HU55</f>
        <v>#VALUE!</v>
      </c>
      <c r="HV56" s="264" t="e">
        <f>('Start Here!'!$C$11/12)*'Results Tab'!HV55</f>
        <v>#VALUE!</v>
      </c>
      <c r="HW56" s="264" t="e">
        <f>('Start Here!'!$C$11/12)*'Results Tab'!HW55</f>
        <v>#VALUE!</v>
      </c>
      <c r="HX56" s="264" t="e">
        <f>('Start Here!'!$C$11/12)*'Results Tab'!HX55</f>
        <v>#VALUE!</v>
      </c>
      <c r="HY56" s="264" t="e">
        <f>('Start Here!'!$C$11/12)*'Results Tab'!HY55</f>
        <v>#VALUE!</v>
      </c>
      <c r="HZ56" s="264" t="e">
        <f>('Start Here!'!$C$11/12)*'Results Tab'!HZ55</f>
        <v>#VALUE!</v>
      </c>
      <c r="IA56" s="264" t="e">
        <f>('Start Here!'!$C$11/12)*'Results Tab'!IA55</f>
        <v>#VALUE!</v>
      </c>
      <c r="IB56" s="264" t="e">
        <f>('Start Here!'!$C$11/12)*'Results Tab'!IB55</f>
        <v>#VALUE!</v>
      </c>
      <c r="IC56" s="264" t="e">
        <f>('Start Here!'!$C$11/12)*'Results Tab'!IC55</f>
        <v>#VALUE!</v>
      </c>
      <c r="ID56" s="264" t="e">
        <f>('Start Here!'!$C$11/12)*'Results Tab'!ID55</f>
        <v>#VALUE!</v>
      </c>
      <c r="IE56" s="264" t="e">
        <f>('Start Here!'!$C$11/12)*'Results Tab'!IE55</f>
        <v>#VALUE!</v>
      </c>
      <c r="IF56" s="264" t="e">
        <f>('Start Here!'!$C$11/12)*'Results Tab'!IF55</f>
        <v>#VALUE!</v>
      </c>
      <c r="IG56" s="264" t="e">
        <f>('Start Here!'!$C$11/12)*'Results Tab'!IG55</f>
        <v>#VALUE!</v>
      </c>
      <c r="IH56" s="264" t="e">
        <f>('Start Here!'!$C$11/12)*'Results Tab'!IH55</f>
        <v>#VALUE!</v>
      </c>
      <c r="II56" s="264" t="e">
        <f>('Start Here!'!$C$11/12)*'Results Tab'!II55</f>
        <v>#VALUE!</v>
      </c>
      <c r="IJ56" s="264" t="e">
        <f>('Start Here!'!$C$11/12)*'Results Tab'!IJ55</f>
        <v>#VALUE!</v>
      </c>
      <c r="IK56" s="264" t="e">
        <f>('Start Here!'!$C$11/12)*'Results Tab'!IK55</f>
        <v>#VALUE!</v>
      </c>
      <c r="IL56" s="264" t="e">
        <f>('Start Here!'!$C$11/12)*'Results Tab'!IL55</f>
        <v>#VALUE!</v>
      </c>
      <c r="IM56" s="264" t="e">
        <f>('Start Here!'!$C$11/12)*'Results Tab'!IM55</f>
        <v>#VALUE!</v>
      </c>
      <c r="IN56" s="264" t="e">
        <f>('Start Here!'!$C$11/12)*'Results Tab'!IN55</f>
        <v>#VALUE!</v>
      </c>
      <c r="IO56" s="264" t="e">
        <f>('Start Here!'!$C$11/12)*'Results Tab'!IO55</f>
        <v>#VALUE!</v>
      </c>
      <c r="IP56" s="264" t="e">
        <f>('Start Here!'!$C$11/12)*'Results Tab'!IP55</f>
        <v>#VALUE!</v>
      </c>
      <c r="IQ56" s="264" t="e">
        <f>('Start Here!'!$C$11/12)*'Results Tab'!IQ55</f>
        <v>#VALUE!</v>
      </c>
      <c r="IR56" s="264" t="e">
        <f>('Start Here!'!$C$11/12)*'Results Tab'!IR55</f>
        <v>#VALUE!</v>
      </c>
      <c r="IS56" s="264" t="e">
        <f>('Start Here!'!$C$11/12)*'Results Tab'!IS55</f>
        <v>#VALUE!</v>
      </c>
      <c r="IT56" s="264" t="e">
        <f>('Start Here!'!$C$11/12)*'Results Tab'!IT55</f>
        <v>#VALUE!</v>
      </c>
      <c r="IU56" s="264" t="e">
        <f>('Start Here!'!$C$11/12)*'Results Tab'!IU55</f>
        <v>#VALUE!</v>
      </c>
      <c r="IV56" s="264" t="e">
        <f>('Start Here!'!$C$11/12)*'Results Tab'!IV55</f>
        <v>#VALUE!</v>
      </c>
    </row>
    <row r="57" spans="1:256" s="263" customFormat="1">
      <c r="A57" s="262" t="s">
        <v>233</v>
      </c>
      <c r="B57" s="264">
        <f>'Start Here!'!$B$11</f>
        <v>0</v>
      </c>
      <c r="C57" s="264" t="e">
        <f t="shared" ref="C57:BN57" si="132">C55+C56</f>
        <v>#VALUE!</v>
      </c>
      <c r="D57" s="264" t="e">
        <f t="shared" si="132"/>
        <v>#VALUE!</v>
      </c>
      <c r="E57" s="264" t="e">
        <f t="shared" si="132"/>
        <v>#VALUE!</v>
      </c>
      <c r="F57" s="264" t="e">
        <f t="shared" si="132"/>
        <v>#VALUE!</v>
      </c>
      <c r="G57" s="264" t="e">
        <f t="shared" si="132"/>
        <v>#VALUE!</v>
      </c>
      <c r="H57" s="264" t="e">
        <f t="shared" si="132"/>
        <v>#VALUE!</v>
      </c>
      <c r="I57" s="264" t="e">
        <f t="shared" si="132"/>
        <v>#VALUE!</v>
      </c>
      <c r="J57" s="264" t="e">
        <f t="shared" si="132"/>
        <v>#VALUE!</v>
      </c>
      <c r="K57" s="264" t="e">
        <f t="shared" si="132"/>
        <v>#VALUE!</v>
      </c>
      <c r="L57" s="264" t="e">
        <f t="shared" si="132"/>
        <v>#VALUE!</v>
      </c>
      <c r="M57" s="264" t="e">
        <f t="shared" si="132"/>
        <v>#VALUE!</v>
      </c>
      <c r="N57" s="264" t="e">
        <f t="shared" si="132"/>
        <v>#VALUE!</v>
      </c>
      <c r="O57" s="264" t="e">
        <f t="shared" si="132"/>
        <v>#VALUE!</v>
      </c>
      <c r="P57" s="264" t="e">
        <f t="shared" si="132"/>
        <v>#VALUE!</v>
      </c>
      <c r="Q57" s="264" t="e">
        <f t="shared" si="132"/>
        <v>#VALUE!</v>
      </c>
      <c r="R57" s="264" t="e">
        <f t="shared" si="132"/>
        <v>#VALUE!</v>
      </c>
      <c r="S57" s="264" t="e">
        <f t="shared" si="132"/>
        <v>#VALUE!</v>
      </c>
      <c r="T57" s="264" t="e">
        <f t="shared" si="132"/>
        <v>#VALUE!</v>
      </c>
      <c r="U57" s="264" t="e">
        <f t="shared" si="132"/>
        <v>#VALUE!</v>
      </c>
      <c r="V57" s="264" t="e">
        <f t="shared" si="132"/>
        <v>#VALUE!</v>
      </c>
      <c r="W57" s="264" t="e">
        <f t="shared" si="132"/>
        <v>#VALUE!</v>
      </c>
      <c r="X57" s="264" t="e">
        <f t="shared" si="132"/>
        <v>#VALUE!</v>
      </c>
      <c r="Y57" s="264" t="e">
        <f t="shared" si="132"/>
        <v>#VALUE!</v>
      </c>
      <c r="Z57" s="264" t="e">
        <f t="shared" si="132"/>
        <v>#VALUE!</v>
      </c>
      <c r="AA57" s="264" t="e">
        <f t="shared" si="132"/>
        <v>#VALUE!</v>
      </c>
      <c r="AB57" s="264" t="e">
        <f t="shared" si="132"/>
        <v>#VALUE!</v>
      </c>
      <c r="AC57" s="264" t="e">
        <f t="shared" si="132"/>
        <v>#VALUE!</v>
      </c>
      <c r="AD57" s="264" t="e">
        <f t="shared" si="132"/>
        <v>#VALUE!</v>
      </c>
      <c r="AE57" s="264" t="e">
        <f t="shared" si="132"/>
        <v>#VALUE!</v>
      </c>
      <c r="AF57" s="264" t="e">
        <f t="shared" si="132"/>
        <v>#VALUE!</v>
      </c>
      <c r="AG57" s="264" t="e">
        <f t="shared" si="132"/>
        <v>#VALUE!</v>
      </c>
      <c r="AH57" s="264" t="e">
        <f t="shared" si="132"/>
        <v>#VALUE!</v>
      </c>
      <c r="AI57" s="264" t="e">
        <f t="shared" si="132"/>
        <v>#VALUE!</v>
      </c>
      <c r="AJ57" s="264" t="e">
        <f t="shared" si="132"/>
        <v>#VALUE!</v>
      </c>
      <c r="AK57" s="264" t="e">
        <f t="shared" si="132"/>
        <v>#VALUE!</v>
      </c>
      <c r="AL57" s="264" t="e">
        <f t="shared" si="132"/>
        <v>#VALUE!</v>
      </c>
      <c r="AM57" s="264" t="e">
        <f t="shared" si="132"/>
        <v>#VALUE!</v>
      </c>
      <c r="AN57" s="264" t="e">
        <f t="shared" si="132"/>
        <v>#VALUE!</v>
      </c>
      <c r="AO57" s="264" t="e">
        <f t="shared" si="132"/>
        <v>#VALUE!</v>
      </c>
      <c r="AP57" s="264" t="e">
        <f t="shared" si="132"/>
        <v>#VALUE!</v>
      </c>
      <c r="AQ57" s="264" t="e">
        <f t="shared" si="132"/>
        <v>#VALUE!</v>
      </c>
      <c r="AR57" s="264" t="e">
        <f t="shared" si="132"/>
        <v>#VALUE!</v>
      </c>
      <c r="AS57" s="264" t="e">
        <f t="shared" si="132"/>
        <v>#VALUE!</v>
      </c>
      <c r="AT57" s="264" t="e">
        <f t="shared" si="132"/>
        <v>#VALUE!</v>
      </c>
      <c r="AU57" s="264" t="e">
        <f t="shared" si="132"/>
        <v>#VALUE!</v>
      </c>
      <c r="AV57" s="264" t="e">
        <f t="shared" si="132"/>
        <v>#VALUE!</v>
      </c>
      <c r="AW57" s="264" t="e">
        <f t="shared" si="132"/>
        <v>#VALUE!</v>
      </c>
      <c r="AX57" s="264" t="e">
        <f t="shared" si="132"/>
        <v>#VALUE!</v>
      </c>
      <c r="AY57" s="264" t="e">
        <f t="shared" si="132"/>
        <v>#VALUE!</v>
      </c>
      <c r="AZ57" s="264" t="e">
        <f t="shared" si="132"/>
        <v>#VALUE!</v>
      </c>
      <c r="BA57" s="264" t="e">
        <f t="shared" si="132"/>
        <v>#VALUE!</v>
      </c>
      <c r="BB57" s="264" t="e">
        <f t="shared" si="132"/>
        <v>#VALUE!</v>
      </c>
      <c r="BC57" s="264" t="e">
        <f t="shared" si="132"/>
        <v>#VALUE!</v>
      </c>
      <c r="BD57" s="264" t="e">
        <f t="shared" si="132"/>
        <v>#VALUE!</v>
      </c>
      <c r="BE57" s="264" t="e">
        <f t="shared" si="132"/>
        <v>#VALUE!</v>
      </c>
      <c r="BF57" s="264" t="e">
        <f t="shared" si="132"/>
        <v>#VALUE!</v>
      </c>
      <c r="BG57" s="264" t="e">
        <f t="shared" si="132"/>
        <v>#VALUE!</v>
      </c>
      <c r="BH57" s="264" t="e">
        <f t="shared" si="132"/>
        <v>#VALUE!</v>
      </c>
      <c r="BI57" s="264" t="e">
        <f t="shared" si="132"/>
        <v>#VALUE!</v>
      </c>
      <c r="BJ57" s="264" t="e">
        <f t="shared" si="132"/>
        <v>#VALUE!</v>
      </c>
      <c r="BK57" s="264" t="e">
        <f t="shared" si="132"/>
        <v>#VALUE!</v>
      </c>
      <c r="BL57" s="264" t="e">
        <f t="shared" si="132"/>
        <v>#VALUE!</v>
      </c>
      <c r="BM57" s="264" t="e">
        <f t="shared" si="132"/>
        <v>#VALUE!</v>
      </c>
      <c r="BN57" s="264" t="e">
        <f t="shared" si="132"/>
        <v>#VALUE!</v>
      </c>
      <c r="BO57" s="264" t="e">
        <f t="shared" ref="BO57:DZ57" si="133">BO55+BO56</f>
        <v>#VALUE!</v>
      </c>
      <c r="BP57" s="264" t="e">
        <f t="shared" si="133"/>
        <v>#VALUE!</v>
      </c>
      <c r="BQ57" s="264" t="e">
        <f t="shared" si="133"/>
        <v>#VALUE!</v>
      </c>
      <c r="BR57" s="264" t="e">
        <f t="shared" si="133"/>
        <v>#VALUE!</v>
      </c>
      <c r="BS57" s="264" t="e">
        <f t="shared" si="133"/>
        <v>#VALUE!</v>
      </c>
      <c r="BT57" s="264" t="e">
        <f t="shared" si="133"/>
        <v>#VALUE!</v>
      </c>
      <c r="BU57" s="264" t="e">
        <f t="shared" si="133"/>
        <v>#VALUE!</v>
      </c>
      <c r="BV57" s="264" t="e">
        <f t="shared" si="133"/>
        <v>#VALUE!</v>
      </c>
      <c r="BW57" s="264" t="e">
        <f t="shared" si="133"/>
        <v>#VALUE!</v>
      </c>
      <c r="BX57" s="264" t="e">
        <f t="shared" si="133"/>
        <v>#VALUE!</v>
      </c>
      <c r="BY57" s="264" t="e">
        <f t="shared" si="133"/>
        <v>#VALUE!</v>
      </c>
      <c r="BZ57" s="264" t="e">
        <f t="shared" si="133"/>
        <v>#VALUE!</v>
      </c>
      <c r="CA57" s="264" t="e">
        <f t="shared" si="133"/>
        <v>#VALUE!</v>
      </c>
      <c r="CB57" s="264" t="e">
        <f t="shared" si="133"/>
        <v>#VALUE!</v>
      </c>
      <c r="CC57" s="264" t="e">
        <f t="shared" si="133"/>
        <v>#VALUE!</v>
      </c>
      <c r="CD57" s="264" t="e">
        <f t="shared" si="133"/>
        <v>#VALUE!</v>
      </c>
      <c r="CE57" s="264" t="e">
        <f t="shared" si="133"/>
        <v>#VALUE!</v>
      </c>
      <c r="CF57" s="264" t="e">
        <f t="shared" si="133"/>
        <v>#VALUE!</v>
      </c>
      <c r="CG57" s="264" t="e">
        <f t="shared" si="133"/>
        <v>#VALUE!</v>
      </c>
      <c r="CH57" s="264" t="e">
        <f t="shared" si="133"/>
        <v>#VALUE!</v>
      </c>
      <c r="CI57" s="264" t="e">
        <f t="shared" si="133"/>
        <v>#VALUE!</v>
      </c>
      <c r="CJ57" s="264" t="e">
        <f t="shared" si="133"/>
        <v>#VALUE!</v>
      </c>
      <c r="CK57" s="264" t="e">
        <f t="shared" si="133"/>
        <v>#VALUE!</v>
      </c>
      <c r="CL57" s="264" t="e">
        <f t="shared" si="133"/>
        <v>#VALUE!</v>
      </c>
      <c r="CM57" s="264" t="e">
        <f t="shared" si="133"/>
        <v>#VALUE!</v>
      </c>
      <c r="CN57" s="264" t="e">
        <f t="shared" si="133"/>
        <v>#VALUE!</v>
      </c>
      <c r="CO57" s="264" t="e">
        <f t="shared" si="133"/>
        <v>#VALUE!</v>
      </c>
      <c r="CP57" s="264" t="e">
        <f t="shared" si="133"/>
        <v>#VALUE!</v>
      </c>
      <c r="CQ57" s="264" t="e">
        <f t="shared" si="133"/>
        <v>#VALUE!</v>
      </c>
      <c r="CR57" s="264" t="e">
        <f t="shared" si="133"/>
        <v>#VALUE!</v>
      </c>
      <c r="CS57" s="264" t="e">
        <f t="shared" si="133"/>
        <v>#VALUE!</v>
      </c>
      <c r="CT57" s="264" t="e">
        <f t="shared" si="133"/>
        <v>#VALUE!</v>
      </c>
      <c r="CU57" s="264" t="e">
        <f t="shared" si="133"/>
        <v>#VALUE!</v>
      </c>
      <c r="CV57" s="264" t="e">
        <f t="shared" si="133"/>
        <v>#VALUE!</v>
      </c>
      <c r="CW57" s="264" t="e">
        <f t="shared" si="133"/>
        <v>#VALUE!</v>
      </c>
      <c r="CX57" s="264" t="e">
        <f t="shared" si="133"/>
        <v>#VALUE!</v>
      </c>
      <c r="CY57" s="264" t="e">
        <f t="shared" si="133"/>
        <v>#VALUE!</v>
      </c>
      <c r="CZ57" s="264" t="e">
        <f t="shared" si="133"/>
        <v>#VALUE!</v>
      </c>
      <c r="DA57" s="264" t="e">
        <f t="shared" si="133"/>
        <v>#VALUE!</v>
      </c>
      <c r="DB57" s="264" t="e">
        <f t="shared" si="133"/>
        <v>#VALUE!</v>
      </c>
      <c r="DC57" s="264" t="e">
        <f t="shared" si="133"/>
        <v>#VALUE!</v>
      </c>
      <c r="DD57" s="264" t="e">
        <f t="shared" si="133"/>
        <v>#VALUE!</v>
      </c>
      <c r="DE57" s="264" t="e">
        <f t="shared" si="133"/>
        <v>#VALUE!</v>
      </c>
      <c r="DF57" s="264" t="e">
        <f t="shared" si="133"/>
        <v>#VALUE!</v>
      </c>
      <c r="DG57" s="264" t="e">
        <f t="shared" si="133"/>
        <v>#VALUE!</v>
      </c>
      <c r="DH57" s="264" t="e">
        <f t="shared" si="133"/>
        <v>#VALUE!</v>
      </c>
      <c r="DI57" s="264" t="e">
        <f t="shared" si="133"/>
        <v>#VALUE!</v>
      </c>
      <c r="DJ57" s="264" t="e">
        <f t="shared" si="133"/>
        <v>#VALUE!</v>
      </c>
      <c r="DK57" s="264" t="e">
        <f t="shared" si="133"/>
        <v>#VALUE!</v>
      </c>
      <c r="DL57" s="264" t="e">
        <f t="shared" si="133"/>
        <v>#VALUE!</v>
      </c>
      <c r="DM57" s="264" t="e">
        <f t="shared" si="133"/>
        <v>#VALUE!</v>
      </c>
      <c r="DN57" s="264" t="e">
        <f t="shared" si="133"/>
        <v>#VALUE!</v>
      </c>
      <c r="DO57" s="264" t="e">
        <f t="shared" si="133"/>
        <v>#VALUE!</v>
      </c>
      <c r="DP57" s="264" t="e">
        <f t="shared" si="133"/>
        <v>#VALUE!</v>
      </c>
      <c r="DQ57" s="264" t="e">
        <f t="shared" si="133"/>
        <v>#VALUE!</v>
      </c>
      <c r="DR57" s="264" t="e">
        <f t="shared" si="133"/>
        <v>#VALUE!</v>
      </c>
      <c r="DS57" s="264" t="e">
        <f t="shared" si="133"/>
        <v>#VALUE!</v>
      </c>
      <c r="DT57" s="264" t="e">
        <f t="shared" si="133"/>
        <v>#VALUE!</v>
      </c>
      <c r="DU57" s="264" t="e">
        <f t="shared" si="133"/>
        <v>#VALUE!</v>
      </c>
      <c r="DV57" s="264" t="e">
        <f t="shared" si="133"/>
        <v>#VALUE!</v>
      </c>
      <c r="DW57" s="264" t="e">
        <f t="shared" si="133"/>
        <v>#VALUE!</v>
      </c>
      <c r="DX57" s="264" t="e">
        <f t="shared" si="133"/>
        <v>#VALUE!</v>
      </c>
      <c r="DY57" s="264" t="e">
        <f t="shared" si="133"/>
        <v>#VALUE!</v>
      </c>
      <c r="DZ57" s="264" t="e">
        <f t="shared" si="133"/>
        <v>#VALUE!</v>
      </c>
      <c r="EA57" s="264" t="e">
        <f t="shared" ref="EA57:GL57" si="134">EA55+EA56</f>
        <v>#VALUE!</v>
      </c>
      <c r="EB57" s="264" t="e">
        <f t="shared" si="134"/>
        <v>#VALUE!</v>
      </c>
      <c r="EC57" s="264" t="e">
        <f t="shared" si="134"/>
        <v>#VALUE!</v>
      </c>
      <c r="ED57" s="264" t="e">
        <f t="shared" si="134"/>
        <v>#VALUE!</v>
      </c>
      <c r="EE57" s="264" t="e">
        <f t="shared" si="134"/>
        <v>#VALUE!</v>
      </c>
      <c r="EF57" s="264" t="e">
        <f t="shared" si="134"/>
        <v>#VALUE!</v>
      </c>
      <c r="EG57" s="264" t="e">
        <f t="shared" si="134"/>
        <v>#VALUE!</v>
      </c>
      <c r="EH57" s="264" t="e">
        <f t="shared" si="134"/>
        <v>#VALUE!</v>
      </c>
      <c r="EI57" s="264" t="e">
        <f t="shared" si="134"/>
        <v>#VALUE!</v>
      </c>
      <c r="EJ57" s="264" t="e">
        <f t="shared" si="134"/>
        <v>#VALUE!</v>
      </c>
      <c r="EK57" s="264" t="e">
        <f t="shared" si="134"/>
        <v>#VALUE!</v>
      </c>
      <c r="EL57" s="264" t="e">
        <f t="shared" si="134"/>
        <v>#VALUE!</v>
      </c>
      <c r="EM57" s="264" t="e">
        <f t="shared" si="134"/>
        <v>#VALUE!</v>
      </c>
      <c r="EN57" s="264" t="e">
        <f t="shared" si="134"/>
        <v>#VALUE!</v>
      </c>
      <c r="EO57" s="264" t="e">
        <f t="shared" si="134"/>
        <v>#VALUE!</v>
      </c>
      <c r="EP57" s="264" t="e">
        <f t="shared" si="134"/>
        <v>#VALUE!</v>
      </c>
      <c r="EQ57" s="264" t="e">
        <f t="shared" si="134"/>
        <v>#VALUE!</v>
      </c>
      <c r="ER57" s="264" t="e">
        <f t="shared" si="134"/>
        <v>#VALUE!</v>
      </c>
      <c r="ES57" s="264" t="e">
        <f t="shared" si="134"/>
        <v>#VALUE!</v>
      </c>
      <c r="ET57" s="264" t="e">
        <f t="shared" si="134"/>
        <v>#VALUE!</v>
      </c>
      <c r="EU57" s="264" t="e">
        <f t="shared" si="134"/>
        <v>#VALUE!</v>
      </c>
      <c r="EV57" s="264" t="e">
        <f t="shared" si="134"/>
        <v>#VALUE!</v>
      </c>
      <c r="EW57" s="264" t="e">
        <f t="shared" si="134"/>
        <v>#VALUE!</v>
      </c>
      <c r="EX57" s="264" t="e">
        <f t="shared" si="134"/>
        <v>#VALUE!</v>
      </c>
      <c r="EY57" s="264" t="e">
        <f t="shared" si="134"/>
        <v>#VALUE!</v>
      </c>
      <c r="EZ57" s="264" t="e">
        <f t="shared" si="134"/>
        <v>#VALUE!</v>
      </c>
      <c r="FA57" s="264" t="e">
        <f t="shared" si="134"/>
        <v>#VALUE!</v>
      </c>
      <c r="FB57" s="264" t="e">
        <f t="shared" si="134"/>
        <v>#VALUE!</v>
      </c>
      <c r="FC57" s="264" t="e">
        <f t="shared" si="134"/>
        <v>#VALUE!</v>
      </c>
      <c r="FD57" s="264" t="e">
        <f t="shared" si="134"/>
        <v>#VALUE!</v>
      </c>
      <c r="FE57" s="264" t="e">
        <f t="shared" si="134"/>
        <v>#VALUE!</v>
      </c>
      <c r="FF57" s="264" t="e">
        <f t="shared" si="134"/>
        <v>#VALUE!</v>
      </c>
      <c r="FG57" s="264" t="e">
        <f t="shared" si="134"/>
        <v>#VALUE!</v>
      </c>
      <c r="FH57" s="264" t="e">
        <f t="shared" si="134"/>
        <v>#VALUE!</v>
      </c>
      <c r="FI57" s="264" t="e">
        <f t="shared" si="134"/>
        <v>#VALUE!</v>
      </c>
      <c r="FJ57" s="264" t="e">
        <f t="shared" si="134"/>
        <v>#VALUE!</v>
      </c>
      <c r="FK57" s="264" t="e">
        <f t="shared" si="134"/>
        <v>#VALUE!</v>
      </c>
      <c r="FL57" s="264" t="e">
        <f t="shared" si="134"/>
        <v>#VALUE!</v>
      </c>
      <c r="FM57" s="264" t="e">
        <f t="shared" si="134"/>
        <v>#VALUE!</v>
      </c>
      <c r="FN57" s="264" t="e">
        <f t="shared" si="134"/>
        <v>#VALUE!</v>
      </c>
      <c r="FO57" s="264" t="e">
        <f t="shared" si="134"/>
        <v>#VALUE!</v>
      </c>
      <c r="FP57" s="264" t="e">
        <f t="shared" si="134"/>
        <v>#VALUE!</v>
      </c>
      <c r="FQ57" s="264" t="e">
        <f t="shared" si="134"/>
        <v>#VALUE!</v>
      </c>
      <c r="FR57" s="264" t="e">
        <f t="shared" si="134"/>
        <v>#VALUE!</v>
      </c>
      <c r="FS57" s="264" t="e">
        <f t="shared" si="134"/>
        <v>#VALUE!</v>
      </c>
      <c r="FT57" s="264" t="e">
        <f t="shared" si="134"/>
        <v>#VALUE!</v>
      </c>
      <c r="FU57" s="264" t="e">
        <f t="shared" si="134"/>
        <v>#VALUE!</v>
      </c>
      <c r="FV57" s="264" t="e">
        <f t="shared" si="134"/>
        <v>#VALUE!</v>
      </c>
      <c r="FW57" s="264" t="e">
        <f t="shared" si="134"/>
        <v>#VALUE!</v>
      </c>
      <c r="FX57" s="264" t="e">
        <f t="shared" si="134"/>
        <v>#VALUE!</v>
      </c>
      <c r="FY57" s="264" t="e">
        <f t="shared" si="134"/>
        <v>#VALUE!</v>
      </c>
      <c r="FZ57" s="264" t="e">
        <f t="shared" si="134"/>
        <v>#VALUE!</v>
      </c>
      <c r="GA57" s="264" t="e">
        <f t="shared" si="134"/>
        <v>#VALUE!</v>
      </c>
      <c r="GB57" s="264" t="e">
        <f t="shared" si="134"/>
        <v>#VALUE!</v>
      </c>
      <c r="GC57" s="264" t="e">
        <f t="shared" si="134"/>
        <v>#VALUE!</v>
      </c>
      <c r="GD57" s="264" t="e">
        <f t="shared" si="134"/>
        <v>#VALUE!</v>
      </c>
      <c r="GE57" s="264" t="e">
        <f t="shared" si="134"/>
        <v>#VALUE!</v>
      </c>
      <c r="GF57" s="264" t="e">
        <f t="shared" si="134"/>
        <v>#VALUE!</v>
      </c>
      <c r="GG57" s="264" t="e">
        <f t="shared" si="134"/>
        <v>#VALUE!</v>
      </c>
      <c r="GH57" s="264" t="e">
        <f t="shared" si="134"/>
        <v>#VALUE!</v>
      </c>
      <c r="GI57" s="264" t="e">
        <f t="shared" si="134"/>
        <v>#VALUE!</v>
      </c>
      <c r="GJ57" s="264" t="e">
        <f t="shared" si="134"/>
        <v>#VALUE!</v>
      </c>
      <c r="GK57" s="264" t="e">
        <f t="shared" si="134"/>
        <v>#VALUE!</v>
      </c>
      <c r="GL57" s="264" t="e">
        <f t="shared" si="134"/>
        <v>#VALUE!</v>
      </c>
      <c r="GM57" s="264" t="e">
        <f t="shared" ref="GM57:IV57" si="135">GM55+GM56</f>
        <v>#VALUE!</v>
      </c>
      <c r="GN57" s="264" t="e">
        <f t="shared" si="135"/>
        <v>#VALUE!</v>
      </c>
      <c r="GO57" s="264" t="e">
        <f t="shared" si="135"/>
        <v>#VALUE!</v>
      </c>
      <c r="GP57" s="264" t="e">
        <f t="shared" si="135"/>
        <v>#VALUE!</v>
      </c>
      <c r="GQ57" s="264" t="e">
        <f t="shared" si="135"/>
        <v>#VALUE!</v>
      </c>
      <c r="GR57" s="264" t="e">
        <f t="shared" si="135"/>
        <v>#VALUE!</v>
      </c>
      <c r="GS57" s="264" t="e">
        <f t="shared" si="135"/>
        <v>#VALUE!</v>
      </c>
      <c r="GT57" s="264" t="e">
        <f t="shared" si="135"/>
        <v>#VALUE!</v>
      </c>
      <c r="GU57" s="264" t="e">
        <f t="shared" si="135"/>
        <v>#VALUE!</v>
      </c>
      <c r="GV57" s="264" t="e">
        <f t="shared" si="135"/>
        <v>#VALUE!</v>
      </c>
      <c r="GW57" s="264" t="e">
        <f t="shared" si="135"/>
        <v>#VALUE!</v>
      </c>
      <c r="GX57" s="264" t="e">
        <f t="shared" si="135"/>
        <v>#VALUE!</v>
      </c>
      <c r="GY57" s="264" t="e">
        <f t="shared" si="135"/>
        <v>#VALUE!</v>
      </c>
      <c r="GZ57" s="264" t="e">
        <f t="shared" si="135"/>
        <v>#VALUE!</v>
      </c>
      <c r="HA57" s="264" t="e">
        <f t="shared" si="135"/>
        <v>#VALUE!</v>
      </c>
      <c r="HB57" s="264" t="e">
        <f t="shared" si="135"/>
        <v>#VALUE!</v>
      </c>
      <c r="HC57" s="264" t="e">
        <f t="shared" si="135"/>
        <v>#VALUE!</v>
      </c>
      <c r="HD57" s="264" t="e">
        <f t="shared" si="135"/>
        <v>#VALUE!</v>
      </c>
      <c r="HE57" s="264" t="e">
        <f t="shared" si="135"/>
        <v>#VALUE!</v>
      </c>
      <c r="HF57" s="264" t="e">
        <f t="shared" si="135"/>
        <v>#VALUE!</v>
      </c>
      <c r="HG57" s="264" t="e">
        <f t="shared" si="135"/>
        <v>#VALUE!</v>
      </c>
      <c r="HH57" s="264" t="e">
        <f t="shared" si="135"/>
        <v>#VALUE!</v>
      </c>
      <c r="HI57" s="264" t="e">
        <f t="shared" si="135"/>
        <v>#VALUE!</v>
      </c>
      <c r="HJ57" s="264" t="e">
        <f t="shared" si="135"/>
        <v>#VALUE!</v>
      </c>
      <c r="HK57" s="264" t="e">
        <f t="shared" si="135"/>
        <v>#VALUE!</v>
      </c>
      <c r="HL57" s="264" t="e">
        <f t="shared" si="135"/>
        <v>#VALUE!</v>
      </c>
      <c r="HM57" s="264" t="e">
        <f t="shared" si="135"/>
        <v>#VALUE!</v>
      </c>
      <c r="HN57" s="264" t="e">
        <f t="shared" si="135"/>
        <v>#VALUE!</v>
      </c>
      <c r="HO57" s="264" t="e">
        <f t="shared" si="135"/>
        <v>#VALUE!</v>
      </c>
      <c r="HP57" s="264" t="e">
        <f t="shared" si="135"/>
        <v>#VALUE!</v>
      </c>
      <c r="HQ57" s="264" t="e">
        <f t="shared" si="135"/>
        <v>#VALUE!</v>
      </c>
      <c r="HR57" s="264" t="e">
        <f t="shared" si="135"/>
        <v>#VALUE!</v>
      </c>
      <c r="HS57" s="264" t="e">
        <f t="shared" si="135"/>
        <v>#VALUE!</v>
      </c>
      <c r="HT57" s="264" t="e">
        <f t="shared" si="135"/>
        <v>#VALUE!</v>
      </c>
      <c r="HU57" s="264" t="e">
        <f t="shared" si="135"/>
        <v>#VALUE!</v>
      </c>
      <c r="HV57" s="264" t="e">
        <f t="shared" si="135"/>
        <v>#VALUE!</v>
      </c>
      <c r="HW57" s="264" t="e">
        <f t="shared" si="135"/>
        <v>#VALUE!</v>
      </c>
      <c r="HX57" s="264" t="e">
        <f t="shared" si="135"/>
        <v>#VALUE!</v>
      </c>
      <c r="HY57" s="264" t="e">
        <f t="shared" si="135"/>
        <v>#VALUE!</v>
      </c>
      <c r="HZ57" s="264" t="e">
        <f t="shared" si="135"/>
        <v>#VALUE!</v>
      </c>
      <c r="IA57" s="264" t="e">
        <f t="shared" si="135"/>
        <v>#VALUE!</v>
      </c>
      <c r="IB57" s="264" t="e">
        <f t="shared" si="135"/>
        <v>#VALUE!</v>
      </c>
      <c r="IC57" s="264" t="e">
        <f t="shared" si="135"/>
        <v>#VALUE!</v>
      </c>
      <c r="ID57" s="264" t="e">
        <f t="shared" si="135"/>
        <v>#VALUE!</v>
      </c>
      <c r="IE57" s="264" t="e">
        <f t="shared" si="135"/>
        <v>#VALUE!</v>
      </c>
      <c r="IF57" s="264" t="e">
        <f t="shared" si="135"/>
        <v>#VALUE!</v>
      </c>
      <c r="IG57" s="264" t="e">
        <f t="shared" si="135"/>
        <v>#VALUE!</v>
      </c>
      <c r="IH57" s="264" t="e">
        <f t="shared" si="135"/>
        <v>#VALUE!</v>
      </c>
      <c r="II57" s="264" t="e">
        <f t="shared" si="135"/>
        <v>#VALUE!</v>
      </c>
      <c r="IJ57" s="264" t="e">
        <f t="shared" si="135"/>
        <v>#VALUE!</v>
      </c>
      <c r="IK57" s="264" t="e">
        <f t="shared" si="135"/>
        <v>#VALUE!</v>
      </c>
      <c r="IL57" s="264" t="e">
        <f t="shared" si="135"/>
        <v>#VALUE!</v>
      </c>
      <c r="IM57" s="264" t="e">
        <f t="shared" si="135"/>
        <v>#VALUE!</v>
      </c>
      <c r="IN57" s="264" t="e">
        <f t="shared" si="135"/>
        <v>#VALUE!</v>
      </c>
      <c r="IO57" s="264" t="e">
        <f t="shared" si="135"/>
        <v>#VALUE!</v>
      </c>
      <c r="IP57" s="264" t="e">
        <f t="shared" si="135"/>
        <v>#VALUE!</v>
      </c>
      <c r="IQ57" s="264" t="e">
        <f t="shared" si="135"/>
        <v>#VALUE!</v>
      </c>
      <c r="IR57" s="264" t="e">
        <f t="shared" si="135"/>
        <v>#VALUE!</v>
      </c>
      <c r="IS57" s="264" t="e">
        <f t="shared" si="135"/>
        <v>#VALUE!</v>
      </c>
      <c r="IT57" s="264" t="e">
        <f t="shared" si="135"/>
        <v>#VALUE!</v>
      </c>
      <c r="IU57" s="264" t="e">
        <f t="shared" si="135"/>
        <v>#VALUE!</v>
      </c>
      <c r="IV57" s="264" t="e">
        <f t="shared" si="135"/>
        <v>#VALUE!</v>
      </c>
    </row>
    <row r="58" spans="1:256" s="263" customFormat="1">
      <c r="A58" s="262" t="s">
        <v>232</v>
      </c>
      <c r="B58" s="264" t="e">
        <f>IF(B57=0,0,'Start Here!'!$D$11)+(B50-B51)</f>
        <v>#VALUE!</v>
      </c>
      <c r="C58" s="264" t="e">
        <f>IF(C57=0,0,'Start Here!'!$D$11)+(C50-C51)</f>
        <v>#VALUE!</v>
      </c>
      <c r="D58" s="264" t="e">
        <f>IF(D57=0,0,'Start Here!'!$D$11)+(D50-D51)</f>
        <v>#VALUE!</v>
      </c>
      <c r="E58" s="264" t="e">
        <f>IF(E57=0,0,'Start Here!'!$D$11)+(E50-E51)</f>
        <v>#VALUE!</v>
      </c>
      <c r="F58" s="264" t="e">
        <f>IF(F57=0,0,'Start Here!'!$D$11)+(F50-F51)</f>
        <v>#VALUE!</v>
      </c>
      <c r="G58" s="264" t="e">
        <f>IF(G57=0,0,'Start Here!'!$D$11)+(G50-G51)</f>
        <v>#VALUE!</v>
      </c>
      <c r="H58" s="264" t="e">
        <f>IF(H57=0,0,'Start Here!'!$D$11)+(H50-H51)</f>
        <v>#VALUE!</v>
      </c>
      <c r="I58" s="264" t="e">
        <f>IF(I57=0,0,'Start Here!'!$D$11)+(I50-I51)</f>
        <v>#VALUE!</v>
      </c>
      <c r="J58" s="264" t="e">
        <f>IF(J57=0,0,'Start Here!'!$D$11)+(J50-J51)</f>
        <v>#VALUE!</v>
      </c>
      <c r="K58" s="264" t="e">
        <f>IF(K57=0,0,'Start Here!'!$D$11)+(K50-K51)</f>
        <v>#VALUE!</v>
      </c>
      <c r="L58" s="264" t="e">
        <f>IF(L57=0,0,'Start Here!'!$D$11)+(L50-L51)</f>
        <v>#VALUE!</v>
      </c>
      <c r="M58" s="264" t="e">
        <f>IF(M57=0,0,'Start Here!'!$D$11)+(M50-M51)</f>
        <v>#VALUE!</v>
      </c>
      <c r="N58" s="264" t="e">
        <f>IF(N57=0,0,'Start Here!'!$D$11)+(N50-N51)</f>
        <v>#VALUE!</v>
      </c>
      <c r="O58" s="264" t="e">
        <f>IF(O57=0,0,'Start Here!'!$D$11)+(O50-O51)</f>
        <v>#VALUE!</v>
      </c>
      <c r="P58" s="264" t="e">
        <f>IF(P57=0,0,'Start Here!'!$D$11)+(P50-P51)</f>
        <v>#VALUE!</v>
      </c>
      <c r="Q58" s="264" t="e">
        <f>IF(Q57=0,0,'Start Here!'!$D$11)+(Q50-Q51)</f>
        <v>#VALUE!</v>
      </c>
      <c r="R58" s="264" t="e">
        <f>IF(R57=0,0,'Start Here!'!$D$11)+(R50-R51)</f>
        <v>#VALUE!</v>
      </c>
      <c r="S58" s="264" t="e">
        <f>IF(S57=0,0,'Start Here!'!$D$11)+(S50-S51)</f>
        <v>#VALUE!</v>
      </c>
      <c r="T58" s="264" t="e">
        <f>IF(T57=0,0,'Start Here!'!$D$11)+(T50-T51)</f>
        <v>#VALUE!</v>
      </c>
      <c r="U58" s="264" t="e">
        <f>IF(U57=0,0,'Start Here!'!$D$11)+(U50-U51)</f>
        <v>#VALUE!</v>
      </c>
      <c r="V58" s="264" t="e">
        <f>IF(V57=0,0,'Start Here!'!$D$11)+(V50-V51)</f>
        <v>#VALUE!</v>
      </c>
      <c r="W58" s="264" t="e">
        <f>IF(W57=0,0,'Start Here!'!$D$11)+(W50-W51)</f>
        <v>#VALUE!</v>
      </c>
      <c r="X58" s="264" t="e">
        <f>IF(X57=0,0,'Start Here!'!$D$11)+(X50-X51)</f>
        <v>#VALUE!</v>
      </c>
      <c r="Y58" s="264" t="e">
        <f>IF(Y57=0,0,'Start Here!'!$D$11)+(Y50-Y51)</f>
        <v>#VALUE!</v>
      </c>
      <c r="Z58" s="264" t="e">
        <f>IF(Z57=0,0,'Start Here!'!$D$11)+(Z50-Z51)</f>
        <v>#VALUE!</v>
      </c>
      <c r="AA58" s="264" t="e">
        <f>IF(AA57=0,0,'Start Here!'!$D$11)+(AA50-AA51)</f>
        <v>#VALUE!</v>
      </c>
      <c r="AB58" s="264" t="e">
        <f>IF(AB57=0,0,'Start Here!'!$D$11)+(AB50-AB51)</f>
        <v>#VALUE!</v>
      </c>
      <c r="AC58" s="264" t="e">
        <f>IF(AC57=0,0,'Start Here!'!$D$11)+(AC50-AC51)</f>
        <v>#VALUE!</v>
      </c>
      <c r="AD58" s="264" t="e">
        <f>IF(AD57=0,0,'Start Here!'!$D$11)+(AD50-AD51)</f>
        <v>#VALUE!</v>
      </c>
      <c r="AE58" s="264" t="e">
        <f>IF(AE57=0,0,'Start Here!'!$D$11)+(AE50-AE51)</f>
        <v>#VALUE!</v>
      </c>
      <c r="AF58" s="264" t="e">
        <f>IF(AF57=0,0,'Start Here!'!$D$11)+(AF50-AF51)</f>
        <v>#VALUE!</v>
      </c>
      <c r="AG58" s="264" t="e">
        <f>IF(AG57=0,0,'Start Here!'!$D$11)+(AG50-AG51)</f>
        <v>#VALUE!</v>
      </c>
      <c r="AH58" s="264" t="e">
        <f>IF(AH57=0,0,'Start Here!'!$D$11)+(AH50-AH51)</f>
        <v>#VALUE!</v>
      </c>
      <c r="AI58" s="264" t="e">
        <f>IF(AI57=0,0,'Start Here!'!$D$11)+(AI50-AI51)</f>
        <v>#VALUE!</v>
      </c>
      <c r="AJ58" s="264" t="e">
        <f>IF(AJ57=0,0,'Start Here!'!$D$11)+(AJ50-AJ51)</f>
        <v>#VALUE!</v>
      </c>
      <c r="AK58" s="264" t="e">
        <f>IF(AK57=0,0,'Start Here!'!$D$11)+(AK50-AK51)</f>
        <v>#VALUE!</v>
      </c>
      <c r="AL58" s="264" t="e">
        <f>IF(AL57=0,0,'Start Here!'!$D$11)+(AL50-AL51)</f>
        <v>#VALUE!</v>
      </c>
      <c r="AM58" s="264" t="e">
        <f>IF(AM57=0,0,'Start Here!'!$D$11)+(AM50-AM51)</f>
        <v>#VALUE!</v>
      </c>
      <c r="AN58" s="264" t="e">
        <f>IF(AN57=0,0,'Start Here!'!$D$11)+(AN50-AN51)</f>
        <v>#VALUE!</v>
      </c>
      <c r="AO58" s="264" t="e">
        <f>IF(AO57=0,0,'Start Here!'!$D$11)+(AO50-AO51)</f>
        <v>#VALUE!</v>
      </c>
      <c r="AP58" s="264" t="e">
        <f>IF(AP57=0,0,'Start Here!'!$D$11)+(AP50-AP51)</f>
        <v>#VALUE!</v>
      </c>
      <c r="AQ58" s="264" t="e">
        <f>IF(AQ57=0,0,'Start Here!'!$D$11)+(AQ50-AQ51)</f>
        <v>#VALUE!</v>
      </c>
      <c r="AR58" s="264" t="e">
        <f>IF(AR57=0,0,'Start Here!'!$D$11)+(AR50-AR51)</f>
        <v>#VALUE!</v>
      </c>
      <c r="AS58" s="264" t="e">
        <f>IF(AS57=0,0,'Start Here!'!$D$11)+(AS50-AS51)</f>
        <v>#VALUE!</v>
      </c>
      <c r="AT58" s="264" t="e">
        <f>IF(AT57=0,0,'Start Here!'!$D$11)+(AT50-AT51)</f>
        <v>#VALUE!</v>
      </c>
      <c r="AU58" s="264" t="e">
        <f>IF(AU57=0,0,'Start Here!'!$D$11)+(AU50-AU51)</f>
        <v>#VALUE!</v>
      </c>
      <c r="AV58" s="264" t="e">
        <f>IF(AV57=0,0,'Start Here!'!$D$11)+(AV50-AV51)</f>
        <v>#VALUE!</v>
      </c>
      <c r="AW58" s="264" t="e">
        <f>IF(AW57=0,0,'Start Here!'!$D$11)+(AW50-AW51)</f>
        <v>#VALUE!</v>
      </c>
      <c r="AX58" s="264" t="e">
        <f>IF(AX57=0,0,'Start Here!'!$D$11)+(AX50-AX51)</f>
        <v>#VALUE!</v>
      </c>
      <c r="AY58" s="264" t="e">
        <f>IF(AY57=0,0,'Start Here!'!$D$11)+(AY50-AY51)</f>
        <v>#VALUE!</v>
      </c>
      <c r="AZ58" s="264" t="e">
        <f>IF(AZ57=0,0,'Start Here!'!$D$11)+(AZ50-AZ51)</f>
        <v>#VALUE!</v>
      </c>
      <c r="BA58" s="264" t="e">
        <f>IF(BA57=0,0,'Start Here!'!$D$11)+(BA50-BA51)</f>
        <v>#VALUE!</v>
      </c>
      <c r="BB58" s="264" t="e">
        <f>IF(BB57=0,0,'Start Here!'!$D$11)+(BB50-BB51)</f>
        <v>#VALUE!</v>
      </c>
      <c r="BC58" s="264" t="e">
        <f>IF(BC57=0,0,'Start Here!'!$D$11)+(BC50-BC51)</f>
        <v>#VALUE!</v>
      </c>
      <c r="BD58" s="264" t="e">
        <f>IF(BD57=0,0,'Start Here!'!$D$11)+(BD50-BD51)</f>
        <v>#VALUE!</v>
      </c>
      <c r="BE58" s="264" t="e">
        <f>IF(BE57=0,0,'Start Here!'!$D$11)+(BE50-BE51)</f>
        <v>#VALUE!</v>
      </c>
      <c r="BF58" s="264" t="e">
        <f>IF(BF57=0,0,'Start Here!'!$D$11)+(BF50-BF51)</f>
        <v>#VALUE!</v>
      </c>
      <c r="BG58" s="264" t="e">
        <f>IF(BG57=0,0,'Start Here!'!$D$11)+(BG50-BG51)</f>
        <v>#VALUE!</v>
      </c>
      <c r="BH58" s="264" t="e">
        <f>IF(BH57=0,0,'Start Here!'!$D$11)+(BH50-BH51)</f>
        <v>#VALUE!</v>
      </c>
      <c r="BI58" s="264" t="e">
        <f>IF(BI57=0,0,'Start Here!'!$D$11)+(BI50-BI51)</f>
        <v>#VALUE!</v>
      </c>
      <c r="BJ58" s="264" t="e">
        <f>IF(BJ57=0,0,'Start Here!'!$D$11)+(BJ50-BJ51)</f>
        <v>#VALUE!</v>
      </c>
      <c r="BK58" s="264" t="e">
        <f>IF(BK57=0,0,'Start Here!'!$D$11)+(BK50-BK51)</f>
        <v>#VALUE!</v>
      </c>
      <c r="BL58" s="264" t="e">
        <f>IF(BL57=0,0,'Start Here!'!$D$11)+(BL50-BL51)</f>
        <v>#VALUE!</v>
      </c>
      <c r="BM58" s="264" t="e">
        <f>IF(BM57=0,0,'Start Here!'!$D$11)+(BM50-BM51)</f>
        <v>#VALUE!</v>
      </c>
      <c r="BN58" s="264" t="e">
        <f>IF(BN57=0,0,'Start Here!'!$D$11)+(BN50-BN51)</f>
        <v>#VALUE!</v>
      </c>
      <c r="BO58" s="264" t="e">
        <f>IF(BO57=0,0,'Start Here!'!$D$11)+(BO50-BO51)</f>
        <v>#VALUE!</v>
      </c>
      <c r="BP58" s="264" t="e">
        <f>IF(BP57=0,0,'Start Here!'!$D$11)+(BP50-BP51)</f>
        <v>#VALUE!</v>
      </c>
      <c r="BQ58" s="264" t="e">
        <f>IF(BQ57=0,0,'Start Here!'!$D$11)+(BQ50-BQ51)</f>
        <v>#VALUE!</v>
      </c>
      <c r="BR58" s="264" t="e">
        <f>IF(BR57=0,0,'Start Here!'!$D$11)+(BR50-BR51)</f>
        <v>#VALUE!</v>
      </c>
      <c r="BS58" s="264" t="e">
        <f>IF(BS57=0,0,'Start Here!'!$D$11)+(BS50-BS51)</f>
        <v>#VALUE!</v>
      </c>
      <c r="BT58" s="264" t="e">
        <f>IF(BT57=0,0,'Start Here!'!$D$11)+(BT50-BT51)</f>
        <v>#VALUE!</v>
      </c>
      <c r="BU58" s="264" t="e">
        <f>IF(BU57=0,0,'Start Here!'!$D$11)+(BU50-BU51)</f>
        <v>#VALUE!</v>
      </c>
      <c r="BV58" s="264" t="e">
        <f>IF(BV57=0,0,'Start Here!'!$D$11)+(BV50-BV51)</f>
        <v>#VALUE!</v>
      </c>
      <c r="BW58" s="264" t="e">
        <f>IF(BW57=0,0,'Start Here!'!$D$11)+(BW50-BW51)</f>
        <v>#VALUE!</v>
      </c>
      <c r="BX58" s="264" t="e">
        <f>IF(BX57=0,0,'Start Here!'!$D$11)+(BX50-BX51)</f>
        <v>#VALUE!</v>
      </c>
      <c r="BY58" s="264" t="e">
        <f>IF(BY57=0,0,'Start Here!'!$D$11)+(BY50-BY51)</f>
        <v>#VALUE!</v>
      </c>
      <c r="BZ58" s="264" t="e">
        <f>IF(BZ57=0,0,'Start Here!'!$D$11)+(BZ50-BZ51)</f>
        <v>#VALUE!</v>
      </c>
      <c r="CA58" s="264" t="e">
        <f>IF(CA57=0,0,'Start Here!'!$D$11)+(CA50-CA51)</f>
        <v>#VALUE!</v>
      </c>
      <c r="CB58" s="264" t="e">
        <f>IF(CB57=0,0,'Start Here!'!$D$11)+(CB50-CB51)</f>
        <v>#VALUE!</v>
      </c>
      <c r="CC58" s="264" t="e">
        <f>IF(CC57=0,0,'Start Here!'!$D$11)+(CC50-CC51)</f>
        <v>#VALUE!</v>
      </c>
      <c r="CD58" s="264" t="e">
        <f>IF(CD57=0,0,'Start Here!'!$D$11)+(CD50-CD51)</f>
        <v>#VALUE!</v>
      </c>
      <c r="CE58" s="264" t="e">
        <f>IF(CE57=0,0,'Start Here!'!$D$11)+(CE50-CE51)</f>
        <v>#VALUE!</v>
      </c>
      <c r="CF58" s="264" t="e">
        <f>IF(CF57=0,0,'Start Here!'!$D$11)+(CF50-CF51)</f>
        <v>#VALUE!</v>
      </c>
      <c r="CG58" s="264" t="e">
        <f>IF(CG57=0,0,'Start Here!'!$D$11)+(CG50-CG51)</f>
        <v>#VALUE!</v>
      </c>
      <c r="CH58" s="264" t="e">
        <f>IF(CH57=0,0,'Start Here!'!$D$11)+(CH50-CH51)</f>
        <v>#VALUE!</v>
      </c>
      <c r="CI58" s="264" t="e">
        <f>IF(CI57=0,0,'Start Here!'!$D$11)+(CI50-CI51)</f>
        <v>#VALUE!</v>
      </c>
      <c r="CJ58" s="264" t="e">
        <f>IF(CJ57=0,0,'Start Here!'!$D$11)+(CJ50-CJ51)</f>
        <v>#VALUE!</v>
      </c>
      <c r="CK58" s="264" t="e">
        <f>IF(CK57=0,0,'Start Here!'!$D$11)+(CK50-CK51)</f>
        <v>#VALUE!</v>
      </c>
      <c r="CL58" s="264" t="e">
        <f>IF(CL57=0,0,'Start Here!'!$D$11)+(CL50-CL51)</f>
        <v>#VALUE!</v>
      </c>
      <c r="CM58" s="264" t="e">
        <f>IF(CM57=0,0,'Start Here!'!$D$11)+(CM50-CM51)</f>
        <v>#VALUE!</v>
      </c>
      <c r="CN58" s="264" t="e">
        <f>IF(CN57=0,0,'Start Here!'!$D$11)+(CN50-CN51)</f>
        <v>#VALUE!</v>
      </c>
      <c r="CO58" s="264" t="e">
        <f>IF(CO57=0,0,'Start Here!'!$D$11)+(CO50-CO51)</f>
        <v>#VALUE!</v>
      </c>
      <c r="CP58" s="264" t="e">
        <f>IF(CP57=0,0,'Start Here!'!$D$11)+(CP50-CP51)</f>
        <v>#VALUE!</v>
      </c>
      <c r="CQ58" s="264" t="e">
        <f>IF(CQ57=0,0,'Start Here!'!$D$11)+(CQ50-CQ51)</f>
        <v>#VALUE!</v>
      </c>
      <c r="CR58" s="264" t="e">
        <f>IF(CR57=0,0,'Start Here!'!$D$11)+(CR50-CR51)</f>
        <v>#VALUE!</v>
      </c>
      <c r="CS58" s="264" t="e">
        <f>IF(CS57=0,0,'Start Here!'!$D$11)+(CS50-CS51)</f>
        <v>#VALUE!</v>
      </c>
      <c r="CT58" s="264" t="e">
        <f>IF(CT57=0,0,'Start Here!'!$D$11)+(CT50-CT51)</f>
        <v>#VALUE!</v>
      </c>
      <c r="CU58" s="264" t="e">
        <f>IF(CU57=0,0,'Start Here!'!$D$11)+(CU50-CU51)</f>
        <v>#VALUE!</v>
      </c>
      <c r="CV58" s="264" t="e">
        <f>IF(CV57=0,0,'Start Here!'!$D$11)+(CV50-CV51)</f>
        <v>#VALUE!</v>
      </c>
      <c r="CW58" s="264" t="e">
        <f>IF(CW57=0,0,'Start Here!'!$D$11)+(CW50-CW51)</f>
        <v>#VALUE!</v>
      </c>
      <c r="CX58" s="264" t="e">
        <f>IF(CX57=0,0,'Start Here!'!$D$11)+(CX50-CX51)</f>
        <v>#VALUE!</v>
      </c>
      <c r="CY58" s="264" t="e">
        <f>IF(CY57=0,0,'Start Here!'!$D$11)+(CY50-CY51)</f>
        <v>#VALUE!</v>
      </c>
      <c r="CZ58" s="264" t="e">
        <f>IF(CZ57=0,0,'Start Here!'!$D$11)+(CZ50-CZ51)</f>
        <v>#VALUE!</v>
      </c>
      <c r="DA58" s="264" t="e">
        <f>IF(DA57=0,0,'Start Here!'!$D$11)+(DA50-DA51)</f>
        <v>#VALUE!</v>
      </c>
      <c r="DB58" s="264" t="e">
        <f>IF(DB57=0,0,'Start Here!'!$D$11)+(DB50-DB51)</f>
        <v>#VALUE!</v>
      </c>
      <c r="DC58" s="264" t="e">
        <f>IF(DC57=0,0,'Start Here!'!$D$11)+(DC50-DC51)</f>
        <v>#VALUE!</v>
      </c>
      <c r="DD58" s="264" t="e">
        <f>IF(DD57=0,0,'Start Here!'!$D$11)+(DD50-DD51)</f>
        <v>#VALUE!</v>
      </c>
      <c r="DE58" s="264" t="e">
        <f>IF(DE57=0,0,'Start Here!'!$D$11)+(DE50-DE51)</f>
        <v>#VALUE!</v>
      </c>
      <c r="DF58" s="264" t="e">
        <f>IF(DF57=0,0,'Start Here!'!$D$11)+(DF50-DF51)</f>
        <v>#VALUE!</v>
      </c>
      <c r="DG58" s="264" t="e">
        <f>IF(DG57=0,0,'Start Here!'!$D$11)+(DG50-DG51)</f>
        <v>#VALUE!</v>
      </c>
      <c r="DH58" s="264" t="e">
        <f>IF(DH57=0,0,'Start Here!'!$D$11)+(DH50-DH51)</f>
        <v>#VALUE!</v>
      </c>
      <c r="DI58" s="264" t="e">
        <f>IF(DI57=0,0,'Start Here!'!$D$11)+(DI50-DI51)</f>
        <v>#VALUE!</v>
      </c>
      <c r="DJ58" s="264" t="e">
        <f>IF(DJ57=0,0,'Start Here!'!$D$11)+(DJ50-DJ51)</f>
        <v>#VALUE!</v>
      </c>
      <c r="DK58" s="264" t="e">
        <f>IF(DK57=0,0,'Start Here!'!$D$11)+(DK50-DK51)</f>
        <v>#VALUE!</v>
      </c>
      <c r="DL58" s="264" t="e">
        <f>IF(DL57=0,0,'Start Here!'!$D$11)+(DL50-DL51)</f>
        <v>#VALUE!</v>
      </c>
      <c r="DM58" s="264" t="e">
        <f>IF(DM57=0,0,'Start Here!'!$D$11)+(DM50-DM51)</f>
        <v>#VALUE!</v>
      </c>
      <c r="DN58" s="264" t="e">
        <f>IF(DN57=0,0,'Start Here!'!$D$11)+(DN50-DN51)</f>
        <v>#VALUE!</v>
      </c>
      <c r="DO58" s="264" t="e">
        <f>IF(DO57=0,0,'Start Here!'!$D$11)+(DO50-DO51)</f>
        <v>#VALUE!</v>
      </c>
      <c r="DP58" s="264" t="e">
        <f>IF(DP57=0,0,'Start Here!'!$D$11)+(DP50-DP51)</f>
        <v>#VALUE!</v>
      </c>
      <c r="DQ58" s="264" t="e">
        <f>IF(DQ57=0,0,'Start Here!'!$D$11)+(DQ50-DQ51)</f>
        <v>#VALUE!</v>
      </c>
      <c r="DR58" s="264" t="e">
        <f>IF(DR57=0,0,'Start Here!'!$D$11)+(DR50-DR51)</f>
        <v>#VALUE!</v>
      </c>
      <c r="DS58" s="264" t="e">
        <f>IF(DS57=0,0,'Start Here!'!$D$11)+(DS50-DS51)</f>
        <v>#VALUE!</v>
      </c>
      <c r="DT58" s="264" t="e">
        <f>IF(DT57=0,0,'Start Here!'!$D$11)+(DT50-DT51)</f>
        <v>#VALUE!</v>
      </c>
      <c r="DU58" s="264" t="e">
        <f>IF(DU57=0,0,'Start Here!'!$D$11)+(DU50-DU51)</f>
        <v>#VALUE!</v>
      </c>
      <c r="DV58" s="264" t="e">
        <f>IF(DV57=0,0,'Start Here!'!$D$11)+(DV50-DV51)</f>
        <v>#VALUE!</v>
      </c>
      <c r="DW58" s="264" t="e">
        <f>IF(DW57=0,0,'Start Here!'!$D$11)+(DW50-DW51)</f>
        <v>#VALUE!</v>
      </c>
      <c r="DX58" s="264" t="e">
        <f>IF(DX57=0,0,'Start Here!'!$D$11)+(DX50-DX51)</f>
        <v>#VALUE!</v>
      </c>
      <c r="DY58" s="264" t="e">
        <f>IF(DY57=0,0,'Start Here!'!$D$11)+(DY50-DY51)</f>
        <v>#VALUE!</v>
      </c>
      <c r="DZ58" s="264" t="e">
        <f>IF(DZ57=0,0,'Start Here!'!$D$11)+(DZ50-DZ51)</f>
        <v>#VALUE!</v>
      </c>
      <c r="EA58" s="264" t="e">
        <f>IF(EA57=0,0,'Start Here!'!$D$11)+(EA50-EA51)</f>
        <v>#VALUE!</v>
      </c>
      <c r="EB58" s="264" t="e">
        <f>IF(EB57=0,0,'Start Here!'!$D$11)+(EB50-EB51)</f>
        <v>#VALUE!</v>
      </c>
      <c r="EC58" s="264" t="e">
        <f>IF(EC57=0,0,'Start Here!'!$D$11)+(EC50-EC51)</f>
        <v>#VALUE!</v>
      </c>
      <c r="ED58" s="264" t="e">
        <f>IF(ED57=0,0,'Start Here!'!$D$11)+(ED50-ED51)</f>
        <v>#VALUE!</v>
      </c>
      <c r="EE58" s="264" t="e">
        <f>IF(EE57=0,0,'Start Here!'!$D$11)+(EE50-EE51)</f>
        <v>#VALUE!</v>
      </c>
      <c r="EF58" s="264" t="e">
        <f>IF(EF57=0,0,'Start Here!'!$D$11)+(EF50-EF51)</f>
        <v>#VALUE!</v>
      </c>
      <c r="EG58" s="264" t="e">
        <f>IF(EG57=0,0,'Start Here!'!$D$11)+(EG50-EG51)</f>
        <v>#VALUE!</v>
      </c>
      <c r="EH58" s="264" t="e">
        <f>IF(EH57=0,0,'Start Here!'!$D$11)+(EH50-EH51)</f>
        <v>#VALUE!</v>
      </c>
      <c r="EI58" s="264" t="e">
        <f>IF(EI57=0,0,'Start Here!'!$D$11)+(EI50-EI51)</f>
        <v>#VALUE!</v>
      </c>
      <c r="EJ58" s="264" t="e">
        <f>IF(EJ57=0,0,'Start Here!'!$D$11)+(EJ50-EJ51)</f>
        <v>#VALUE!</v>
      </c>
      <c r="EK58" s="264" t="e">
        <f>IF(EK57=0,0,'Start Here!'!$D$11)+(EK50-EK51)</f>
        <v>#VALUE!</v>
      </c>
      <c r="EL58" s="264" t="e">
        <f>IF(EL57=0,0,'Start Here!'!$D$11)+(EL50-EL51)</f>
        <v>#VALUE!</v>
      </c>
      <c r="EM58" s="264" t="e">
        <f>IF(EM57=0,0,'Start Here!'!$D$11)+(EM50-EM51)</f>
        <v>#VALUE!</v>
      </c>
      <c r="EN58" s="264" t="e">
        <f>IF(EN57=0,0,'Start Here!'!$D$11)+(EN50-EN51)</f>
        <v>#VALUE!</v>
      </c>
      <c r="EO58" s="264" t="e">
        <f>IF(EO57=0,0,'Start Here!'!$D$11)+(EO50-EO51)</f>
        <v>#VALUE!</v>
      </c>
      <c r="EP58" s="264" t="e">
        <f>IF(EP57=0,0,'Start Here!'!$D$11)+(EP50-EP51)</f>
        <v>#VALUE!</v>
      </c>
      <c r="EQ58" s="264" t="e">
        <f>IF(EQ57=0,0,'Start Here!'!$D$11)+(EQ50-EQ51)</f>
        <v>#VALUE!</v>
      </c>
      <c r="ER58" s="264" t="e">
        <f>IF(ER57=0,0,'Start Here!'!$D$11)+(ER50-ER51)</f>
        <v>#VALUE!</v>
      </c>
      <c r="ES58" s="264" t="e">
        <f>IF(ES57=0,0,'Start Here!'!$D$11)+(ES50-ES51)</f>
        <v>#VALUE!</v>
      </c>
      <c r="ET58" s="264" t="e">
        <f>IF(ET57=0,0,'Start Here!'!$D$11)+(ET50-ET51)</f>
        <v>#VALUE!</v>
      </c>
      <c r="EU58" s="264" t="e">
        <f>IF(EU57=0,0,'Start Here!'!$D$11)+(EU50-EU51)</f>
        <v>#VALUE!</v>
      </c>
      <c r="EV58" s="264" t="e">
        <f>IF(EV57=0,0,'Start Here!'!$D$11)+(EV50-EV51)</f>
        <v>#VALUE!</v>
      </c>
      <c r="EW58" s="264" t="e">
        <f>IF(EW57=0,0,'Start Here!'!$D$11)+(EW50-EW51)</f>
        <v>#VALUE!</v>
      </c>
      <c r="EX58" s="264" t="e">
        <f>IF(EX57=0,0,'Start Here!'!$D$11)+(EX50-EX51)</f>
        <v>#VALUE!</v>
      </c>
      <c r="EY58" s="264" t="e">
        <f>IF(EY57=0,0,'Start Here!'!$D$11)+(EY50-EY51)</f>
        <v>#VALUE!</v>
      </c>
      <c r="EZ58" s="264" t="e">
        <f>IF(EZ57=0,0,'Start Here!'!$D$11)+(EZ50-EZ51)</f>
        <v>#VALUE!</v>
      </c>
      <c r="FA58" s="264" t="e">
        <f>IF(FA57=0,0,'Start Here!'!$D$11)+(FA50-FA51)</f>
        <v>#VALUE!</v>
      </c>
      <c r="FB58" s="264" t="e">
        <f>IF(FB57=0,0,'Start Here!'!$D$11)+(FB50-FB51)</f>
        <v>#VALUE!</v>
      </c>
      <c r="FC58" s="264" t="e">
        <f>IF(FC57=0,0,'Start Here!'!$D$11)+(FC50-FC51)</f>
        <v>#VALUE!</v>
      </c>
      <c r="FD58" s="264" t="e">
        <f>IF(FD57=0,0,'Start Here!'!$D$11)+(FD50-FD51)</f>
        <v>#VALUE!</v>
      </c>
      <c r="FE58" s="264" t="e">
        <f>IF(FE57=0,0,'Start Here!'!$D$11)+(FE50-FE51)</f>
        <v>#VALUE!</v>
      </c>
      <c r="FF58" s="264" t="e">
        <f>IF(FF57=0,0,'Start Here!'!$D$11)+(FF50-FF51)</f>
        <v>#VALUE!</v>
      </c>
      <c r="FG58" s="264" t="e">
        <f>IF(FG57=0,0,'Start Here!'!$D$11)+(FG50-FG51)</f>
        <v>#VALUE!</v>
      </c>
      <c r="FH58" s="264" t="e">
        <f>IF(FH57=0,0,'Start Here!'!$D$11)+(FH50-FH51)</f>
        <v>#VALUE!</v>
      </c>
      <c r="FI58" s="264" t="e">
        <f>IF(FI57=0,0,'Start Here!'!$D$11)+(FI50-FI51)</f>
        <v>#VALUE!</v>
      </c>
      <c r="FJ58" s="264" t="e">
        <f>IF(FJ57=0,0,'Start Here!'!$D$11)+(FJ50-FJ51)</f>
        <v>#VALUE!</v>
      </c>
      <c r="FK58" s="264" t="e">
        <f>IF(FK57=0,0,'Start Here!'!$D$11)+(FK50-FK51)</f>
        <v>#VALUE!</v>
      </c>
      <c r="FL58" s="264" t="e">
        <f>IF(FL57=0,0,'Start Here!'!$D$11)+(FL50-FL51)</f>
        <v>#VALUE!</v>
      </c>
      <c r="FM58" s="264" t="e">
        <f>IF(FM57=0,0,'Start Here!'!$D$11)+(FM50-FM51)</f>
        <v>#VALUE!</v>
      </c>
      <c r="FN58" s="264" t="e">
        <f>IF(FN57=0,0,'Start Here!'!$D$11)+(FN50-FN51)</f>
        <v>#VALUE!</v>
      </c>
      <c r="FO58" s="264" t="e">
        <f>IF(FO57=0,0,'Start Here!'!$D$11)+(FO50-FO51)</f>
        <v>#VALUE!</v>
      </c>
      <c r="FP58" s="264" t="e">
        <f>IF(FP57=0,0,'Start Here!'!$D$11)+(FP50-FP51)</f>
        <v>#VALUE!</v>
      </c>
      <c r="FQ58" s="264" t="e">
        <f>IF(FQ57=0,0,'Start Here!'!$D$11)+(FQ50-FQ51)</f>
        <v>#VALUE!</v>
      </c>
      <c r="FR58" s="264" t="e">
        <f>IF(FR57=0,0,'Start Here!'!$D$11)+(FR50-FR51)</f>
        <v>#VALUE!</v>
      </c>
      <c r="FS58" s="264" t="e">
        <f>IF(FS57=0,0,'Start Here!'!$D$11)+(FS50-FS51)</f>
        <v>#VALUE!</v>
      </c>
      <c r="FT58" s="264" t="e">
        <f>IF(FT57=0,0,'Start Here!'!$D$11)+(FT50-FT51)</f>
        <v>#VALUE!</v>
      </c>
      <c r="FU58" s="264" t="e">
        <f>IF(FU57=0,0,'Start Here!'!$D$11)+(FU50-FU51)</f>
        <v>#VALUE!</v>
      </c>
      <c r="FV58" s="264" t="e">
        <f>IF(FV57=0,0,'Start Here!'!$D$11)+(FV50-FV51)</f>
        <v>#VALUE!</v>
      </c>
      <c r="FW58" s="264" t="e">
        <f>IF(FW57=0,0,'Start Here!'!$D$11)+(FW50-FW51)</f>
        <v>#VALUE!</v>
      </c>
      <c r="FX58" s="264" t="e">
        <f>IF(FX57=0,0,'Start Here!'!$D$11)+(FX50-FX51)</f>
        <v>#VALUE!</v>
      </c>
      <c r="FY58" s="264" t="e">
        <f>IF(FY57=0,0,'Start Here!'!$D$11)+(FY50-FY51)</f>
        <v>#VALUE!</v>
      </c>
      <c r="FZ58" s="264" t="e">
        <f>IF(FZ57=0,0,'Start Here!'!$D$11)+(FZ50-FZ51)</f>
        <v>#VALUE!</v>
      </c>
      <c r="GA58" s="264" t="e">
        <f>IF(GA57=0,0,'Start Here!'!$D$11)+(GA50-GA51)</f>
        <v>#VALUE!</v>
      </c>
      <c r="GB58" s="264" t="e">
        <f>IF(GB57=0,0,'Start Here!'!$D$11)+(GB50-GB51)</f>
        <v>#VALUE!</v>
      </c>
      <c r="GC58" s="264" t="e">
        <f>IF(GC57=0,0,'Start Here!'!$D$11)+(GC50-GC51)</f>
        <v>#VALUE!</v>
      </c>
      <c r="GD58" s="264" t="e">
        <f>IF(GD57=0,0,'Start Here!'!$D$11)+(GD50-GD51)</f>
        <v>#VALUE!</v>
      </c>
      <c r="GE58" s="264" t="e">
        <f>IF(GE57=0,0,'Start Here!'!$D$11)+(GE50-GE51)</f>
        <v>#VALUE!</v>
      </c>
      <c r="GF58" s="264" t="e">
        <f>IF(GF57=0,0,'Start Here!'!$D$11)+(GF50-GF51)</f>
        <v>#VALUE!</v>
      </c>
      <c r="GG58" s="264" t="e">
        <f>IF(GG57=0,0,'Start Here!'!$D$11)+(GG50-GG51)</f>
        <v>#VALUE!</v>
      </c>
      <c r="GH58" s="264" t="e">
        <f>IF(GH57=0,0,'Start Here!'!$D$11)+(GH50-GH51)</f>
        <v>#VALUE!</v>
      </c>
      <c r="GI58" s="264" t="e">
        <f>IF(GI57=0,0,'Start Here!'!$D$11)+(GI50-GI51)</f>
        <v>#VALUE!</v>
      </c>
      <c r="GJ58" s="264" t="e">
        <f>IF(GJ57=0,0,'Start Here!'!$D$11)+(GJ50-GJ51)</f>
        <v>#VALUE!</v>
      </c>
      <c r="GK58" s="264" t="e">
        <f>IF(GK57=0,0,'Start Here!'!$D$11)+(GK50-GK51)</f>
        <v>#VALUE!</v>
      </c>
      <c r="GL58" s="264" t="e">
        <f>IF(GL57=0,0,'Start Here!'!$D$11)+(GL50-GL51)</f>
        <v>#VALUE!</v>
      </c>
      <c r="GM58" s="264" t="e">
        <f>IF(GM57=0,0,'Start Here!'!$D$11)+(GM50-GM51)</f>
        <v>#VALUE!</v>
      </c>
      <c r="GN58" s="264" t="e">
        <f>IF(GN57=0,0,'Start Here!'!$D$11)+(GN50-GN51)</f>
        <v>#VALUE!</v>
      </c>
      <c r="GO58" s="264" t="e">
        <f>IF(GO57=0,0,'Start Here!'!$D$11)+(GO50-GO51)</f>
        <v>#VALUE!</v>
      </c>
      <c r="GP58" s="264" t="e">
        <f>IF(GP57=0,0,'Start Here!'!$D$11)+(GP50-GP51)</f>
        <v>#VALUE!</v>
      </c>
      <c r="GQ58" s="264" t="e">
        <f>IF(GQ57=0,0,'Start Here!'!$D$11)+(GQ50-GQ51)</f>
        <v>#VALUE!</v>
      </c>
      <c r="GR58" s="264" t="e">
        <f>IF(GR57=0,0,'Start Here!'!$D$11)+(GR50-GR51)</f>
        <v>#VALUE!</v>
      </c>
      <c r="GS58" s="264" t="e">
        <f>IF(GS57=0,0,'Start Here!'!$D$11)+(GS50-GS51)</f>
        <v>#VALUE!</v>
      </c>
      <c r="GT58" s="264" t="e">
        <f>IF(GT57=0,0,'Start Here!'!$D$11)+(GT50-GT51)</f>
        <v>#VALUE!</v>
      </c>
      <c r="GU58" s="264" t="e">
        <f>IF(GU57=0,0,'Start Here!'!$D$11)+(GU50-GU51)</f>
        <v>#VALUE!</v>
      </c>
      <c r="GV58" s="264" t="e">
        <f>IF(GV57=0,0,'Start Here!'!$D$11)+(GV50-GV51)</f>
        <v>#VALUE!</v>
      </c>
      <c r="GW58" s="264" t="e">
        <f>IF(GW57=0,0,'Start Here!'!$D$11)+(GW50-GW51)</f>
        <v>#VALUE!</v>
      </c>
      <c r="GX58" s="264" t="e">
        <f>IF(GX57=0,0,'Start Here!'!$D$11)+(GX50-GX51)</f>
        <v>#VALUE!</v>
      </c>
      <c r="GY58" s="264" t="e">
        <f>IF(GY57=0,0,'Start Here!'!$D$11)+(GY50-GY51)</f>
        <v>#VALUE!</v>
      </c>
      <c r="GZ58" s="264" t="e">
        <f>IF(GZ57=0,0,'Start Here!'!$D$11)+(GZ50-GZ51)</f>
        <v>#VALUE!</v>
      </c>
      <c r="HA58" s="264" t="e">
        <f>IF(HA57=0,0,'Start Here!'!$D$11)+(HA50-HA51)</f>
        <v>#VALUE!</v>
      </c>
      <c r="HB58" s="264" t="e">
        <f>IF(HB57=0,0,'Start Here!'!$D$11)+(HB50-HB51)</f>
        <v>#VALUE!</v>
      </c>
      <c r="HC58" s="264" t="e">
        <f>IF(HC57=0,0,'Start Here!'!$D$11)+(HC50-HC51)</f>
        <v>#VALUE!</v>
      </c>
      <c r="HD58" s="264" t="e">
        <f>IF(HD57=0,0,'Start Here!'!$D$11)+(HD50-HD51)</f>
        <v>#VALUE!</v>
      </c>
      <c r="HE58" s="264" t="e">
        <f>IF(HE57=0,0,'Start Here!'!$D$11)+(HE50-HE51)</f>
        <v>#VALUE!</v>
      </c>
      <c r="HF58" s="264" t="e">
        <f>IF(HF57=0,0,'Start Here!'!$D$11)+(HF50-HF51)</f>
        <v>#VALUE!</v>
      </c>
      <c r="HG58" s="264" t="e">
        <f>IF(HG57=0,0,'Start Here!'!$D$11)+(HG50-HG51)</f>
        <v>#VALUE!</v>
      </c>
      <c r="HH58" s="264" t="e">
        <f>IF(HH57=0,0,'Start Here!'!$D$11)+(HH50-HH51)</f>
        <v>#VALUE!</v>
      </c>
      <c r="HI58" s="264" t="e">
        <f>IF(HI57=0,0,'Start Here!'!$D$11)+(HI50-HI51)</f>
        <v>#VALUE!</v>
      </c>
      <c r="HJ58" s="264" t="e">
        <f>IF(HJ57=0,0,'Start Here!'!$D$11)+(HJ50-HJ51)</f>
        <v>#VALUE!</v>
      </c>
      <c r="HK58" s="264" t="e">
        <f>IF(HK57=0,0,'Start Here!'!$D$11)+(HK50-HK51)</f>
        <v>#VALUE!</v>
      </c>
      <c r="HL58" s="264" t="e">
        <f>IF(HL57=0,0,'Start Here!'!$D$11)+(HL50-HL51)</f>
        <v>#VALUE!</v>
      </c>
      <c r="HM58" s="264" t="e">
        <f>IF(HM57=0,0,'Start Here!'!$D$11)+(HM50-HM51)</f>
        <v>#VALUE!</v>
      </c>
      <c r="HN58" s="264" t="e">
        <f>IF(HN57=0,0,'Start Here!'!$D$11)+(HN50-HN51)</f>
        <v>#VALUE!</v>
      </c>
      <c r="HO58" s="264" t="e">
        <f>IF(HO57=0,0,'Start Here!'!$D$11)+(HO50-HO51)</f>
        <v>#VALUE!</v>
      </c>
      <c r="HP58" s="264" t="e">
        <f>IF(HP57=0,0,'Start Here!'!$D$11)+(HP50-HP51)</f>
        <v>#VALUE!</v>
      </c>
      <c r="HQ58" s="264" t="e">
        <f>IF(HQ57=0,0,'Start Here!'!$D$11)+(HQ50-HQ51)</f>
        <v>#VALUE!</v>
      </c>
      <c r="HR58" s="264" t="e">
        <f>IF(HR57=0,0,'Start Here!'!$D$11)+(HR50-HR51)</f>
        <v>#VALUE!</v>
      </c>
      <c r="HS58" s="264" t="e">
        <f>IF(HS57=0,0,'Start Here!'!$D$11)+(HS50-HS51)</f>
        <v>#VALUE!</v>
      </c>
      <c r="HT58" s="264" t="e">
        <f>IF(HT57=0,0,'Start Here!'!$D$11)+(HT50-HT51)</f>
        <v>#VALUE!</v>
      </c>
      <c r="HU58" s="264" t="e">
        <f>IF(HU57=0,0,'Start Here!'!$D$11)+(HU50-HU51)</f>
        <v>#VALUE!</v>
      </c>
      <c r="HV58" s="264" t="e">
        <f>IF(HV57=0,0,'Start Here!'!$D$11)+(HV50-HV51)</f>
        <v>#VALUE!</v>
      </c>
      <c r="HW58" s="264" t="e">
        <f>IF(HW57=0,0,'Start Here!'!$D$11)+(HW50-HW51)</f>
        <v>#VALUE!</v>
      </c>
      <c r="HX58" s="264" t="e">
        <f>IF(HX57=0,0,'Start Here!'!$D$11)+(HX50-HX51)</f>
        <v>#VALUE!</v>
      </c>
      <c r="HY58" s="264" t="e">
        <f>IF(HY57=0,0,'Start Here!'!$D$11)+(HY50-HY51)</f>
        <v>#VALUE!</v>
      </c>
      <c r="HZ58" s="264" t="e">
        <f>IF(HZ57=0,0,'Start Here!'!$D$11)+(HZ50-HZ51)</f>
        <v>#VALUE!</v>
      </c>
      <c r="IA58" s="264" t="e">
        <f>IF(IA57=0,0,'Start Here!'!$D$11)+(IA50-IA51)</f>
        <v>#VALUE!</v>
      </c>
      <c r="IB58" s="264" t="e">
        <f>IF(IB57=0,0,'Start Here!'!$D$11)+(IB50-IB51)</f>
        <v>#VALUE!</v>
      </c>
      <c r="IC58" s="264" t="e">
        <f>IF(IC57=0,0,'Start Here!'!$D$11)+(IC50-IC51)</f>
        <v>#VALUE!</v>
      </c>
      <c r="ID58" s="264" t="e">
        <f>IF(ID57=0,0,'Start Here!'!$D$11)+(ID50-ID51)</f>
        <v>#VALUE!</v>
      </c>
      <c r="IE58" s="264" t="e">
        <f>IF(IE57=0,0,'Start Here!'!$D$11)+(IE50-IE51)</f>
        <v>#VALUE!</v>
      </c>
      <c r="IF58" s="264" t="e">
        <f>IF(IF57=0,0,'Start Here!'!$D$11)+(IF50-IF51)</f>
        <v>#VALUE!</v>
      </c>
      <c r="IG58" s="264" t="e">
        <f>IF(IG57=0,0,'Start Here!'!$D$11)+(IG50-IG51)</f>
        <v>#VALUE!</v>
      </c>
      <c r="IH58" s="264" t="e">
        <f>IF(IH57=0,0,'Start Here!'!$D$11)+(IH50-IH51)</f>
        <v>#VALUE!</v>
      </c>
      <c r="II58" s="264" t="e">
        <f>IF(II57=0,0,'Start Here!'!$D$11)+(II50-II51)</f>
        <v>#VALUE!</v>
      </c>
      <c r="IJ58" s="264" t="e">
        <f>IF(IJ57=0,0,'Start Here!'!$D$11)+(IJ50-IJ51)</f>
        <v>#VALUE!</v>
      </c>
      <c r="IK58" s="264" t="e">
        <f>IF(IK57=0,0,'Start Here!'!$D$11)+(IK50-IK51)</f>
        <v>#VALUE!</v>
      </c>
      <c r="IL58" s="264" t="e">
        <f>IF(IL57=0,0,'Start Here!'!$D$11)+(IL50-IL51)</f>
        <v>#VALUE!</v>
      </c>
      <c r="IM58" s="264" t="e">
        <f>IF(IM57=0,0,'Start Here!'!$D$11)+(IM50-IM51)</f>
        <v>#VALUE!</v>
      </c>
      <c r="IN58" s="264" t="e">
        <f>IF(IN57=0,0,'Start Here!'!$D$11)+(IN50-IN51)</f>
        <v>#VALUE!</v>
      </c>
      <c r="IO58" s="264" t="e">
        <f>IF(IO57=0,0,'Start Here!'!$D$11)+(IO50-IO51)</f>
        <v>#VALUE!</v>
      </c>
      <c r="IP58" s="264" t="e">
        <f>IF(IP57=0,0,'Start Here!'!$D$11)+(IP50-IP51)</f>
        <v>#VALUE!</v>
      </c>
      <c r="IQ58" s="264" t="e">
        <f>IF(IQ57=0,0,'Start Here!'!$D$11)+(IQ50-IQ51)</f>
        <v>#VALUE!</v>
      </c>
      <c r="IR58" s="264" t="e">
        <f>IF(IR57=0,0,'Start Here!'!$D$11)+(IR50-IR51)</f>
        <v>#VALUE!</v>
      </c>
      <c r="IS58" s="264" t="e">
        <f>IF(IS57=0,0,'Start Here!'!$D$11)+(IS50-IS51)</f>
        <v>#VALUE!</v>
      </c>
      <c r="IT58" s="264" t="e">
        <f>IF(IT57=0,0,'Start Here!'!$D$11)+(IT50-IT51)</f>
        <v>#VALUE!</v>
      </c>
      <c r="IU58" s="264" t="e">
        <f>IF(IU57=0,0,'Start Here!'!$D$11)+(IU50-IU51)</f>
        <v>#VALUE!</v>
      </c>
      <c r="IV58" s="264" t="e">
        <f>IF(IV57=0,0,'Start Here!'!$D$11)+(IV50-IV51)</f>
        <v>#VALUE!</v>
      </c>
    </row>
    <row r="59" spans="1:256" s="263" customFormat="1">
      <c r="A59" s="262" t="s">
        <v>231</v>
      </c>
      <c r="B59" s="264" t="e">
        <f t="shared" ref="B59:BM59" si="136">IF(B57&lt;B58,B57,B58)</f>
        <v>#VALUE!</v>
      </c>
      <c r="C59" s="264" t="e">
        <f t="shared" si="136"/>
        <v>#VALUE!</v>
      </c>
      <c r="D59" s="264" t="e">
        <f t="shared" si="136"/>
        <v>#VALUE!</v>
      </c>
      <c r="E59" s="264" t="e">
        <f t="shared" si="136"/>
        <v>#VALUE!</v>
      </c>
      <c r="F59" s="264" t="e">
        <f t="shared" si="136"/>
        <v>#VALUE!</v>
      </c>
      <c r="G59" s="264" t="e">
        <f t="shared" si="136"/>
        <v>#VALUE!</v>
      </c>
      <c r="H59" s="264" t="e">
        <f t="shared" si="136"/>
        <v>#VALUE!</v>
      </c>
      <c r="I59" s="264" t="e">
        <f t="shared" si="136"/>
        <v>#VALUE!</v>
      </c>
      <c r="J59" s="264" t="e">
        <f t="shared" si="136"/>
        <v>#VALUE!</v>
      </c>
      <c r="K59" s="264" t="e">
        <f t="shared" si="136"/>
        <v>#VALUE!</v>
      </c>
      <c r="L59" s="264" t="e">
        <f t="shared" si="136"/>
        <v>#VALUE!</v>
      </c>
      <c r="M59" s="264" t="e">
        <f t="shared" si="136"/>
        <v>#VALUE!</v>
      </c>
      <c r="N59" s="264" t="e">
        <f t="shared" si="136"/>
        <v>#VALUE!</v>
      </c>
      <c r="O59" s="264" t="e">
        <f t="shared" si="136"/>
        <v>#VALUE!</v>
      </c>
      <c r="P59" s="264" t="e">
        <f t="shared" si="136"/>
        <v>#VALUE!</v>
      </c>
      <c r="Q59" s="264" t="e">
        <f t="shared" si="136"/>
        <v>#VALUE!</v>
      </c>
      <c r="R59" s="264" t="e">
        <f t="shared" si="136"/>
        <v>#VALUE!</v>
      </c>
      <c r="S59" s="264" t="e">
        <f t="shared" si="136"/>
        <v>#VALUE!</v>
      </c>
      <c r="T59" s="264" t="e">
        <f t="shared" si="136"/>
        <v>#VALUE!</v>
      </c>
      <c r="U59" s="264" t="e">
        <f t="shared" si="136"/>
        <v>#VALUE!</v>
      </c>
      <c r="V59" s="264" t="e">
        <f t="shared" si="136"/>
        <v>#VALUE!</v>
      </c>
      <c r="W59" s="264" t="e">
        <f t="shared" si="136"/>
        <v>#VALUE!</v>
      </c>
      <c r="X59" s="264" t="e">
        <f t="shared" si="136"/>
        <v>#VALUE!</v>
      </c>
      <c r="Y59" s="264" t="e">
        <f t="shared" si="136"/>
        <v>#VALUE!</v>
      </c>
      <c r="Z59" s="264" t="e">
        <f t="shared" si="136"/>
        <v>#VALUE!</v>
      </c>
      <c r="AA59" s="264" t="e">
        <f t="shared" si="136"/>
        <v>#VALUE!</v>
      </c>
      <c r="AB59" s="264" t="e">
        <f t="shared" si="136"/>
        <v>#VALUE!</v>
      </c>
      <c r="AC59" s="264" t="e">
        <f t="shared" si="136"/>
        <v>#VALUE!</v>
      </c>
      <c r="AD59" s="264" t="e">
        <f t="shared" si="136"/>
        <v>#VALUE!</v>
      </c>
      <c r="AE59" s="264" t="e">
        <f t="shared" si="136"/>
        <v>#VALUE!</v>
      </c>
      <c r="AF59" s="264" t="e">
        <f t="shared" si="136"/>
        <v>#VALUE!</v>
      </c>
      <c r="AG59" s="264" t="e">
        <f t="shared" si="136"/>
        <v>#VALUE!</v>
      </c>
      <c r="AH59" s="264" t="e">
        <f t="shared" si="136"/>
        <v>#VALUE!</v>
      </c>
      <c r="AI59" s="264" t="e">
        <f t="shared" si="136"/>
        <v>#VALUE!</v>
      </c>
      <c r="AJ59" s="264" t="e">
        <f t="shared" si="136"/>
        <v>#VALUE!</v>
      </c>
      <c r="AK59" s="264" t="e">
        <f t="shared" si="136"/>
        <v>#VALUE!</v>
      </c>
      <c r="AL59" s="264" t="e">
        <f t="shared" si="136"/>
        <v>#VALUE!</v>
      </c>
      <c r="AM59" s="264" t="e">
        <f t="shared" si="136"/>
        <v>#VALUE!</v>
      </c>
      <c r="AN59" s="264" t="e">
        <f t="shared" si="136"/>
        <v>#VALUE!</v>
      </c>
      <c r="AO59" s="264" t="e">
        <f t="shared" si="136"/>
        <v>#VALUE!</v>
      </c>
      <c r="AP59" s="264" t="e">
        <f t="shared" si="136"/>
        <v>#VALUE!</v>
      </c>
      <c r="AQ59" s="264" t="e">
        <f t="shared" si="136"/>
        <v>#VALUE!</v>
      </c>
      <c r="AR59" s="264" t="e">
        <f t="shared" si="136"/>
        <v>#VALUE!</v>
      </c>
      <c r="AS59" s="264" t="e">
        <f t="shared" si="136"/>
        <v>#VALUE!</v>
      </c>
      <c r="AT59" s="264" t="e">
        <f t="shared" si="136"/>
        <v>#VALUE!</v>
      </c>
      <c r="AU59" s="264" t="e">
        <f t="shared" si="136"/>
        <v>#VALUE!</v>
      </c>
      <c r="AV59" s="264" t="e">
        <f t="shared" si="136"/>
        <v>#VALUE!</v>
      </c>
      <c r="AW59" s="264" t="e">
        <f t="shared" si="136"/>
        <v>#VALUE!</v>
      </c>
      <c r="AX59" s="264" t="e">
        <f t="shared" si="136"/>
        <v>#VALUE!</v>
      </c>
      <c r="AY59" s="264" t="e">
        <f t="shared" si="136"/>
        <v>#VALUE!</v>
      </c>
      <c r="AZ59" s="264" t="e">
        <f t="shared" si="136"/>
        <v>#VALUE!</v>
      </c>
      <c r="BA59" s="264" t="e">
        <f t="shared" si="136"/>
        <v>#VALUE!</v>
      </c>
      <c r="BB59" s="264" t="e">
        <f t="shared" si="136"/>
        <v>#VALUE!</v>
      </c>
      <c r="BC59" s="264" t="e">
        <f t="shared" si="136"/>
        <v>#VALUE!</v>
      </c>
      <c r="BD59" s="264" t="e">
        <f t="shared" si="136"/>
        <v>#VALUE!</v>
      </c>
      <c r="BE59" s="264" t="e">
        <f t="shared" si="136"/>
        <v>#VALUE!</v>
      </c>
      <c r="BF59" s="264" t="e">
        <f t="shared" si="136"/>
        <v>#VALUE!</v>
      </c>
      <c r="BG59" s="264" t="e">
        <f t="shared" si="136"/>
        <v>#VALUE!</v>
      </c>
      <c r="BH59" s="264" t="e">
        <f t="shared" si="136"/>
        <v>#VALUE!</v>
      </c>
      <c r="BI59" s="264" t="e">
        <f t="shared" si="136"/>
        <v>#VALUE!</v>
      </c>
      <c r="BJ59" s="264" t="e">
        <f t="shared" si="136"/>
        <v>#VALUE!</v>
      </c>
      <c r="BK59" s="264" t="e">
        <f t="shared" si="136"/>
        <v>#VALUE!</v>
      </c>
      <c r="BL59" s="264" t="e">
        <f t="shared" si="136"/>
        <v>#VALUE!</v>
      </c>
      <c r="BM59" s="264" t="e">
        <f t="shared" si="136"/>
        <v>#VALUE!</v>
      </c>
      <c r="BN59" s="264" t="e">
        <f t="shared" ref="BN59:DY59" si="137">IF(BN57&lt;BN58,BN57,BN58)</f>
        <v>#VALUE!</v>
      </c>
      <c r="BO59" s="264" t="e">
        <f t="shared" si="137"/>
        <v>#VALUE!</v>
      </c>
      <c r="BP59" s="264" t="e">
        <f t="shared" si="137"/>
        <v>#VALUE!</v>
      </c>
      <c r="BQ59" s="264" t="e">
        <f t="shared" si="137"/>
        <v>#VALUE!</v>
      </c>
      <c r="BR59" s="264" t="e">
        <f t="shared" si="137"/>
        <v>#VALUE!</v>
      </c>
      <c r="BS59" s="264" t="e">
        <f t="shared" si="137"/>
        <v>#VALUE!</v>
      </c>
      <c r="BT59" s="264" t="e">
        <f t="shared" si="137"/>
        <v>#VALUE!</v>
      </c>
      <c r="BU59" s="264" t="e">
        <f t="shared" si="137"/>
        <v>#VALUE!</v>
      </c>
      <c r="BV59" s="264" t="e">
        <f t="shared" si="137"/>
        <v>#VALUE!</v>
      </c>
      <c r="BW59" s="264" t="e">
        <f t="shared" si="137"/>
        <v>#VALUE!</v>
      </c>
      <c r="BX59" s="264" t="e">
        <f t="shared" si="137"/>
        <v>#VALUE!</v>
      </c>
      <c r="BY59" s="264" t="e">
        <f t="shared" si="137"/>
        <v>#VALUE!</v>
      </c>
      <c r="BZ59" s="264" t="e">
        <f t="shared" si="137"/>
        <v>#VALUE!</v>
      </c>
      <c r="CA59" s="264" t="e">
        <f t="shared" si="137"/>
        <v>#VALUE!</v>
      </c>
      <c r="CB59" s="264" t="e">
        <f t="shared" si="137"/>
        <v>#VALUE!</v>
      </c>
      <c r="CC59" s="264" t="e">
        <f t="shared" si="137"/>
        <v>#VALUE!</v>
      </c>
      <c r="CD59" s="264" t="e">
        <f t="shared" si="137"/>
        <v>#VALUE!</v>
      </c>
      <c r="CE59" s="264" t="e">
        <f t="shared" si="137"/>
        <v>#VALUE!</v>
      </c>
      <c r="CF59" s="264" t="e">
        <f t="shared" si="137"/>
        <v>#VALUE!</v>
      </c>
      <c r="CG59" s="264" t="e">
        <f t="shared" si="137"/>
        <v>#VALUE!</v>
      </c>
      <c r="CH59" s="264" t="e">
        <f t="shared" si="137"/>
        <v>#VALUE!</v>
      </c>
      <c r="CI59" s="264" t="e">
        <f t="shared" si="137"/>
        <v>#VALUE!</v>
      </c>
      <c r="CJ59" s="264" t="e">
        <f t="shared" si="137"/>
        <v>#VALUE!</v>
      </c>
      <c r="CK59" s="264" t="e">
        <f t="shared" si="137"/>
        <v>#VALUE!</v>
      </c>
      <c r="CL59" s="264" t="e">
        <f t="shared" si="137"/>
        <v>#VALUE!</v>
      </c>
      <c r="CM59" s="264" t="e">
        <f t="shared" si="137"/>
        <v>#VALUE!</v>
      </c>
      <c r="CN59" s="264" t="e">
        <f t="shared" si="137"/>
        <v>#VALUE!</v>
      </c>
      <c r="CO59" s="264" t="e">
        <f t="shared" si="137"/>
        <v>#VALUE!</v>
      </c>
      <c r="CP59" s="264" t="e">
        <f t="shared" si="137"/>
        <v>#VALUE!</v>
      </c>
      <c r="CQ59" s="264" t="e">
        <f t="shared" si="137"/>
        <v>#VALUE!</v>
      </c>
      <c r="CR59" s="264" t="e">
        <f t="shared" si="137"/>
        <v>#VALUE!</v>
      </c>
      <c r="CS59" s="264" t="e">
        <f t="shared" si="137"/>
        <v>#VALUE!</v>
      </c>
      <c r="CT59" s="264" t="e">
        <f t="shared" si="137"/>
        <v>#VALUE!</v>
      </c>
      <c r="CU59" s="264" t="e">
        <f t="shared" si="137"/>
        <v>#VALUE!</v>
      </c>
      <c r="CV59" s="264" t="e">
        <f t="shared" si="137"/>
        <v>#VALUE!</v>
      </c>
      <c r="CW59" s="264" t="e">
        <f t="shared" si="137"/>
        <v>#VALUE!</v>
      </c>
      <c r="CX59" s="264" t="e">
        <f t="shared" si="137"/>
        <v>#VALUE!</v>
      </c>
      <c r="CY59" s="264" t="e">
        <f t="shared" si="137"/>
        <v>#VALUE!</v>
      </c>
      <c r="CZ59" s="264" t="e">
        <f t="shared" si="137"/>
        <v>#VALUE!</v>
      </c>
      <c r="DA59" s="264" t="e">
        <f t="shared" si="137"/>
        <v>#VALUE!</v>
      </c>
      <c r="DB59" s="264" t="e">
        <f t="shared" si="137"/>
        <v>#VALUE!</v>
      </c>
      <c r="DC59" s="264" t="e">
        <f t="shared" si="137"/>
        <v>#VALUE!</v>
      </c>
      <c r="DD59" s="264" t="e">
        <f t="shared" si="137"/>
        <v>#VALUE!</v>
      </c>
      <c r="DE59" s="264" t="e">
        <f t="shared" si="137"/>
        <v>#VALUE!</v>
      </c>
      <c r="DF59" s="264" t="e">
        <f t="shared" si="137"/>
        <v>#VALUE!</v>
      </c>
      <c r="DG59" s="264" t="e">
        <f t="shared" si="137"/>
        <v>#VALUE!</v>
      </c>
      <c r="DH59" s="264" t="e">
        <f t="shared" si="137"/>
        <v>#VALUE!</v>
      </c>
      <c r="DI59" s="264" t="e">
        <f t="shared" si="137"/>
        <v>#VALUE!</v>
      </c>
      <c r="DJ59" s="264" t="e">
        <f t="shared" si="137"/>
        <v>#VALUE!</v>
      </c>
      <c r="DK59" s="264" t="e">
        <f t="shared" si="137"/>
        <v>#VALUE!</v>
      </c>
      <c r="DL59" s="264" t="e">
        <f t="shared" si="137"/>
        <v>#VALUE!</v>
      </c>
      <c r="DM59" s="264" t="e">
        <f t="shared" si="137"/>
        <v>#VALUE!</v>
      </c>
      <c r="DN59" s="264" t="e">
        <f t="shared" si="137"/>
        <v>#VALUE!</v>
      </c>
      <c r="DO59" s="264" t="e">
        <f t="shared" si="137"/>
        <v>#VALUE!</v>
      </c>
      <c r="DP59" s="264" t="e">
        <f t="shared" si="137"/>
        <v>#VALUE!</v>
      </c>
      <c r="DQ59" s="264" t="e">
        <f t="shared" si="137"/>
        <v>#VALUE!</v>
      </c>
      <c r="DR59" s="264" t="e">
        <f t="shared" si="137"/>
        <v>#VALUE!</v>
      </c>
      <c r="DS59" s="264" t="e">
        <f t="shared" si="137"/>
        <v>#VALUE!</v>
      </c>
      <c r="DT59" s="264" t="e">
        <f t="shared" si="137"/>
        <v>#VALUE!</v>
      </c>
      <c r="DU59" s="264" t="e">
        <f t="shared" si="137"/>
        <v>#VALUE!</v>
      </c>
      <c r="DV59" s="264" t="e">
        <f t="shared" si="137"/>
        <v>#VALUE!</v>
      </c>
      <c r="DW59" s="264" t="e">
        <f t="shared" si="137"/>
        <v>#VALUE!</v>
      </c>
      <c r="DX59" s="264" t="e">
        <f t="shared" si="137"/>
        <v>#VALUE!</v>
      </c>
      <c r="DY59" s="264" t="e">
        <f t="shared" si="137"/>
        <v>#VALUE!</v>
      </c>
      <c r="DZ59" s="264" t="e">
        <f t="shared" ref="DZ59:GK59" si="138">IF(DZ57&lt;DZ58,DZ57,DZ58)</f>
        <v>#VALUE!</v>
      </c>
      <c r="EA59" s="264" t="e">
        <f t="shared" si="138"/>
        <v>#VALUE!</v>
      </c>
      <c r="EB59" s="264" t="e">
        <f t="shared" si="138"/>
        <v>#VALUE!</v>
      </c>
      <c r="EC59" s="264" t="e">
        <f t="shared" si="138"/>
        <v>#VALUE!</v>
      </c>
      <c r="ED59" s="264" t="e">
        <f t="shared" si="138"/>
        <v>#VALUE!</v>
      </c>
      <c r="EE59" s="264" t="e">
        <f t="shared" si="138"/>
        <v>#VALUE!</v>
      </c>
      <c r="EF59" s="264" t="e">
        <f t="shared" si="138"/>
        <v>#VALUE!</v>
      </c>
      <c r="EG59" s="264" t="e">
        <f t="shared" si="138"/>
        <v>#VALUE!</v>
      </c>
      <c r="EH59" s="264" t="e">
        <f t="shared" si="138"/>
        <v>#VALUE!</v>
      </c>
      <c r="EI59" s="264" t="e">
        <f t="shared" si="138"/>
        <v>#VALUE!</v>
      </c>
      <c r="EJ59" s="264" t="e">
        <f t="shared" si="138"/>
        <v>#VALUE!</v>
      </c>
      <c r="EK59" s="264" t="e">
        <f t="shared" si="138"/>
        <v>#VALUE!</v>
      </c>
      <c r="EL59" s="264" t="e">
        <f t="shared" si="138"/>
        <v>#VALUE!</v>
      </c>
      <c r="EM59" s="264" t="e">
        <f t="shared" si="138"/>
        <v>#VALUE!</v>
      </c>
      <c r="EN59" s="264" t="e">
        <f t="shared" si="138"/>
        <v>#VALUE!</v>
      </c>
      <c r="EO59" s="264" t="e">
        <f t="shared" si="138"/>
        <v>#VALUE!</v>
      </c>
      <c r="EP59" s="264" t="e">
        <f t="shared" si="138"/>
        <v>#VALUE!</v>
      </c>
      <c r="EQ59" s="264" t="e">
        <f t="shared" si="138"/>
        <v>#VALUE!</v>
      </c>
      <c r="ER59" s="264" t="e">
        <f t="shared" si="138"/>
        <v>#VALUE!</v>
      </c>
      <c r="ES59" s="264" t="e">
        <f t="shared" si="138"/>
        <v>#VALUE!</v>
      </c>
      <c r="ET59" s="264" t="e">
        <f t="shared" si="138"/>
        <v>#VALUE!</v>
      </c>
      <c r="EU59" s="264" t="e">
        <f t="shared" si="138"/>
        <v>#VALUE!</v>
      </c>
      <c r="EV59" s="264" t="e">
        <f t="shared" si="138"/>
        <v>#VALUE!</v>
      </c>
      <c r="EW59" s="264" t="e">
        <f t="shared" si="138"/>
        <v>#VALUE!</v>
      </c>
      <c r="EX59" s="264" t="e">
        <f t="shared" si="138"/>
        <v>#VALUE!</v>
      </c>
      <c r="EY59" s="264" t="e">
        <f t="shared" si="138"/>
        <v>#VALUE!</v>
      </c>
      <c r="EZ59" s="264" t="e">
        <f t="shared" si="138"/>
        <v>#VALUE!</v>
      </c>
      <c r="FA59" s="264" t="e">
        <f t="shared" si="138"/>
        <v>#VALUE!</v>
      </c>
      <c r="FB59" s="264" t="e">
        <f t="shared" si="138"/>
        <v>#VALUE!</v>
      </c>
      <c r="FC59" s="264" t="e">
        <f t="shared" si="138"/>
        <v>#VALUE!</v>
      </c>
      <c r="FD59" s="264" t="e">
        <f t="shared" si="138"/>
        <v>#VALUE!</v>
      </c>
      <c r="FE59" s="264" t="e">
        <f t="shared" si="138"/>
        <v>#VALUE!</v>
      </c>
      <c r="FF59" s="264" t="e">
        <f t="shared" si="138"/>
        <v>#VALUE!</v>
      </c>
      <c r="FG59" s="264" t="e">
        <f t="shared" si="138"/>
        <v>#VALUE!</v>
      </c>
      <c r="FH59" s="264" t="e">
        <f t="shared" si="138"/>
        <v>#VALUE!</v>
      </c>
      <c r="FI59" s="264" t="e">
        <f t="shared" si="138"/>
        <v>#VALUE!</v>
      </c>
      <c r="FJ59" s="264" t="e">
        <f t="shared" si="138"/>
        <v>#VALUE!</v>
      </c>
      <c r="FK59" s="264" t="e">
        <f t="shared" si="138"/>
        <v>#VALUE!</v>
      </c>
      <c r="FL59" s="264" t="e">
        <f t="shared" si="138"/>
        <v>#VALUE!</v>
      </c>
      <c r="FM59" s="264" t="e">
        <f t="shared" si="138"/>
        <v>#VALUE!</v>
      </c>
      <c r="FN59" s="264" t="e">
        <f t="shared" si="138"/>
        <v>#VALUE!</v>
      </c>
      <c r="FO59" s="264" t="e">
        <f t="shared" si="138"/>
        <v>#VALUE!</v>
      </c>
      <c r="FP59" s="264" t="e">
        <f t="shared" si="138"/>
        <v>#VALUE!</v>
      </c>
      <c r="FQ59" s="264" t="e">
        <f t="shared" si="138"/>
        <v>#VALUE!</v>
      </c>
      <c r="FR59" s="264" t="e">
        <f t="shared" si="138"/>
        <v>#VALUE!</v>
      </c>
      <c r="FS59" s="264" t="e">
        <f t="shared" si="138"/>
        <v>#VALUE!</v>
      </c>
      <c r="FT59" s="264" t="e">
        <f t="shared" si="138"/>
        <v>#VALUE!</v>
      </c>
      <c r="FU59" s="264" t="e">
        <f t="shared" si="138"/>
        <v>#VALUE!</v>
      </c>
      <c r="FV59" s="264" t="e">
        <f t="shared" si="138"/>
        <v>#VALUE!</v>
      </c>
      <c r="FW59" s="264" t="e">
        <f t="shared" si="138"/>
        <v>#VALUE!</v>
      </c>
      <c r="FX59" s="264" t="e">
        <f t="shared" si="138"/>
        <v>#VALUE!</v>
      </c>
      <c r="FY59" s="264" t="e">
        <f t="shared" si="138"/>
        <v>#VALUE!</v>
      </c>
      <c r="FZ59" s="264" t="e">
        <f t="shared" si="138"/>
        <v>#VALUE!</v>
      </c>
      <c r="GA59" s="264" t="e">
        <f t="shared" si="138"/>
        <v>#VALUE!</v>
      </c>
      <c r="GB59" s="264" t="e">
        <f t="shared" si="138"/>
        <v>#VALUE!</v>
      </c>
      <c r="GC59" s="264" t="e">
        <f t="shared" si="138"/>
        <v>#VALUE!</v>
      </c>
      <c r="GD59" s="264" t="e">
        <f t="shared" si="138"/>
        <v>#VALUE!</v>
      </c>
      <c r="GE59" s="264" t="e">
        <f t="shared" si="138"/>
        <v>#VALUE!</v>
      </c>
      <c r="GF59" s="264" t="e">
        <f t="shared" si="138"/>
        <v>#VALUE!</v>
      </c>
      <c r="GG59" s="264" t="e">
        <f t="shared" si="138"/>
        <v>#VALUE!</v>
      </c>
      <c r="GH59" s="264" t="e">
        <f t="shared" si="138"/>
        <v>#VALUE!</v>
      </c>
      <c r="GI59" s="264" t="e">
        <f t="shared" si="138"/>
        <v>#VALUE!</v>
      </c>
      <c r="GJ59" s="264" t="e">
        <f t="shared" si="138"/>
        <v>#VALUE!</v>
      </c>
      <c r="GK59" s="264" t="e">
        <f t="shared" si="138"/>
        <v>#VALUE!</v>
      </c>
      <c r="GL59" s="264" t="e">
        <f t="shared" ref="GL59:IV59" si="139">IF(GL57&lt;GL58,GL57,GL58)</f>
        <v>#VALUE!</v>
      </c>
      <c r="GM59" s="264" t="e">
        <f t="shared" si="139"/>
        <v>#VALUE!</v>
      </c>
      <c r="GN59" s="264" t="e">
        <f t="shared" si="139"/>
        <v>#VALUE!</v>
      </c>
      <c r="GO59" s="264" t="e">
        <f t="shared" si="139"/>
        <v>#VALUE!</v>
      </c>
      <c r="GP59" s="264" t="e">
        <f t="shared" si="139"/>
        <v>#VALUE!</v>
      </c>
      <c r="GQ59" s="264" t="e">
        <f t="shared" si="139"/>
        <v>#VALUE!</v>
      </c>
      <c r="GR59" s="264" t="e">
        <f t="shared" si="139"/>
        <v>#VALUE!</v>
      </c>
      <c r="GS59" s="264" t="e">
        <f t="shared" si="139"/>
        <v>#VALUE!</v>
      </c>
      <c r="GT59" s="264" t="e">
        <f t="shared" si="139"/>
        <v>#VALUE!</v>
      </c>
      <c r="GU59" s="264" t="e">
        <f t="shared" si="139"/>
        <v>#VALUE!</v>
      </c>
      <c r="GV59" s="264" t="e">
        <f t="shared" si="139"/>
        <v>#VALUE!</v>
      </c>
      <c r="GW59" s="264" t="e">
        <f t="shared" si="139"/>
        <v>#VALUE!</v>
      </c>
      <c r="GX59" s="264" t="e">
        <f t="shared" si="139"/>
        <v>#VALUE!</v>
      </c>
      <c r="GY59" s="264" t="e">
        <f t="shared" si="139"/>
        <v>#VALUE!</v>
      </c>
      <c r="GZ59" s="264" t="e">
        <f t="shared" si="139"/>
        <v>#VALUE!</v>
      </c>
      <c r="HA59" s="264" t="e">
        <f t="shared" si="139"/>
        <v>#VALUE!</v>
      </c>
      <c r="HB59" s="264" t="e">
        <f t="shared" si="139"/>
        <v>#VALUE!</v>
      </c>
      <c r="HC59" s="264" t="e">
        <f t="shared" si="139"/>
        <v>#VALUE!</v>
      </c>
      <c r="HD59" s="264" t="e">
        <f t="shared" si="139"/>
        <v>#VALUE!</v>
      </c>
      <c r="HE59" s="264" t="e">
        <f t="shared" si="139"/>
        <v>#VALUE!</v>
      </c>
      <c r="HF59" s="264" t="e">
        <f t="shared" si="139"/>
        <v>#VALUE!</v>
      </c>
      <c r="HG59" s="264" t="e">
        <f t="shared" si="139"/>
        <v>#VALUE!</v>
      </c>
      <c r="HH59" s="264" t="e">
        <f t="shared" si="139"/>
        <v>#VALUE!</v>
      </c>
      <c r="HI59" s="264" t="e">
        <f t="shared" si="139"/>
        <v>#VALUE!</v>
      </c>
      <c r="HJ59" s="264" t="e">
        <f t="shared" si="139"/>
        <v>#VALUE!</v>
      </c>
      <c r="HK59" s="264" t="e">
        <f t="shared" si="139"/>
        <v>#VALUE!</v>
      </c>
      <c r="HL59" s="264" t="e">
        <f t="shared" si="139"/>
        <v>#VALUE!</v>
      </c>
      <c r="HM59" s="264" t="e">
        <f t="shared" si="139"/>
        <v>#VALUE!</v>
      </c>
      <c r="HN59" s="264" t="e">
        <f t="shared" si="139"/>
        <v>#VALUE!</v>
      </c>
      <c r="HO59" s="264" t="e">
        <f t="shared" si="139"/>
        <v>#VALUE!</v>
      </c>
      <c r="HP59" s="264" t="e">
        <f t="shared" si="139"/>
        <v>#VALUE!</v>
      </c>
      <c r="HQ59" s="264" t="e">
        <f t="shared" si="139"/>
        <v>#VALUE!</v>
      </c>
      <c r="HR59" s="264" t="e">
        <f t="shared" si="139"/>
        <v>#VALUE!</v>
      </c>
      <c r="HS59" s="264" t="e">
        <f t="shared" si="139"/>
        <v>#VALUE!</v>
      </c>
      <c r="HT59" s="264" t="e">
        <f t="shared" si="139"/>
        <v>#VALUE!</v>
      </c>
      <c r="HU59" s="264" t="e">
        <f t="shared" si="139"/>
        <v>#VALUE!</v>
      </c>
      <c r="HV59" s="264" t="e">
        <f t="shared" si="139"/>
        <v>#VALUE!</v>
      </c>
      <c r="HW59" s="264" t="e">
        <f t="shared" si="139"/>
        <v>#VALUE!</v>
      </c>
      <c r="HX59" s="264" t="e">
        <f t="shared" si="139"/>
        <v>#VALUE!</v>
      </c>
      <c r="HY59" s="264" t="e">
        <f t="shared" si="139"/>
        <v>#VALUE!</v>
      </c>
      <c r="HZ59" s="264" t="e">
        <f t="shared" si="139"/>
        <v>#VALUE!</v>
      </c>
      <c r="IA59" s="264" t="e">
        <f t="shared" si="139"/>
        <v>#VALUE!</v>
      </c>
      <c r="IB59" s="264" t="e">
        <f t="shared" si="139"/>
        <v>#VALUE!</v>
      </c>
      <c r="IC59" s="264" t="e">
        <f t="shared" si="139"/>
        <v>#VALUE!</v>
      </c>
      <c r="ID59" s="264" t="e">
        <f t="shared" si="139"/>
        <v>#VALUE!</v>
      </c>
      <c r="IE59" s="264" t="e">
        <f t="shared" si="139"/>
        <v>#VALUE!</v>
      </c>
      <c r="IF59" s="264" t="e">
        <f t="shared" si="139"/>
        <v>#VALUE!</v>
      </c>
      <c r="IG59" s="264" t="e">
        <f t="shared" si="139"/>
        <v>#VALUE!</v>
      </c>
      <c r="IH59" s="264" t="e">
        <f t="shared" si="139"/>
        <v>#VALUE!</v>
      </c>
      <c r="II59" s="264" t="e">
        <f t="shared" si="139"/>
        <v>#VALUE!</v>
      </c>
      <c r="IJ59" s="264" t="e">
        <f t="shared" si="139"/>
        <v>#VALUE!</v>
      </c>
      <c r="IK59" s="264" t="e">
        <f t="shared" si="139"/>
        <v>#VALUE!</v>
      </c>
      <c r="IL59" s="264" t="e">
        <f t="shared" si="139"/>
        <v>#VALUE!</v>
      </c>
      <c r="IM59" s="264" t="e">
        <f t="shared" si="139"/>
        <v>#VALUE!</v>
      </c>
      <c r="IN59" s="264" t="e">
        <f t="shared" si="139"/>
        <v>#VALUE!</v>
      </c>
      <c r="IO59" s="264" t="e">
        <f t="shared" si="139"/>
        <v>#VALUE!</v>
      </c>
      <c r="IP59" s="264" t="e">
        <f t="shared" si="139"/>
        <v>#VALUE!</v>
      </c>
      <c r="IQ59" s="264" t="e">
        <f t="shared" si="139"/>
        <v>#VALUE!</v>
      </c>
      <c r="IR59" s="264" t="e">
        <f t="shared" si="139"/>
        <v>#VALUE!</v>
      </c>
      <c r="IS59" s="264" t="e">
        <f t="shared" si="139"/>
        <v>#VALUE!</v>
      </c>
      <c r="IT59" s="264" t="e">
        <f t="shared" si="139"/>
        <v>#VALUE!</v>
      </c>
      <c r="IU59" s="264" t="e">
        <f t="shared" si="139"/>
        <v>#VALUE!</v>
      </c>
      <c r="IV59" s="264" t="e">
        <f t="shared" si="139"/>
        <v>#VALUE!</v>
      </c>
    </row>
    <row r="60" spans="1:256" s="263" customFormat="1">
      <c r="A60" s="262" t="s">
        <v>230</v>
      </c>
      <c r="B60" s="264" t="e">
        <f t="shared" ref="B60:BM60" si="140">B57-B59</f>
        <v>#VALUE!</v>
      </c>
      <c r="C60" s="264" t="e">
        <f t="shared" si="140"/>
        <v>#VALUE!</v>
      </c>
      <c r="D60" s="264" t="e">
        <f t="shared" si="140"/>
        <v>#VALUE!</v>
      </c>
      <c r="E60" s="264" t="e">
        <f t="shared" si="140"/>
        <v>#VALUE!</v>
      </c>
      <c r="F60" s="264" t="e">
        <f t="shared" si="140"/>
        <v>#VALUE!</v>
      </c>
      <c r="G60" s="264" t="e">
        <f t="shared" si="140"/>
        <v>#VALUE!</v>
      </c>
      <c r="H60" s="264" t="e">
        <f t="shared" si="140"/>
        <v>#VALUE!</v>
      </c>
      <c r="I60" s="264" t="e">
        <f t="shared" si="140"/>
        <v>#VALUE!</v>
      </c>
      <c r="J60" s="264" t="e">
        <f t="shared" si="140"/>
        <v>#VALUE!</v>
      </c>
      <c r="K60" s="264" t="e">
        <f t="shared" si="140"/>
        <v>#VALUE!</v>
      </c>
      <c r="L60" s="264" t="e">
        <f t="shared" si="140"/>
        <v>#VALUE!</v>
      </c>
      <c r="M60" s="264" t="e">
        <f t="shared" si="140"/>
        <v>#VALUE!</v>
      </c>
      <c r="N60" s="264" t="e">
        <f t="shared" si="140"/>
        <v>#VALUE!</v>
      </c>
      <c r="O60" s="264" t="e">
        <f t="shared" si="140"/>
        <v>#VALUE!</v>
      </c>
      <c r="P60" s="264" t="e">
        <f t="shared" si="140"/>
        <v>#VALUE!</v>
      </c>
      <c r="Q60" s="264" t="e">
        <f t="shared" si="140"/>
        <v>#VALUE!</v>
      </c>
      <c r="R60" s="264" t="e">
        <f t="shared" si="140"/>
        <v>#VALUE!</v>
      </c>
      <c r="S60" s="264" t="e">
        <f t="shared" si="140"/>
        <v>#VALUE!</v>
      </c>
      <c r="T60" s="264" t="e">
        <f t="shared" si="140"/>
        <v>#VALUE!</v>
      </c>
      <c r="U60" s="264" t="e">
        <f t="shared" si="140"/>
        <v>#VALUE!</v>
      </c>
      <c r="V60" s="264" t="e">
        <f t="shared" si="140"/>
        <v>#VALUE!</v>
      </c>
      <c r="W60" s="264" t="e">
        <f t="shared" si="140"/>
        <v>#VALUE!</v>
      </c>
      <c r="X60" s="264" t="e">
        <f t="shared" si="140"/>
        <v>#VALUE!</v>
      </c>
      <c r="Y60" s="264" t="e">
        <f t="shared" si="140"/>
        <v>#VALUE!</v>
      </c>
      <c r="Z60" s="264" t="e">
        <f t="shared" si="140"/>
        <v>#VALUE!</v>
      </c>
      <c r="AA60" s="264" t="e">
        <f t="shared" si="140"/>
        <v>#VALUE!</v>
      </c>
      <c r="AB60" s="264" t="e">
        <f t="shared" si="140"/>
        <v>#VALUE!</v>
      </c>
      <c r="AC60" s="264" t="e">
        <f t="shared" si="140"/>
        <v>#VALUE!</v>
      </c>
      <c r="AD60" s="264" t="e">
        <f t="shared" si="140"/>
        <v>#VALUE!</v>
      </c>
      <c r="AE60" s="264" t="e">
        <f t="shared" si="140"/>
        <v>#VALUE!</v>
      </c>
      <c r="AF60" s="264" t="e">
        <f t="shared" si="140"/>
        <v>#VALUE!</v>
      </c>
      <c r="AG60" s="264" t="e">
        <f t="shared" si="140"/>
        <v>#VALUE!</v>
      </c>
      <c r="AH60" s="264" t="e">
        <f t="shared" si="140"/>
        <v>#VALUE!</v>
      </c>
      <c r="AI60" s="264" t="e">
        <f t="shared" si="140"/>
        <v>#VALUE!</v>
      </c>
      <c r="AJ60" s="264" t="e">
        <f t="shared" si="140"/>
        <v>#VALUE!</v>
      </c>
      <c r="AK60" s="264" t="e">
        <f t="shared" si="140"/>
        <v>#VALUE!</v>
      </c>
      <c r="AL60" s="264" t="e">
        <f t="shared" si="140"/>
        <v>#VALUE!</v>
      </c>
      <c r="AM60" s="264" t="e">
        <f t="shared" si="140"/>
        <v>#VALUE!</v>
      </c>
      <c r="AN60" s="264" t="e">
        <f t="shared" si="140"/>
        <v>#VALUE!</v>
      </c>
      <c r="AO60" s="264" t="e">
        <f t="shared" si="140"/>
        <v>#VALUE!</v>
      </c>
      <c r="AP60" s="264" t="e">
        <f t="shared" si="140"/>
        <v>#VALUE!</v>
      </c>
      <c r="AQ60" s="264" t="e">
        <f t="shared" si="140"/>
        <v>#VALUE!</v>
      </c>
      <c r="AR60" s="264" t="e">
        <f t="shared" si="140"/>
        <v>#VALUE!</v>
      </c>
      <c r="AS60" s="264" t="e">
        <f t="shared" si="140"/>
        <v>#VALUE!</v>
      </c>
      <c r="AT60" s="264" t="e">
        <f t="shared" si="140"/>
        <v>#VALUE!</v>
      </c>
      <c r="AU60" s="264" t="e">
        <f t="shared" si="140"/>
        <v>#VALUE!</v>
      </c>
      <c r="AV60" s="264" t="e">
        <f t="shared" si="140"/>
        <v>#VALUE!</v>
      </c>
      <c r="AW60" s="264" t="e">
        <f t="shared" si="140"/>
        <v>#VALUE!</v>
      </c>
      <c r="AX60" s="264" t="e">
        <f t="shared" si="140"/>
        <v>#VALUE!</v>
      </c>
      <c r="AY60" s="264" t="e">
        <f t="shared" si="140"/>
        <v>#VALUE!</v>
      </c>
      <c r="AZ60" s="264" t="e">
        <f t="shared" si="140"/>
        <v>#VALUE!</v>
      </c>
      <c r="BA60" s="264" t="e">
        <f t="shared" si="140"/>
        <v>#VALUE!</v>
      </c>
      <c r="BB60" s="264" t="e">
        <f t="shared" si="140"/>
        <v>#VALUE!</v>
      </c>
      <c r="BC60" s="264" t="e">
        <f t="shared" si="140"/>
        <v>#VALUE!</v>
      </c>
      <c r="BD60" s="264" t="e">
        <f t="shared" si="140"/>
        <v>#VALUE!</v>
      </c>
      <c r="BE60" s="264" t="e">
        <f t="shared" si="140"/>
        <v>#VALUE!</v>
      </c>
      <c r="BF60" s="264" t="e">
        <f t="shared" si="140"/>
        <v>#VALUE!</v>
      </c>
      <c r="BG60" s="264" t="e">
        <f t="shared" si="140"/>
        <v>#VALUE!</v>
      </c>
      <c r="BH60" s="264" t="e">
        <f t="shared" si="140"/>
        <v>#VALUE!</v>
      </c>
      <c r="BI60" s="264" t="e">
        <f t="shared" si="140"/>
        <v>#VALUE!</v>
      </c>
      <c r="BJ60" s="264" t="e">
        <f t="shared" si="140"/>
        <v>#VALUE!</v>
      </c>
      <c r="BK60" s="264" t="e">
        <f t="shared" si="140"/>
        <v>#VALUE!</v>
      </c>
      <c r="BL60" s="264" t="e">
        <f t="shared" si="140"/>
        <v>#VALUE!</v>
      </c>
      <c r="BM60" s="264" t="e">
        <f t="shared" si="140"/>
        <v>#VALUE!</v>
      </c>
      <c r="BN60" s="264" t="e">
        <f t="shared" ref="BN60:DY60" si="141">BN57-BN59</f>
        <v>#VALUE!</v>
      </c>
      <c r="BO60" s="264" t="e">
        <f t="shared" si="141"/>
        <v>#VALUE!</v>
      </c>
      <c r="BP60" s="264" t="e">
        <f t="shared" si="141"/>
        <v>#VALUE!</v>
      </c>
      <c r="BQ60" s="264" t="e">
        <f t="shared" si="141"/>
        <v>#VALUE!</v>
      </c>
      <c r="BR60" s="264" t="e">
        <f t="shared" si="141"/>
        <v>#VALUE!</v>
      </c>
      <c r="BS60" s="264" t="e">
        <f t="shared" si="141"/>
        <v>#VALUE!</v>
      </c>
      <c r="BT60" s="264" t="e">
        <f t="shared" si="141"/>
        <v>#VALUE!</v>
      </c>
      <c r="BU60" s="264" t="e">
        <f t="shared" si="141"/>
        <v>#VALUE!</v>
      </c>
      <c r="BV60" s="264" t="e">
        <f t="shared" si="141"/>
        <v>#VALUE!</v>
      </c>
      <c r="BW60" s="264" t="e">
        <f t="shared" si="141"/>
        <v>#VALUE!</v>
      </c>
      <c r="BX60" s="264" t="e">
        <f t="shared" si="141"/>
        <v>#VALUE!</v>
      </c>
      <c r="BY60" s="264" t="e">
        <f t="shared" si="141"/>
        <v>#VALUE!</v>
      </c>
      <c r="BZ60" s="264" t="e">
        <f t="shared" si="141"/>
        <v>#VALUE!</v>
      </c>
      <c r="CA60" s="264" t="e">
        <f t="shared" si="141"/>
        <v>#VALUE!</v>
      </c>
      <c r="CB60" s="264" t="e">
        <f t="shared" si="141"/>
        <v>#VALUE!</v>
      </c>
      <c r="CC60" s="264" t="e">
        <f t="shared" si="141"/>
        <v>#VALUE!</v>
      </c>
      <c r="CD60" s="264" t="e">
        <f t="shared" si="141"/>
        <v>#VALUE!</v>
      </c>
      <c r="CE60" s="264" t="e">
        <f t="shared" si="141"/>
        <v>#VALUE!</v>
      </c>
      <c r="CF60" s="264" t="e">
        <f t="shared" si="141"/>
        <v>#VALUE!</v>
      </c>
      <c r="CG60" s="264" t="e">
        <f t="shared" si="141"/>
        <v>#VALUE!</v>
      </c>
      <c r="CH60" s="264" t="e">
        <f t="shared" si="141"/>
        <v>#VALUE!</v>
      </c>
      <c r="CI60" s="264" t="e">
        <f t="shared" si="141"/>
        <v>#VALUE!</v>
      </c>
      <c r="CJ60" s="264" t="e">
        <f t="shared" si="141"/>
        <v>#VALUE!</v>
      </c>
      <c r="CK60" s="264" t="e">
        <f t="shared" si="141"/>
        <v>#VALUE!</v>
      </c>
      <c r="CL60" s="264" t="e">
        <f t="shared" si="141"/>
        <v>#VALUE!</v>
      </c>
      <c r="CM60" s="264" t="e">
        <f t="shared" si="141"/>
        <v>#VALUE!</v>
      </c>
      <c r="CN60" s="264" t="e">
        <f t="shared" si="141"/>
        <v>#VALUE!</v>
      </c>
      <c r="CO60" s="264" t="e">
        <f t="shared" si="141"/>
        <v>#VALUE!</v>
      </c>
      <c r="CP60" s="264" t="e">
        <f t="shared" si="141"/>
        <v>#VALUE!</v>
      </c>
      <c r="CQ60" s="264" t="e">
        <f t="shared" si="141"/>
        <v>#VALUE!</v>
      </c>
      <c r="CR60" s="264" t="e">
        <f t="shared" si="141"/>
        <v>#VALUE!</v>
      </c>
      <c r="CS60" s="264" t="e">
        <f t="shared" si="141"/>
        <v>#VALUE!</v>
      </c>
      <c r="CT60" s="264" t="e">
        <f t="shared" si="141"/>
        <v>#VALUE!</v>
      </c>
      <c r="CU60" s="264" t="e">
        <f t="shared" si="141"/>
        <v>#VALUE!</v>
      </c>
      <c r="CV60" s="264" t="e">
        <f t="shared" si="141"/>
        <v>#VALUE!</v>
      </c>
      <c r="CW60" s="264" t="e">
        <f t="shared" si="141"/>
        <v>#VALUE!</v>
      </c>
      <c r="CX60" s="264" t="e">
        <f t="shared" si="141"/>
        <v>#VALUE!</v>
      </c>
      <c r="CY60" s="264" t="e">
        <f t="shared" si="141"/>
        <v>#VALUE!</v>
      </c>
      <c r="CZ60" s="264" t="e">
        <f t="shared" si="141"/>
        <v>#VALUE!</v>
      </c>
      <c r="DA60" s="264" t="e">
        <f t="shared" si="141"/>
        <v>#VALUE!</v>
      </c>
      <c r="DB60" s="264" t="e">
        <f t="shared" si="141"/>
        <v>#VALUE!</v>
      </c>
      <c r="DC60" s="264" t="e">
        <f t="shared" si="141"/>
        <v>#VALUE!</v>
      </c>
      <c r="DD60" s="264" t="e">
        <f t="shared" si="141"/>
        <v>#VALUE!</v>
      </c>
      <c r="DE60" s="264" t="e">
        <f t="shared" si="141"/>
        <v>#VALUE!</v>
      </c>
      <c r="DF60" s="264" t="e">
        <f t="shared" si="141"/>
        <v>#VALUE!</v>
      </c>
      <c r="DG60" s="264" t="e">
        <f t="shared" si="141"/>
        <v>#VALUE!</v>
      </c>
      <c r="DH60" s="264" t="e">
        <f t="shared" si="141"/>
        <v>#VALUE!</v>
      </c>
      <c r="DI60" s="264" t="e">
        <f t="shared" si="141"/>
        <v>#VALUE!</v>
      </c>
      <c r="DJ60" s="264" t="e">
        <f t="shared" si="141"/>
        <v>#VALUE!</v>
      </c>
      <c r="DK60" s="264" t="e">
        <f t="shared" si="141"/>
        <v>#VALUE!</v>
      </c>
      <c r="DL60" s="264" t="e">
        <f t="shared" si="141"/>
        <v>#VALUE!</v>
      </c>
      <c r="DM60" s="264" t="e">
        <f t="shared" si="141"/>
        <v>#VALUE!</v>
      </c>
      <c r="DN60" s="264" t="e">
        <f t="shared" si="141"/>
        <v>#VALUE!</v>
      </c>
      <c r="DO60" s="264" t="e">
        <f t="shared" si="141"/>
        <v>#VALUE!</v>
      </c>
      <c r="DP60" s="264" t="e">
        <f t="shared" si="141"/>
        <v>#VALUE!</v>
      </c>
      <c r="DQ60" s="264" t="e">
        <f t="shared" si="141"/>
        <v>#VALUE!</v>
      </c>
      <c r="DR60" s="264" t="e">
        <f t="shared" si="141"/>
        <v>#VALUE!</v>
      </c>
      <c r="DS60" s="264" t="e">
        <f t="shared" si="141"/>
        <v>#VALUE!</v>
      </c>
      <c r="DT60" s="264" t="e">
        <f t="shared" si="141"/>
        <v>#VALUE!</v>
      </c>
      <c r="DU60" s="264" t="e">
        <f t="shared" si="141"/>
        <v>#VALUE!</v>
      </c>
      <c r="DV60" s="264" t="e">
        <f t="shared" si="141"/>
        <v>#VALUE!</v>
      </c>
      <c r="DW60" s="264" t="e">
        <f t="shared" si="141"/>
        <v>#VALUE!</v>
      </c>
      <c r="DX60" s="264" t="e">
        <f t="shared" si="141"/>
        <v>#VALUE!</v>
      </c>
      <c r="DY60" s="264" t="e">
        <f t="shared" si="141"/>
        <v>#VALUE!</v>
      </c>
      <c r="DZ60" s="264" t="e">
        <f t="shared" ref="DZ60:GK60" si="142">DZ57-DZ59</f>
        <v>#VALUE!</v>
      </c>
      <c r="EA60" s="264" t="e">
        <f t="shared" si="142"/>
        <v>#VALUE!</v>
      </c>
      <c r="EB60" s="264" t="e">
        <f t="shared" si="142"/>
        <v>#VALUE!</v>
      </c>
      <c r="EC60" s="264" t="e">
        <f t="shared" si="142"/>
        <v>#VALUE!</v>
      </c>
      <c r="ED60" s="264" t="e">
        <f t="shared" si="142"/>
        <v>#VALUE!</v>
      </c>
      <c r="EE60" s="264" t="e">
        <f t="shared" si="142"/>
        <v>#VALUE!</v>
      </c>
      <c r="EF60" s="264" t="e">
        <f t="shared" si="142"/>
        <v>#VALUE!</v>
      </c>
      <c r="EG60" s="264" t="e">
        <f t="shared" si="142"/>
        <v>#VALUE!</v>
      </c>
      <c r="EH60" s="264" t="e">
        <f t="shared" si="142"/>
        <v>#VALUE!</v>
      </c>
      <c r="EI60" s="264" t="e">
        <f t="shared" si="142"/>
        <v>#VALUE!</v>
      </c>
      <c r="EJ60" s="264" t="e">
        <f t="shared" si="142"/>
        <v>#VALUE!</v>
      </c>
      <c r="EK60" s="264" t="e">
        <f t="shared" si="142"/>
        <v>#VALUE!</v>
      </c>
      <c r="EL60" s="264" t="e">
        <f t="shared" si="142"/>
        <v>#VALUE!</v>
      </c>
      <c r="EM60" s="264" t="e">
        <f t="shared" si="142"/>
        <v>#VALUE!</v>
      </c>
      <c r="EN60" s="264" t="e">
        <f t="shared" si="142"/>
        <v>#VALUE!</v>
      </c>
      <c r="EO60" s="264" t="e">
        <f t="shared" si="142"/>
        <v>#VALUE!</v>
      </c>
      <c r="EP60" s="264" t="e">
        <f t="shared" si="142"/>
        <v>#VALUE!</v>
      </c>
      <c r="EQ60" s="264" t="e">
        <f t="shared" si="142"/>
        <v>#VALUE!</v>
      </c>
      <c r="ER60" s="264" t="e">
        <f t="shared" si="142"/>
        <v>#VALUE!</v>
      </c>
      <c r="ES60" s="264" t="e">
        <f t="shared" si="142"/>
        <v>#VALUE!</v>
      </c>
      <c r="ET60" s="264" t="e">
        <f t="shared" si="142"/>
        <v>#VALUE!</v>
      </c>
      <c r="EU60" s="264" t="e">
        <f t="shared" si="142"/>
        <v>#VALUE!</v>
      </c>
      <c r="EV60" s="264" t="e">
        <f t="shared" si="142"/>
        <v>#VALUE!</v>
      </c>
      <c r="EW60" s="264" t="e">
        <f t="shared" si="142"/>
        <v>#VALUE!</v>
      </c>
      <c r="EX60" s="264" t="e">
        <f t="shared" si="142"/>
        <v>#VALUE!</v>
      </c>
      <c r="EY60" s="264" t="e">
        <f t="shared" si="142"/>
        <v>#VALUE!</v>
      </c>
      <c r="EZ60" s="264" t="e">
        <f t="shared" si="142"/>
        <v>#VALUE!</v>
      </c>
      <c r="FA60" s="264" t="e">
        <f t="shared" si="142"/>
        <v>#VALUE!</v>
      </c>
      <c r="FB60" s="264" t="e">
        <f t="shared" si="142"/>
        <v>#VALUE!</v>
      </c>
      <c r="FC60" s="264" t="e">
        <f t="shared" si="142"/>
        <v>#VALUE!</v>
      </c>
      <c r="FD60" s="264" t="e">
        <f t="shared" si="142"/>
        <v>#VALUE!</v>
      </c>
      <c r="FE60" s="264" t="e">
        <f t="shared" si="142"/>
        <v>#VALUE!</v>
      </c>
      <c r="FF60" s="264" t="e">
        <f t="shared" si="142"/>
        <v>#VALUE!</v>
      </c>
      <c r="FG60" s="264" t="e">
        <f t="shared" si="142"/>
        <v>#VALUE!</v>
      </c>
      <c r="FH60" s="264" t="e">
        <f t="shared" si="142"/>
        <v>#VALUE!</v>
      </c>
      <c r="FI60" s="264" t="e">
        <f t="shared" si="142"/>
        <v>#VALUE!</v>
      </c>
      <c r="FJ60" s="264" t="e">
        <f t="shared" si="142"/>
        <v>#VALUE!</v>
      </c>
      <c r="FK60" s="264" t="e">
        <f t="shared" si="142"/>
        <v>#VALUE!</v>
      </c>
      <c r="FL60" s="264" t="e">
        <f t="shared" si="142"/>
        <v>#VALUE!</v>
      </c>
      <c r="FM60" s="264" t="e">
        <f t="shared" si="142"/>
        <v>#VALUE!</v>
      </c>
      <c r="FN60" s="264" t="e">
        <f t="shared" si="142"/>
        <v>#VALUE!</v>
      </c>
      <c r="FO60" s="264" t="e">
        <f t="shared" si="142"/>
        <v>#VALUE!</v>
      </c>
      <c r="FP60" s="264" t="e">
        <f t="shared" si="142"/>
        <v>#VALUE!</v>
      </c>
      <c r="FQ60" s="264" t="e">
        <f t="shared" si="142"/>
        <v>#VALUE!</v>
      </c>
      <c r="FR60" s="264" t="e">
        <f t="shared" si="142"/>
        <v>#VALUE!</v>
      </c>
      <c r="FS60" s="264" t="e">
        <f t="shared" si="142"/>
        <v>#VALUE!</v>
      </c>
      <c r="FT60" s="264" t="e">
        <f t="shared" si="142"/>
        <v>#VALUE!</v>
      </c>
      <c r="FU60" s="264" t="e">
        <f t="shared" si="142"/>
        <v>#VALUE!</v>
      </c>
      <c r="FV60" s="264" t="e">
        <f t="shared" si="142"/>
        <v>#VALUE!</v>
      </c>
      <c r="FW60" s="264" t="e">
        <f t="shared" si="142"/>
        <v>#VALUE!</v>
      </c>
      <c r="FX60" s="264" t="e">
        <f t="shared" si="142"/>
        <v>#VALUE!</v>
      </c>
      <c r="FY60" s="264" t="e">
        <f t="shared" si="142"/>
        <v>#VALUE!</v>
      </c>
      <c r="FZ60" s="264" t="e">
        <f t="shared" si="142"/>
        <v>#VALUE!</v>
      </c>
      <c r="GA60" s="264" t="e">
        <f t="shared" si="142"/>
        <v>#VALUE!</v>
      </c>
      <c r="GB60" s="264" t="e">
        <f t="shared" si="142"/>
        <v>#VALUE!</v>
      </c>
      <c r="GC60" s="264" t="e">
        <f t="shared" si="142"/>
        <v>#VALUE!</v>
      </c>
      <c r="GD60" s="264" t="e">
        <f t="shared" si="142"/>
        <v>#VALUE!</v>
      </c>
      <c r="GE60" s="264" t="e">
        <f t="shared" si="142"/>
        <v>#VALUE!</v>
      </c>
      <c r="GF60" s="264" t="e">
        <f t="shared" si="142"/>
        <v>#VALUE!</v>
      </c>
      <c r="GG60" s="264" t="e">
        <f t="shared" si="142"/>
        <v>#VALUE!</v>
      </c>
      <c r="GH60" s="264" t="e">
        <f t="shared" si="142"/>
        <v>#VALUE!</v>
      </c>
      <c r="GI60" s="264" t="e">
        <f t="shared" si="142"/>
        <v>#VALUE!</v>
      </c>
      <c r="GJ60" s="264" t="e">
        <f t="shared" si="142"/>
        <v>#VALUE!</v>
      </c>
      <c r="GK60" s="264" t="e">
        <f t="shared" si="142"/>
        <v>#VALUE!</v>
      </c>
      <c r="GL60" s="264" t="e">
        <f t="shared" ref="GL60:IV60" si="143">GL57-GL59</f>
        <v>#VALUE!</v>
      </c>
      <c r="GM60" s="264" t="e">
        <f t="shared" si="143"/>
        <v>#VALUE!</v>
      </c>
      <c r="GN60" s="264" t="e">
        <f t="shared" si="143"/>
        <v>#VALUE!</v>
      </c>
      <c r="GO60" s="264" t="e">
        <f t="shared" si="143"/>
        <v>#VALUE!</v>
      </c>
      <c r="GP60" s="264" t="e">
        <f t="shared" si="143"/>
        <v>#VALUE!</v>
      </c>
      <c r="GQ60" s="264" t="e">
        <f t="shared" si="143"/>
        <v>#VALUE!</v>
      </c>
      <c r="GR60" s="264" t="e">
        <f t="shared" si="143"/>
        <v>#VALUE!</v>
      </c>
      <c r="GS60" s="264" t="e">
        <f t="shared" si="143"/>
        <v>#VALUE!</v>
      </c>
      <c r="GT60" s="264" t="e">
        <f t="shared" si="143"/>
        <v>#VALUE!</v>
      </c>
      <c r="GU60" s="264" t="e">
        <f t="shared" si="143"/>
        <v>#VALUE!</v>
      </c>
      <c r="GV60" s="264" t="e">
        <f t="shared" si="143"/>
        <v>#VALUE!</v>
      </c>
      <c r="GW60" s="264" t="e">
        <f t="shared" si="143"/>
        <v>#VALUE!</v>
      </c>
      <c r="GX60" s="264" t="e">
        <f t="shared" si="143"/>
        <v>#VALUE!</v>
      </c>
      <c r="GY60" s="264" t="e">
        <f t="shared" si="143"/>
        <v>#VALUE!</v>
      </c>
      <c r="GZ60" s="264" t="e">
        <f t="shared" si="143"/>
        <v>#VALUE!</v>
      </c>
      <c r="HA60" s="264" t="e">
        <f t="shared" si="143"/>
        <v>#VALUE!</v>
      </c>
      <c r="HB60" s="264" t="e">
        <f t="shared" si="143"/>
        <v>#VALUE!</v>
      </c>
      <c r="HC60" s="264" t="e">
        <f t="shared" si="143"/>
        <v>#VALUE!</v>
      </c>
      <c r="HD60" s="264" t="e">
        <f t="shared" si="143"/>
        <v>#VALUE!</v>
      </c>
      <c r="HE60" s="264" t="e">
        <f t="shared" si="143"/>
        <v>#VALUE!</v>
      </c>
      <c r="HF60" s="264" t="e">
        <f t="shared" si="143"/>
        <v>#VALUE!</v>
      </c>
      <c r="HG60" s="264" t="e">
        <f t="shared" si="143"/>
        <v>#VALUE!</v>
      </c>
      <c r="HH60" s="264" t="e">
        <f t="shared" si="143"/>
        <v>#VALUE!</v>
      </c>
      <c r="HI60" s="264" t="e">
        <f t="shared" si="143"/>
        <v>#VALUE!</v>
      </c>
      <c r="HJ60" s="264" t="e">
        <f t="shared" si="143"/>
        <v>#VALUE!</v>
      </c>
      <c r="HK60" s="264" t="e">
        <f t="shared" si="143"/>
        <v>#VALUE!</v>
      </c>
      <c r="HL60" s="264" t="e">
        <f t="shared" si="143"/>
        <v>#VALUE!</v>
      </c>
      <c r="HM60" s="264" t="e">
        <f t="shared" si="143"/>
        <v>#VALUE!</v>
      </c>
      <c r="HN60" s="264" t="e">
        <f t="shared" si="143"/>
        <v>#VALUE!</v>
      </c>
      <c r="HO60" s="264" t="e">
        <f t="shared" si="143"/>
        <v>#VALUE!</v>
      </c>
      <c r="HP60" s="264" t="e">
        <f t="shared" si="143"/>
        <v>#VALUE!</v>
      </c>
      <c r="HQ60" s="264" t="e">
        <f t="shared" si="143"/>
        <v>#VALUE!</v>
      </c>
      <c r="HR60" s="264" t="e">
        <f t="shared" si="143"/>
        <v>#VALUE!</v>
      </c>
      <c r="HS60" s="264" t="e">
        <f t="shared" si="143"/>
        <v>#VALUE!</v>
      </c>
      <c r="HT60" s="264" t="e">
        <f t="shared" si="143"/>
        <v>#VALUE!</v>
      </c>
      <c r="HU60" s="264" t="e">
        <f t="shared" si="143"/>
        <v>#VALUE!</v>
      </c>
      <c r="HV60" s="264" t="e">
        <f t="shared" si="143"/>
        <v>#VALUE!</v>
      </c>
      <c r="HW60" s="264" t="e">
        <f t="shared" si="143"/>
        <v>#VALUE!</v>
      </c>
      <c r="HX60" s="264" t="e">
        <f t="shared" si="143"/>
        <v>#VALUE!</v>
      </c>
      <c r="HY60" s="264" t="e">
        <f t="shared" si="143"/>
        <v>#VALUE!</v>
      </c>
      <c r="HZ60" s="264" t="e">
        <f t="shared" si="143"/>
        <v>#VALUE!</v>
      </c>
      <c r="IA60" s="264" t="e">
        <f t="shared" si="143"/>
        <v>#VALUE!</v>
      </c>
      <c r="IB60" s="264" t="e">
        <f t="shared" si="143"/>
        <v>#VALUE!</v>
      </c>
      <c r="IC60" s="264" t="e">
        <f t="shared" si="143"/>
        <v>#VALUE!</v>
      </c>
      <c r="ID60" s="264" t="e">
        <f t="shared" si="143"/>
        <v>#VALUE!</v>
      </c>
      <c r="IE60" s="264" t="e">
        <f t="shared" si="143"/>
        <v>#VALUE!</v>
      </c>
      <c r="IF60" s="264" t="e">
        <f t="shared" si="143"/>
        <v>#VALUE!</v>
      </c>
      <c r="IG60" s="264" t="e">
        <f t="shared" si="143"/>
        <v>#VALUE!</v>
      </c>
      <c r="IH60" s="264" t="e">
        <f t="shared" si="143"/>
        <v>#VALUE!</v>
      </c>
      <c r="II60" s="264" t="e">
        <f t="shared" si="143"/>
        <v>#VALUE!</v>
      </c>
      <c r="IJ60" s="264" t="e">
        <f t="shared" si="143"/>
        <v>#VALUE!</v>
      </c>
      <c r="IK60" s="264" t="e">
        <f t="shared" si="143"/>
        <v>#VALUE!</v>
      </c>
      <c r="IL60" s="264" t="e">
        <f t="shared" si="143"/>
        <v>#VALUE!</v>
      </c>
      <c r="IM60" s="264" t="e">
        <f t="shared" si="143"/>
        <v>#VALUE!</v>
      </c>
      <c r="IN60" s="264" t="e">
        <f t="shared" si="143"/>
        <v>#VALUE!</v>
      </c>
      <c r="IO60" s="264" t="e">
        <f t="shared" si="143"/>
        <v>#VALUE!</v>
      </c>
      <c r="IP60" s="264" t="e">
        <f t="shared" si="143"/>
        <v>#VALUE!</v>
      </c>
      <c r="IQ60" s="264" t="e">
        <f t="shared" si="143"/>
        <v>#VALUE!</v>
      </c>
      <c r="IR60" s="264" t="e">
        <f t="shared" si="143"/>
        <v>#VALUE!</v>
      </c>
      <c r="IS60" s="264" t="e">
        <f t="shared" si="143"/>
        <v>#VALUE!</v>
      </c>
      <c r="IT60" s="264" t="e">
        <f t="shared" si="143"/>
        <v>#VALUE!</v>
      </c>
      <c r="IU60" s="264" t="e">
        <f t="shared" si="143"/>
        <v>#VALUE!</v>
      </c>
      <c r="IV60" s="264" t="e">
        <f t="shared" si="143"/>
        <v>#VALUE!</v>
      </c>
    </row>
    <row r="61" spans="1:256" s="263" customFormat="1">
      <c r="A61" s="262" t="s">
        <v>229</v>
      </c>
      <c r="B61" s="264" t="e">
        <f t="shared" ref="B61:BM61" si="144">IF(B60=0,"PAID OFF","")</f>
        <v>#VALUE!</v>
      </c>
      <c r="C61" s="264" t="e">
        <f t="shared" si="144"/>
        <v>#VALUE!</v>
      </c>
      <c r="D61" s="264" t="e">
        <f t="shared" si="144"/>
        <v>#VALUE!</v>
      </c>
      <c r="E61" s="264" t="e">
        <f t="shared" si="144"/>
        <v>#VALUE!</v>
      </c>
      <c r="F61" s="264" t="e">
        <f t="shared" si="144"/>
        <v>#VALUE!</v>
      </c>
      <c r="G61" s="264" t="e">
        <f t="shared" si="144"/>
        <v>#VALUE!</v>
      </c>
      <c r="H61" s="264" t="e">
        <f t="shared" si="144"/>
        <v>#VALUE!</v>
      </c>
      <c r="I61" s="264" t="e">
        <f t="shared" si="144"/>
        <v>#VALUE!</v>
      </c>
      <c r="J61" s="264" t="e">
        <f t="shared" si="144"/>
        <v>#VALUE!</v>
      </c>
      <c r="K61" s="264" t="e">
        <f t="shared" si="144"/>
        <v>#VALUE!</v>
      </c>
      <c r="L61" s="264" t="e">
        <f t="shared" si="144"/>
        <v>#VALUE!</v>
      </c>
      <c r="M61" s="264" t="e">
        <f t="shared" si="144"/>
        <v>#VALUE!</v>
      </c>
      <c r="N61" s="264" t="e">
        <f t="shared" si="144"/>
        <v>#VALUE!</v>
      </c>
      <c r="O61" s="264" t="e">
        <f t="shared" si="144"/>
        <v>#VALUE!</v>
      </c>
      <c r="P61" s="264" t="e">
        <f t="shared" si="144"/>
        <v>#VALUE!</v>
      </c>
      <c r="Q61" s="264" t="e">
        <f t="shared" si="144"/>
        <v>#VALUE!</v>
      </c>
      <c r="R61" s="264" t="e">
        <f t="shared" si="144"/>
        <v>#VALUE!</v>
      </c>
      <c r="S61" s="264" t="e">
        <f t="shared" si="144"/>
        <v>#VALUE!</v>
      </c>
      <c r="T61" s="264" t="e">
        <f t="shared" si="144"/>
        <v>#VALUE!</v>
      </c>
      <c r="U61" s="264" t="e">
        <f t="shared" si="144"/>
        <v>#VALUE!</v>
      </c>
      <c r="V61" s="264" t="e">
        <f t="shared" si="144"/>
        <v>#VALUE!</v>
      </c>
      <c r="W61" s="264" t="e">
        <f t="shared" si="144"/>
        <v>#VALUE!</v>
      </c>
      <c r="X61" s="264" t="e">
        <f t="shared" si="144"/>
        <v>#VALUE!</v>
      </c>
      <c r="Y61" s="264" t="e">
        <f t="shared" si="144"/>
        <v>#VALUE!</v>
      </c>
      <c r="Z61" s="264" t="e">
        <f t="shared" si="144"/>
        <v>#VALUE!</v>
      </c>
      <c r="AA61" s="264" t="e">
        <f t="shared" si="144"/>
        <v>#VALUE!</v>
      </c>
      <c r="AB61" s="264" t="e">
        <f t="shared" si="144"/>
        <v>#VALUE!</v>
      </c>
      <c r="AC61" s="264" t="e">
        <f t="shared" si="144"/>
        <v>#VALUE!</v>
      </c>
      <c r="AD61" s="264" t="e">
        <f t="shared" si="144"/>
        <v>#VALUE!</v>
      </c>
      <c r="AE61" s="264" t="e">
        <f t="shared" si="144"/>
        <v>#VALUE!</v>
      </c>
      <c r="AF61" s="264" t="e">
        <f t="shared" si="144"/>
        <v>#VALUE!</v>
      </c>
      <c r="AG61" s="264" t="e">
        <f t="shared" si="144"/>
        <v>#VALUE!</v>
      </c>
      <c r="AH61" s="264" t="e">
        <f t="shared" si="144"/>
        <v>#VALUE!</v>
      </c>
      <c r="AI61" s="264" t="e">
        <f t="shared" si="144"/>
        <v>#VALUE!</v>
      </c>
      <c r="AJ61" s="264" t="e">
        <f t="shared" si="144"/>
        <v>#VALUE!</v>
      </c>
      <c r="AK61" s="264" t="e">
        <f t="shared" si="144"/>
        <v>#VALUE!</v>
      </c>
      <c r="AL61" s="264" t="e">
        <f t="shared" si="144"/>
        <v>#VALUE!</v>
      </c>
      <c r="AM61" s="264" t="e">
        <f t="shared" si="144"/>
        <v>#VALUE!</v>
      </c>
      <c r="AN61" s="264" t="e">
        <f t="shared" si="144"/>
        <v>#VALUE!</v>
      </c>
      <c r="AO61" s="264" t="e">
        <f t="shared" si="144"/>
        <v>#VALUE!</v>
      </c>
      <c r="AP61" s="264" t="e">
        <f t="shared" si="144"/>
        <v>#VALUE!</v>
      </c>
      <c r="AQ61" s="264" t="e">
        <f t="shared" si="144"/>
        <v>#VALUE!</v>
      </c>
      <c r="AR61" s="264" t="e">
        <f t="shared" si="144"/>
        <v>#VALUE!</v>
      </c>
      <c r="AS61" s="264" t="e">
        <f t="shared" si="144"/>
        <v>#VALUE!</v>
      </c>
      <c r="AT61" s="264" t="e">
        <f t="shared" si="144"/>
        <v>#VALUE!</v>
      </c>
      <c r="AU61" s="264" t="e">
        <f t="shared" si="144"/>
        <v>#VALUE!</v>
      </c>
      <c r="AV61" s="264" t="e">
        <f t="shared" si="144"/>
        <v>#VALUE!</v>
      </c>
      <c r="AW61" s="264" t="e">
        <f t="shared" si="144"/>
        <v>#VALUE!</v>
      </c>
      <c r="AX61" s="264" t="e">
        <f t="shared" si="144"/>
        <v>#VALUE!</v>
      </c>
      <c r="AY61" s="264" t="e">
        <f t="shared" si="144"/>
        <v>#VALUE!</v>
      </c>
      <c r="AZ61" s="264" t="e">
        <f t="shared" si="144"/>
        <v>#VALUE!</v>
      </c>
      <c r="BA61" s="264" t="e">
        <f t="shared" si="144"/>
        <v>#VALUE!</v>
      </c>
      <c r="BB61" s="264" t="e">
        <f t="shared" si="144"/>
        <v>#VALUE!</v>
      </c>
      <c r="BC61" s="264" t="e">
        <f t="shared" si="144"/>
        <v>#VALUE!</v>
      </c>
      <c r="BD61" s="264" t="e">
        <f t="shared" si="144"/>
        <v>#VALUE!</v>
      </c>
      <c r="BE61" s="264" t="e">
        <f t="shared" si="144"/>
        <v>#VALUE!</v>
      </c>
      <c r="BF61" s="264" t="e">
        <f t="shared" si="144"/>
        <v>#VALUE!</v>
      </c>
      <c r="BG61" s="264" t="e">
        <f t="shared" si="144"/>
        <v>#VALUE!</v>
      </c>
      <c r="BH61" s="264" t="e">
        <f t="shared" si="144"/>
        <v>#VALUE!</v>
      </c>
      <c r="BI61" s="264" t="e">
        <f t="shared" si="144"/>
        <v>#VALUE!</v>
      </c>
      <c r="BJ61" s="264" t="e">
        <f t="shared" si="144"/>
        <v>#VALUE!</v>
      </c>
      <c r="BK61" s="264" t="e">
        <f t="shared" si="144"/>
        <v>#VALUE!</v>
      </c>
      <c r="BL61" s="264" t="e">
        <f t="shared" si="144"/>
        <v>#VALUE!</v>
      </c>
      <c r="BM61" s="264" t="e">
        <f t="shared" si="144"/>
        <v>#VALUE!</v>
      </c>
      <c r="BN61" s="264" t="e">
        <f t="shared" ref="BN61:DY61" si="145">IF(BN60=0,"PAID OFF","")</f>
        <v>#VALUE!</v>
      </c>
      <c r="BO61" s="264" t="e">
        <f t="shared" si="145"/>
        <v>#VALUE!</v>
      </c>
      <c r="BP61" s="264" t="e">
        <f t="shared" si="145"/>
        <v>#VALUE!</v>
      </c>
      <c r="BQ61" s="264" t="e">
        <f t="shared" si="145"/>
        <v>#VALUE!</v>
      </c>
      <c r="BR61" s="264" t="e">
        <f t="shared" si="145"/>
        <v>#VALUE!</v>
      </c>
      <c r="BS61" s="264" t="e">
        <f t="shared" si="145"/>
        <v>#VALUE!</v>
      </c>
      <c r="BT61" s="264" t="e">
        <f t="shared" si="145"/>
        <v>#VALUE!</v>
      </c>
      <c r="BU61" s="264" t="e">
        <f t="shared" si="145"/>
        <v>#VALUE!</v>
      </c>
      <c r="BV61" s="264" t="e">
        <f t="shared" si="145"/>
        <v>#VALUE!</v>
      </c>
      <c r="BW61" s="264" t="e">
        <f t="shared" si="145"/>
        <v>#VALUE!</v>
      </c>
      <c r="BX61" s="264" t="e">
        <f t="shared" si="145"/>
        <v>#VALUE!</v>
      </c>
      <c r="BY61" s="264" t="e">
        <f t="shared" si="145"/>
        <v>#VALUE!</v>
      </c>
      <c r="BZ61" s="264" t="e">
        <f t="shared" si="145"/>
        <v>#VALUE!</v>
      </c>
      <c r="CA61" s="264" t="e">
        <f t="shared" si="145"/>
        <v>#VALUE!</v>
      </c>
      <c r="CB61" s="264" t="e">
        <f t="shared" si="145"/>
        <v>#VALUE!</v>
      </c>
      <c r="CC61" s="264" t="e">
        <f t="shared" si="145"/>
        <v>#VALUE!</v>
      </c>
      <c r="CD61" s="264" t="e">
        <f t="shared" si="145"/>
        <v>#VALUE!</v>
      </c>
      <c r="CE61" s="264" t="e">
        <f t="shared" si="145"/>
        <v>#VALUE!</v>
      </c>
      <c r="CF61" s="264" t="e">
        <f t="shared" si="145"/>
        <v>#VALUE!</v>
      </c>
      <c r="CG61" s="264" t="e">
        <f t="shared" si="145"/>
        <v>#VALUE!</v>
      </c>
      <c r="CH61" s="264" t="e">
        <f t="shared" si="145"/>
        <v>#VALUE!</v>
      </c>
      <c r="CI61" s="264" t="e">
        <f t="shared" si="145"/>
        <v>#VALUE!</v>
      </c>
      <c r="CJ61" s="264" t="e">
        <f t="shared" si="145"/>
        <v>#VALUE!</v>
      </c>
      <c r="CK61" s="264" t="e">
        <f t="shared" si="145"/>
        <v>#VALUE!</v>
      </c>
      <c r="CL61" s="264" t="e">
        <f t="shared" si="145"/>
        <v>#VALUE!</v>
      </c>
      <c r="CM61" s="264" t="e">
        <f t="shared" si="145"/>
        <v>#VALUE!</v>
      </c>
      <c r="CN61" s="264" t="e">
        <f t="shared" si="145"/>
        <v>#VALUE!</v>
      </c>
      <c r="CO61" s="264" t="e">
        <f t="shared" si="145"/>
        <v>#VALUE!</v>
      </c>
      <c r="CP61" s="264" t="e">
        <f t="shared" si="145"/>
        <v>#VALUE!</v>
      </c>
      <c r="CQ61" s="264" t="e">
        <f t="shared" si="145"/>
        <v>#VALUE!</v>
      </c>
      <c r="CR61" s="264" t="e">
        <f t="shared" si="145"/>
        <v>#VALUE!</v>
      </c>
      <c r="CS61" s="264" t="e">
        <f t="shared" si="145"/>
        <v>#VALUE!</v>
      </c>
      <c r="CT61" s="264" t="e">
        <f t="shared" si="145"/>
        <v>#VALUE!</v>
      </c>
      <c r="CU61" s="264" t="e">
        <f t="shared" si="145"/>
        <v>#VALUE!</v>
      </c>
      <c r="CV61" s="264" t="e">
        <f t="shared" si="145"/>
        <v>#VALUE!</v>
      </c>
      <c r="CW61" s="264" t="e">
        <f t="shared" si="145"/>
        <v>#VALUE!</v>
      </c>
      <c r="CX61" s="264" t="e">
        <f t="shared" si="145"/>
        <v>#VALUE!</v>
      </c>
      <c r="CY61" s="264" t="e">
        <f t="shared" si="145"/>
        <v>#VALUE!</v>
      </c>
      <c r="CZ61" s="264" t="e">
        <f t="shared" si="145"/>
        <v>#VALUE!</v>
      </c>
      <c r="DA61" s="264" t="e">
        <f t="shared" si="145"/>
        <v>#VALUE!</v>
      </c>
      <c r="DB61" s="264" t="e">
        <f t="shared" si="145"/>
        <v>#VALUE!</v>
      </c>
      <c r="DC61" s="264" t="e">
        <f t="shared" si="145"/>
        <v>#VALUE!</v>
      </c>
      <c r="DD61" s="264" t="e">
        <f t="shared" si="145"/>
        <v>#VALUE!</v>
      </c>
      <c r="DE61" s="264" t="e">
        <f t="shared" si="145"/>
        <v>#VALUE!</v>
      </c>
      <c r="DF61" s="264" t="e">
        <f t="shared" si="145"/>
        <v>#VALUE!</v>
      </c>
      <c r="DG61" s="264" t="e">
        <f t="shared" si="145"/>
        <v>#VALUE!</v>
      </c>
      <c r="DH61" s="264" t="e">
        <f t="shared" si="145"/>
        <v>#VALUE!</v>
      </c>
      <c r="DI61" s="264" t="e">
        <f t="shared" si="145"/>
        <v>#VALUE!</v>
      </c>
      <c r="DJ61" s="264" t="e">
        <f t="shared" si="145"/>
        <v>#VALUE!</v>
      </c>
      <c r="DK61" s="264" t="e">
        <f t="shared" si="145"/>
        <v>#VALUE!</v>
      </c>
      <c r="DL61" s="264" t="e">
        <f t="shared" si="145"/>
        <v>#VALUE!</v>
      </c>
      <c r="DM61" s="264" t="e">
        <f t="shared" si="145"/>
        <v>#VALUE!</v>
      </c>
      <c r="DN61" s="264" t="e">
        <f t="shared" si="145"/>
        <v>#VALUE!</v>
      </c>
      <c r="DO61" s="264" t="e">
        <f t="shared" si="145"/>
        <v>#VALUE!</v>
      </c>
      <c r="DP61" s="264" t="e">
        <f t="shared" si="145"/>
        <v>#VALUE!</v>
      </c>
      <c r="DQ61" s="264" t="e">
        <f t="shared" si="145"/>
        <v>#VALUE!</v>
      </c>
      <c r="DR61" s="264" t="e">
        <f t="shared" si="145"/>
        <v>#VALUE!</v>
      </c>
      <c r="DS61" s="264" t="e">
        <f t="shared" si="145"/>
        <v>#VALUE!</v>
      </c>
      <c r="DT61" s="264" t="e">
        <f t="shared" si="145"/>
        <v>#VALUE!</v>
      </c>
      <c r="DU61" s="264" t="e">
        <f t="shared" si="145"/>
        <v>#VALUE!</v>
      </c>
      <c r="DV61" s="264" t="e">
        <f t="shared" si="145"/>
        <v>#VALUE!</v>
      </c>
      <c r="DW61" s="264" t="e">
        <f t="shared" si="145"/>
        <v>#VALUE!</v>
      </c>
      <c r="DX61" s="264" t="e">
        <f t="shared" si="145"/>
        <v>#VALUE!</v>
      </c>
      <c r="DY61" s="264" t="e">
        <f t="shared" si="145"/>
        <v>#VALUE!</v>
      </c>
      <c r="DZ61" s="264" t="e">
        <f t="shared" ref="DZ61:GK61" si="146">IF(DZ60=0,"PAID OFF","")</f>
        <v>#VALUE!</v>
      </c>
      <c r="EA61" s="264" t="e">
        <f t="shared" si="146"/>
        <v>#VALUE!</v>
      </c>
      <c r="EB61" s="264" t="e">
        <f t="shared" si="146"/>
        <v>#VALUE!</v>
      </c>
      <c r="EC61" s="264" t="e">
        <f t="shared" si="146"/>
        <v>#VALUE!</v>
      </c>
      <c r="ED61" s="264" t="e">
        <f t="shared" si="146"/>
        <v>#VALUE!</v>
      </c>
      <c r="EE61" s="264" t="e">
        <f t="shared" si="146"/>
        <v>#VALUE!</v>
      </c>
      <c r="EF61" s="264" t="e">
        <f t="shared" si="146"/>
        <v>#VALUE!</v>
      </c>
      <c r="EG61" s="264" t="e">
        <f t="shared" si="146"/>
        <v>#VALUE!</v>
      </c>
      <c r="EH61" s="264" t="e">
        <f t="shared" si="146"/>
        <v>#VALUE!</v>
      </c>
      <c r="EI61" s="264" t="e">
        <f t="shared" si="146"/>
        <v>#VALUE!</v>
      </c>
      <c r="EJ61" s="264" t="e">
        <f t="shared" si="146"/>
        <v>#VALUE!</v>
      </c>
      <c r="EK61" s="264" t="e">
        <f t="shared" si="146"/>
        <v>#VALUE!</v>
      </c>
      <c r="EL61" s="264" t="e">
        <f t="shared" si="146"/>
        <v>#VALUE!</v>
      </c>
      <c r="EM61" s="264" t="e">
        <f t="shared" si="146"/>
        <v>#VALUE!</v>
      </c>
      <c r="EN61" s="264" t="e">
        <f t="shared" si="146"/>
        <v>#VALUE!</v>
      </c>
      <c r="EO61" s="264" t="e">
        <f t="shared" si="146"/>
        <v>#VALUE!</v>
      </c>
      <c r="EP61" s="264" t="e">
        <f t="shared" si="146"/>
        <v>#VALUE!</v>
      </c>
      <c r="EQ61" s="264" t="e">
        <f t="shared" si="146"/>
        <v>#VALUE!</v>
      </c>
      <c r="ER61" s="264" t="e">
        <f t="shared" si="146"/>
        <v>#VALUE!</v>
      </c>
      <c r="ES61" s="264" t="e">
        <f t="shared" si="146"/>
        <v>#VALUE!</v>
      </c>
      <c r="ET61" s="264" t="e">
        <f t="shared" si="146"/>
        <v>#VALUE!</v>
      </c>
      <c r="EU61" s="264" t="e">
        <f t="shared" si="146"/>
        <v>#VALUE!</v>
      </c>
      <c r="EV61" s="264" t="e">
        <f t="shared" si="146"/>
        <v>#VALUE!</v>
      </c>
      <c r="EW61" s="264" t="e">
        <f t="shared" si="146"/>
        <v>#VALUE!</v>
      </c>
      <c r="EX61" s="264" t="e">
        <f t="shared" si="146"/>
        <v>#VALUE!</v>
      </c>
      <c r="EY61" s="264" t="e">
        <f t="shared" si="146"/>
        <v>#VALUE!</v>
      </c>
      <c r="EZ61" s="264" t="e">
        <f t="shared" si="146"/>
        <v>#VALUE!</v>
      </c>
      <c r="FA61" s="264" t="e">
        <f t="shared" si="146"/>
        <v>#VALUE!</v>
      </c>
      <c r="FB61" s="264" t="e">
        <f t="shared" si="146"/>
        <v>#VALUE!</v>
      </c>
      <c r="FC61" s="264" t="e">
        <f t="shared" si="146"/>
        <v>#VALUE!</v>
      </c>
      <c r="FD61" s="264" t="e">
        <f t="shared" si="146"/>
        <v>#VALUE!</v>
      </c>
      <c r="FE61" s="264" t="e">
        <f t="shared" si="146"/>
        <v>#VALUE!</v>
      </c>
      <c r="FF61" s="264" t="e">
        <f t="shared" si="146"/>
        <v>#VALUE!</v>
      </c>
      <c r="FG61" s="264" t="e">
        <f t="shared" si="146"/>
        <v>#VALUE!</v>
      </c>
      <c r="FH61" s="264" t="e">
        <f t="shared" si="146"/>
        <v>#VALUE!</v>
      </c>
      <c r="FI61" s="264" t="e">
        <f t="shared" si="146"/>
        <v>#VALUE!</v>
      </c>
      <c r="FJ61" s="264" t="e">
        <f t="shared" si="146"/>
        <v>#VALUE!</v>
      </c>
      <c r="FK61" s="264" t="e">
        <f t="shared" si="146"/>
        <v>#VALUE!</v>
      </c>
      <c r="FL61" s="264" t="e">
        <f t="shared" si="146"/>
        <v>#VALUE!</v>
      </c>
      <c r="FM61" s="264" t="e">
        <f t="shared" si="146"/>
        <v>#VALUE!</v>
      </c>
      <c r="FN61" s="264" t="e">
        <f t="shared" si="146"/>
        <v>#VALUE!</v>
      </c>
      <c r="FO61" s="264" t="e">
        <f t="shared" si="146"/>
        <v>#VALUE!</v>
      </c>
      <c r="FP61" s="264" t="e">
        <f t="shared" si="146"/>
        <v>#VALUE!</v>
      </c>
      <c r="FQ61" s="264" t="e">
        <f t="shared" si="146"/>
        <v>#VALUE!</v>
      </c>
      <c r="FR61" s="264" t="e">
        <f t="shared" si="146"/>
        <v>#VALUE!</v>
      </c>
      <c r="FS61" s="264" t="e">
        <f t="shared" si="146"/>
        <v>#VALUE!</v>
      </c>
      <c r="FT61" s="264" t="e">
        <f t="shared" si="146"/>
        <v>#VALUE!</v>
      </c>
      <c r="FU61" s="264" t="e">
        <f t="shared" si="146"/>
        <v>#VALUE!</v>
      </c>
      <c r="FV61" s="264" t="e">
        <f t="shared" si="146"/>
        <v>#VALUE!</v>
      </c>
      <c r="FW61" s="264" t="e">
        <f t="shared" si="146"/>
        <v>#VALUE!</v>
      </c>
      <c r="FX61" s="264" t="e">
        <f t="shared" si="146"/>
        <v>#VALUE!</v>
      </c>
      <c r="FY61" s="264" t="e">
        <f t="shared" si="146"/>
        <v>#VALUE!</v>
      </c>
      <c r="FZ61" s="264" t="e">
        <f t="shared" si="146"/>
        <v>#VALUE!</v>
      </c>
      <c r="GA61" s="264" t="e">
        <f t="shared" si="146"/>
        <v>#VALUE!</v>
      </c>
      <c r="GB61" s="264" t="e">
        <f t="shared" si="146"/>
        <v>#VALUE!</v>
      </c>
      <c r="GC61" s="264" t="e">
        <f t="shared" si="146"/>
        <v>#VALUE!</v>
      </c>
      <c r="GD61" s="264" t="e">
        <f t="shared" si="146"/>
        <v>#VALUE!</v>
      </c>
      <c r="GE61" s="264" t="e">
        <f t="shared" si="146"/>
        <v>#VALUE!</v>
      </c>
      <c r="GF61" s="264" t="e">
        <f t="shared" si="146"/>
        <v>#VALUE!</v>
      </c>
      <c r="GG61" s="264" t="e">
        <f t="shared" si="146"/>
        <v>#VALUE!</v>
      </c>
      <c r="GH61" s="264" t="e">
        <f t="shared" si="146"/>
        <v>#VALUE!</v>
      </c>
      <c r="GI61" s="264" t="e">
        <f t="shared" si="146"/>
        <v>#VALUE!</v>
      </c>
      <c r="GJ61" s="264" t="e">
        <f t="shared" si="146"/>
        <v>#VALUE!</v>
      </c>
      <c r="GK61" s="264" t="e">
        <f t="shared" si="146"/>
        <v>#VALUE!</v>
      </c>
      <c r="GL61" s="264" t="e">
        <f t="shared" ref="GL61:IV61" si="147">IF(GL60=0,"PAID OFF","")</f>
        <v>#VALUE!</v>
      </c>
      <c r="GM61" s="264" t="e">
        <f t="shared" si="147"/>
        <v>#VALUE!</v>
      </c>
      <c r="GN61" s="264" t="e">
        <f t="shared" si="147"/>
        <v>#VALUE!</v>
      </c>
      <c r="GO61" s="264" t="e">
        <f t="shared" si="147"/>
        <v>#VALUE!</v>
      </c>
      <c r="GP61" s="264" t="e">
        <f t="shared" si="147"/>
        <v>#VALUE!</v>
      </c>
      <c r="GQ61" s="264" t="e">
        <f t="shared" si="147"/>
        <v>#VALUE!</v>
      </c>
      <c r="GR61" s="264" t="e">
        <f t="shared" si="147"/>
        <v>#VALUE!</v>
      </c>
      <c r="GS61" s="264" t="e">
        <f t="shared" si="147"/>
        <v>#VALUE!</v>
      </c>
      <c r="GT61" s="264" t="e">
        <f t="shared" si="147"/>
        <v>#VALUE!</v>
      </c>
      <c r="GU61" s="264" t="e">
        <f t="shared" si="147"/>
        <v>#VALUE!</v>
      </c>
      <c r="GV61" s="264" t="e">
        <f t="shared" si="147"/>
        <v>#VALUE!</v>
      </c>
      <c r="GW61" s="264" t="e">
        <f t="shared" si="147"/>
        <v>#VALUE!</v>
      </c>
      <c r="GX61" s="264" t="e">
        <f t="shared" si="147"/>
        <v>#VALUE!</v>
      </c>
      <c r="GY61" s="264" t="e">
        <f t="shared" si="147"/>
        <v>#VALUE!</v>
      </c>
      <c r="GZ61" s="264" t="e">
        <f t="shared" si="147"/>
        <v>#VALUE!</v>
      </c>
      <c r="HA61" s="264" t="e">
        <f t="shared" si="147"/>
        <v>#VALUE!</v>
      </c>
      <c r="HB61" s="264" t="e">
        <f t="shared" si="147"/>
        <v>#VALUE!</v>
      </c>
      <c r="HC61" s="264" t="e">
        <f t="shared" si="147"/>
        <v>#VALUE!</v>
      </c>
      <c r="HD61" s="264" t="e">
        <f t="shared" si="147"/>
        <v>#VALUE!</v>
      </c>
      <c r="HE61" s="264" t="e">
        <f t="shared" si="147"/>
        <v>#VALUE!</v>
      </c>
      <c r="HF61" s="264" t="e">
        <f t="shared" si="147"/>
        <v>#VALUE!</v>
      </c>
      <c r="HG61" s="264" t="e">
        <f t="shared" si="147"/>
        <v>#VALUE!</v>
      </c>
      <c r="HH61" s="264" t="e">
        <f t="shared" si="147"/>
        <v>#VALUE!</v>
      </c>
      <c r="HI61" s="264" t="e">
        <f t="shared" si="147"/>
        <v>#VALUE!</v>
      </c>
      <c r="HJ61" s="264" t="e">
        <f t="shared" si="147"/>
        <v>#VALUE!</v>
      </c>
      <c r="HK61" s="264" t="e">
        <f t="shared" si="147"/>
        <v>#VALUE!</v>
      </c>
      <c r="HL61" s="264" t="e">
        <f t="shared" si="147"/>
        <v>#VALUE!</v>
      </c>
      <c r="HM61" s="264" t="e">
        <f t="shared" si="147"/>
        <v>#VALUE!</v>
      </c>
      <c r="HN61" s="264" t="e">
        <f t="shared" si="147"/>
        <v>#VALUE!</v>
      </c>
      <c r="HO61" s="264" t="e">
        <f t="shared" si="147"/>
        <v>#VALUE!</v>
      </c>
      <c r="HP61" s="264" t="e">
        <f t="shared" si="147"/>
        <v>#VALUE!</v>
      </c>
      <c r="HQ61" s="264" t="e">
        <f t="shared" si="147"/>
        <v>#VALUE!</v>
      </c>
      <c r="HR61" s="264" t="e">
        <f t="shared" si="147"/>
        <v>#VALUE!</v>
      </c>
      <c r="HS61" s="264" t="e">
        <f t="shared" si="147"/>
        <v>#VALUE!</v>
      </c>
      <c r="HT61" s="264" t="e">
        <f t="shared" si="147"/>
        <v>#VALUE!</v>
      </c>
      <c r="HU61" s="264" t="e">
        <f t="shared" si="147"/>
        <v>#VALUE!</v>
      </c>
      <c r="HV61" s="264" t="e">
        <f t="shared" si="147"/>
        <v>#VALUE!</v>
      </c>
      <c r="HW61" s="264" t="e">
        <f t="shared" si="147"/>
        <v>#VALUE!</v>
      </c>
      <c r="HX61" s="264" t="e">
        <f t="shared" si="147"/>
        <v>#VALUE!</v>
      </c>
      <c r="HY61" s="264" t="e">
        <f t="shared" si="147"/>
        <v>#VALUE!</v>
      </c>
      <c r="HZ61" s="264" t="e">
        <f t="shared" si="147"/>
        <v>#VALUE!</v>
      </c>
      <c r="IA61" s="264" t="e">
        <f t="shared" si="147"/>
        <v>#VALUE!</v>
      </c>
      <c r="IB61" s="264" t="e">
        <f t="shared" si="147"/>
        <v>#VALUE!</v>
      </c>
      <c r="IC61" s="264" t="e">
        <f t="shared" si="147"/>
        <v>#VALUE!</v>
      </c>
      <c r="ID61" s="264" t="e">
        <f t="shared" si="147"/>
        <v>#VALUE!</v>
      </c>
      <c r="IE61" s="264" t="e">
        <f t="shared" si="147"/>
        <v>#VALUE!</v>
      </c>
      <c r="IF61" s="264" t="e">
        <f t="shared" si="147"/>
        <v>#VALUE!</v>
      </c>
      <c r="IG61" s="264" t="e">
        <f t="shared" si="147"/>
        <v>#VALUE!</v>
      </c>
      <c r="IH61" s="264" t="e">
        <f t="shared" si="147"/>
        <v>#VALUE!</v>
      </c>
      <c r="II61" s="264" t="e">
        <f t="shared" si="147"/>
        <v>#VALUE!</v>
      </c>
      <c r="IJ61" s="264" t="e">
        <f t="shared" si="147"/>
        <v>#VALUE!</v>
      </c>
      <c r="IK61" s="264" t="e">
        <f t="shared" si="147"/>
        <v>#VALUE!</v>
      </c>
      <c r="IL61" s="264" t="e">
        <f t="shared" si="147"/>
        <v>#VALUE!</v>
      </c>
      <c r="IM61" s="264" t="e">
        <f t="shared" si="147"/>
        <v>#VALUE!</v>
      </c>
      <c r="IN61" s="264" t="e">
        <f t="shared" si="147"/>
        <v>#VALUE!</v>
      </c>
      <c r="IO61" s="264" t="e">
        <f t="shared" si="147"/>
        <v>#VALUE!</v>
      </c>
      <c r="IP61" s="264" t="e">
        <f t="shared" si="147"/>
        <v>#VALUE!</v>
      </c>
      <c r="IQ61" s="264" t="e">
        <f t="shared" si="147"/>
        <v>#VALUE!</v>
      </c>
      <c r="IR61" s="264" t="e">
        <f t="shared" si="147"/>
        <v>#VALUE!</v>
      </c>
      <c r="IS61" s="264" t="e">
        <f t="shared" si="147"/>
        <v>#VALUE!</v>
      </c>
      <c r="IT61" s="264" t="e">
        <f t="shared" si="147"/>
        <v>#VALUE!</v>
      </c>
      <c r="IU61" s="264" t="e">
        <f t="shared" si="147"/>
        <v>#VALUE!</v>
      </c>
      <c r="IV61" s="264" t="e">
        <f t="shared" si="147"/>
        <v>#VALUE!</v>
      </c>
    </row>
    <row r="62" spans="1:256" s="263" customFormat="1" ht="15.6">
      <c r="A62" s="265" t="str">
        <f>'Start Here!'!A12</f>
        <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c r="BO62" s="264"/>
      <c r="BP62" s="264"/>
      <c r="BQ62" s="264"/>
      <c r="BR62" s="264"/>
      <c r="BS62" s="264"/>
      <c r="BT62" s="264"/>
      <c r="BU62" s="264"/>
      <c r="BV62" s="264"/>
      <c r="BW62" s="264"/>
      <c r="BX62" s="264"/>
      <c r="BY62" s="264"/>
      <c r="BZ62" s="264"/>
      <c r="CA62" s="264"/>
      <c r="CB62" s="264"/>
      <c r="CC62" s="264"/>
      <c r="CD62" s="264"/>
      <c r="CE62" s="264"/>
      <c r="CF62" s="264"/>
      <c r="CG62" s="264"/>
      <c r="CH62" s="264"/>
      <c r="CI62" s="264"/>
      <c r="CJ62" s="264"/>
      <c r="CK62" s="264"/>
      <c r="CL62" s="264"/>
      <c r="CM62" s="264"/>
      <c r="CN62" s="264"/>
      <c r="CO62" s="264"/>
      <c r="CP62" s="264"/>
      <c r="CQ62" s="264"/>
      <c r="CR62" s="264"/>
      <c r="CS62" s="264"/>
      <c r="CT62" s="264"/>
      <c r="CU62" s="264"/>
      <c r="CV62" s="264"/>
      <c r="CW62" s="264"/>
      <c r="CX62" s="264"/>
      <c r="CY62" s="264"/>
      <c r="CZ62" s="264"/>
      <c r="DA62" s="264"/>
      <c r="DB62" s="264"/>
      <c r="DC62" s="264"/>
      <c r="DD62" s="264"/>
      <c r="DE62" s="264"/>
      <c r="DF62" s="264"/>
      <c r="DG62" s="264"/>
      <c r="DH62" s="264"/>
      <c r="DI62" s="264"/>
      <c r="DJ62" s="264"/>
      <c r="DK62" s="264"/>
      <c r="DL62" s="264"/>
      <c r="DM62" s="264"/>
      <c r="DN62" s="264"/>
      <c r="DO62" s="264"/>
      <c r="DP62" s="264"/>
      <c r="DQ62" s="264"/>
      <c r="DR62" s="264"/>
      <c r="DS62" s="264"/>
      <c r="DT62" s="264"/>
      <c r="DU62" s="264"/>
      <c r="DV62" s="264"/>
      <c r="DW62" s="264"/>
      <c r="DX62" s="264"/>
      <c r="DY62" s="264"/>
      <c r="DZ62" s="264"/>
      <c r="EA62" s="264"/>
      <c r="EB62" s="264"/>
      <c r="EC62" s="264"/>
      <c r="ED62" s="264"/>
      <c r="EE62" s="264"/>
      <c r="EF62" s="264"/>
      <c r="EG62" s="264"/>
      <c r="EH62" s="264"/>
      <c r="EI62" s="264"/>
      <c r="EJ62" s="264"/>
      <c r="EK62" s="264"/>
      <c r="EL62" s="264"/>
      <c r="EM62" s="264"/>
      <c r="EN62" s="264"/>
      <c r="EO62" s="264"/>
      <c r="EP62" s="264"/>
      <c r="EQ62" s="264"/>
      <c r="ER62" s="264"/>
      <c r="ES62" s="264"/>
      <c r="ET62" s="264"/>
      <c r="EU62" s="264"/>
      <c r="EV62" s="264"/>
      <c r="EW62" s="264"/>
      <c r="EX62" s="264"/>
      <c r="EY62" s="264"/>
      <c r="EZ62" s="264"/>
      <c r="FA62" s="264"/>
      <c r="FB62" s="264"/>
      <c r="FC62" s="264"/>
      <c r="FD62" s="264"/>
      <c r="FE62" s="264"/>
      <c r="FF62" s="264"/>
      <c r="FG62" s="264"/>
      <c r="FH62" s="264"/>
      <c r="FI62" s="264"/>
      <c r="FJ62" s="264"/>
      <c r="FK62" s="264"/>
      <c r="FL62" s="264"/>
      <c r="FM62" s="264"/>
      <c r="FN62" s="264"/>
      <c r="FO62" s="264"/>
      <c r="FP62" s="264"/>
      <c r="FQ62" s="264"/>
      <c r="FR62" s="264"/>
      <c r="FS62" s="264"/>
      <c r="FT62" s="264"/>
      <c r="FU62" s="264"/>
      <c r="FV62" s="264"/>
      <c r="FW62" s="264"/>
      <c r="FX62" s="264"/>
      <c r="FY62" s="264"/>
      <c r="FZ62" s="264"/>
      <c r="GA62" s="264"/>
      <c r="GB62" s="264"/>
      <c r="GC62" s="264"/>
      <c r="GD62" s="264"/>
      <c r="GE62" s="264"/>
      <c r="GF62" s="264"/>
      <c r="GG62" s="264"/>
      <c r="GH62" s="264"/>
      <c r="GI62" s="264"/>
      <c r="GJ62" s="264"/>
      <c r="GK62" s="264"/>
      <c r="GL62" s="264"/>
      <c r="GM62" s="264"/>
      <c r="GN62" s="264"/>
      <c r="GO62" s="264"/>
      <c r="GP62" s="264"/>
      <c r="GQ62" s="264"/>
      <c r="GR62" s="264"/>
      <c r="GS62" s="264"/>
      <c r="GT62" s="264"/>
      <c r="GU62" s="264"/>
      <c r="GV62" s="264"/>
      <c r="GW62" s="264"/>
      <c r="GX62" s="264"/>
      <c r="GY62" s="264"/>
      <c r="GZ62" s="264"/>
      <c r="HA62" s="264"/>
      <c r="HB62" s="264"/>
      <c r="HC62" s="264"/>
      <c r="HD62" s="264"/>
      <c r="HE62" s="264"/>
      <c r="HF62" s="264"/>
      <c r="HG62" s="264"/>
      <c r="HH62" s="264"/>
      <c r="HI62" s="264"/>
      <c r="HJ62" s="264"/>
      <c r="HK62" s="264"/>
      <c r="HL62" s="264"/>
      <c r="HM62" s="264"/>
      <c r="HN62" s="264"/>
      <c r="HO62" s="264"/>
      <c r="HP62" s="264"/>
      <c r="HQ62" s="264"/>
      <c r="HR62" s="264"/>
      <c r="HS62" s="264"/>
      <c r="HT62" s="264"/>
      <c r="HU62" s="264"/>
      <c r="HV62" s="264"/>
      <c r="HW62" s="264"/>
      <c r="HX62" s="264"/>
      <c r="HY62" s="264"/>
      <c r="HZ62" s="264"/>
      <c r="IA62" s="264"/>
      <c r="IB62" s="264"/>
      <c r="IC62" s="264"/>
      <c r="ID62" s="264"/>
      <c r="IE62" s="264"/>
      <c r="IF62" s="264"/>
      <c r="IG62" s="264"/>
      <c r="IH62" s="264"/>
      <c r="II62" s="264"/>
      <c r="IJ62" s="264"/>
      <c r="IK62" s="264"/>
      <c r="IL62" s="264"/>
      <c r="IM62" s="264"/>
      <c r="IN62" s="264"/>
      <c r="IO62" s="264"/>
      <c r="IP62" s="264"/>
      <c r="IQ62" s="264"/>
      <c r="IR62" s="264"/>
      <c r="IS62" s="264"/>
      <c r="IT62" s="264"/>
      <c r="IU62" s="264"/>
      <c r="IV62" s="264"/>
    </row>
    <row r="63" spans="1:256" s="263" customFormat="1">
      <c r="A63" s="262" t="s">
        <v>234</v>
      </c>
      <c r="B63" s="264"/>
      <c r="C63" s="264" t="e">
        <f t="shared" ref="C63:BN63" si="148">B68</f>
        <v>#VALUE!</v>
      </c>
      <c r="D63" s="264" t="e">
        <f t="shared" si="148"/>
        <v>#VALUE!</v>
      </c>
      <c r="E63" s="264" t="e">
        <f t="shared" si="148"/>
        <v>#VALUE!</v>
      </c>
      <c r="F63" s="264" t="e">
        <f t="shared" si="148"/>
        <v>#VALUE!</v>
      </c>
      <c r="G63" s="264" t="e">
        <f t="shared" si="148"/>
        <v>#VALUE!</v>
      </c>
      <c r="H63" s="264" t="e">
        <f t="shared" si="148"/>
        <v>#VALUE!</v>
      </c>
      <c r="I63" s="264" t="e">
        <f t="shared" si="148"/>
        <v>#VALUE!</v>
      </c>
      <c r="J63" s="264" t="e">
        <f t="shared" si="148"/>
        <v>#VALUE!</v>
      </c>
      <c r="K63" s="264" t="e">
        <f t="shared" si="148"/>
        <v>#VALUE!</v>
      </c>
      <c r="L63" s="264" t="e">
        <f t="shared" si="148"/>
        <v>#VALUE!</v>
      </c>
      <c r="M63" s="264" t="e">
        <f t="shared" si="148"/>
        <v>#VALUE!</v>
      </c>
      <c r="N63" s="264" t="e">
        <f t="shared" si="148"/>
        <v>#VALUE!</v>
      </c>
      <c r="O63" s="264" t="e">
        <f t="shared" si="148"/>
        <v>#VALUE!</v>
      </c>
      <c r="P63" s="264" t="e">
        <f t="shared" si="148"/>
        <v>#VALUE!</v>
      </c>
      <c r="Q63" s="264" t="e">
        <f t="shared" si="148"/>
        <v>#VALUE!</v>
      </c>
      <c r="R63" s="264" t="e">
        <f t="shared" si="148"/>
        <v>#VALUE!</v>
      </c>
      <c r="S63" s="264" t="e">
        <f t="shared" si="148"/>
        <v>#VALUE!</v>
      </c>
      <c r="T63" s="264" t="e">
        <f t="shared" si="148"/>
        <v>#VALUE!</v>
      </c>
      <c r="U63" s="264" t="e">
        <f t="shared" si="148"/>
        <v>#VALUE!</v>
      </c>
      <c r="V63" s="264" t="e">
        <f t="shared" si="148"/>
        <v>#VALUE!</v>
      </c>
      <c r="W63" s="264" t="e">
        <f t="shared" si="148"/>
        <v>#VALUE!</v>
      </c>
      <c r="X63" s="264" t="e">
        <f t="shared" si="148"/>
        <v>#VALUE!</v>
      </c>
      <c r="Y63" s="264" t="e">
        <f t="shared" si="148"/>
        <v>#VALUE!</v>
      </c>
      <c r="Z63" s="264" t="e">
        <f t="shared" si="148"/>
        <v>#VALUE!</v>
      </c>
      <c r="AA63" s="264" t="e">
        <f t="shared" si="148"/>
        <v>#VALUE!</v>
      </c>
      <c r="AB63" s="264" t="e">
        <f t="shared" si="148"/>
        <v>#VALUE!</v>
      </c>
      <c r="AC63" s="264" t="e">
        <f t="shared" si="148"/>
        <v>#VALUE!</v>
      </c>
      <c r="AD63" s="264" t="e">
        <f t="shared" si="148"/>
        <v>#VALUE!</v>
      </c>
      <c r="AE63" s="264" t="e">
        <f t="shared" si="148"/>
        <v>#VALUE!</v>
      </c>
      <c r="AF63" s="264" t="e">
        <f t="shared" si="148"/>
        <v>#VALUE!</v>
      </c>
      <c r="AG63" s="264" t="e">
        <f t="shared" si="148"/>
        <v>#VALUE!</v>
      </c>
      <c r="AH63" s="264" t="e">
        <f t="shared" si="148"/>
        <v>#VALUE!</v>
      </c>
      <c r="AI63" s="264" t="e">
        <f t="shared" si="148"/>
        <v>#VALUE!</v>
      </c>
      <c r="AJ63" s="264" t="e">
        <f t="shared" si="148"/>
        <v>#VALUE!</v>
      </c>
      <c r="AK63" s="264" t="e">
        <f t="shared" si="148"/>
        <v>#VALUE!</v>
      </c>
      <c r="AL63" s="264" t="e">
        <f t="shared" si="148"/>
        <v>#VALUE!</v>
      </c>
      <c r="AM63" s="264" t="e">
        <f t="shared" si="148"/>
        <v>#VALUE!</v>
      </c>
      <c r="AN63" s="264" t="e">
        <f t="shared" si="148"/>
        <v>#VALUE!</v>
      </c>
      <c r="AO63" s="264" t="e">
        <f t="shared" si="148"/>
        <v>#VALUE!</v>
      </c>
      <c r="AP63" s="264" t="e">
        <f t="shared" si="148"/>
        <v>#VALUE!</v>
      </c>
      <c r="AQ63" s="264" t="e">
        <f t="shared" si="148"/>
        <v>#VALUE!</v>
      </c>
      <c r="AR63" s="264" t="e">
        <f t="shared" si="148"/>
        <v>#VALUE!</v>
      </c>
      <c r="AS63" s="264" t="e">
        <f t="shared" si="148"/>
        <v>#VALUE!</v>
      </c>
      <c r="AT63" s="264" t="e">
        <f t="shared" si="148"/>
        <v>#VALUE!</v>
      </c>
      <c r="AU63" s="264" t="e">
        <f t="shared" si="148"/>
        <v>#VALUE!</v>
      </c>
      <c r="AV63" s="264" t="e">
        <f t="shared" si="148"/>
        <v>#VALUE!</v>
      </c>
      <c r="AW63" s="264" t="e">
        <f t="shared" si="148"/>
        <v>#VALUE!</v>
      </c>
      <c r="AX63" s="264" t="e">
        <f t="shared" si="148"/>
        <v>#VALUE!</v>
      </c>
      <c r="AY63" s="264" t="e">
        <f t="shared" si="148"/>
        <v>#VALUE!</v>
      </c>
      <c r="AZ63" s="264" t="e">
        <f t="shared" si="148"/>
        <v>#VALUE!</v>
      </c>
      <c r="BA63" s="264" t="e">
        <f t="shared" si="148"/>
        <v>#VALUE!</v>
      </c>
      <c r="BB63" s="264" t="e">
        <f t="shared" si="148"/>
        <v>#VALUE!</v>
      </c>
      <c r="BC63" s="264" t="e">
        <f t="shared" si="148"/>
        <v>#VALUE!</v>
      </c>
      <c r="BD63" s="264" t="e">
        <f t="shared" si="148"/>
        <v>#VALUE!</v>
      </c>
      <c r="BE63" s="264" t="e">
        <f t="shared" si="148"/>
        <v>#VALUE!</v>
      </c>
      <c r="BF63" s="264" t="e">
        <f t="shared" si="148"/>
        <v>#VALUE!</v>
      </c>
      <c r="BG63" s="264" t="e">
        <f t="shared" si="148"/>
        <v>#VALUE!</v>
      </c>
      <c r="BH63" s="264" t="e">
        <f t="shared" si="148"/>
        <v>#VALUE!</v>
      </c>
      <c r="BI63" s="264" t="e">
        <f t="shared" si="148"/>
        <v>#VALUE!</v>
      </c>
      <c r="BJ63" s="264" t="e">
        <f t="shared" si="148"/>
        <v>#VALUE!</v>
      </c>
      <c r="BK63" s="264" t="e">
        <f t="shared" si="148"/>
        <v>#VALUE!</v>
      </c>
      <c r="BL63" s="264" t="e">
        <f t="shared" si="148"/>
        <v>#VALUE!</v>
      </c>
      <c r="BM63" s="264" t="e">
        <f t="shared" si="148"/>
        <v>#VALUE!</v>
      </c>
      <c r="BN63" s="264" t="e">
        <f t="shared" si="148"/>
        <v>#VALUE!</v>
      </c>
      <c r="BO63" s="264" t="e">
        <f t="shared" ref="BO63:DZ63" si="149">BN68</f>
        <v>#VALUE!</v>
      </c>
      <c r="BP63" s="264" t="e">
        <f t="shared" si="149"/>
        <v>#VALUE!</v>
      </c>
      <c r="BQ63" s="264" t="e">
        <f t="shared" si="149"/>
        <v>#VALUE!</v>
      </c>
      <c r="BR63" s="264" t="e">
        <f t="shared" si="149"/>
        <v>#VALUE!</v>
      </c>
      <c r="BS63" s="264" t="e">
        <f t="shared" si="149"/>
        <v>#VALUE!</v>
      </c>
      <c r="BT63" s="264" t="e">
        <f t="shared" si="149"/>
        <v>#VALUE!</v>
      </c>
      <c r="BU63" s="264" t="e">
        <f t="shared" si="149"/>
        <v>#VALUE!</v>
      </c>
      <c r="BV63" s="264" t="e">
        <f t="shared" si="149"/>
        <v>#VALUE!</v>
      </c>
      <c r="BW63" s="264" t="e">
        <f t="shared" si="149"/>
        <v>#VALUE!</v>
      </c>
      <c r="BX63" s="264" t="e">
        <f t="shared" si="149"/>
        <v>#VALUE!</v>
      </c>
      <c r="BY63" s="264" t="e">
        <f t="shared" si="149"/>
        <v>#VALUE!</v>
      </c>
      <c r="BZ63" s="264" t="e">
        <f t="shared" si="149"/>
        <v>#VALUE!</v>
      </c>
      <c r="CA63" s="264" t="e">
        <f t="shared" si="149"/>
        <v>#VALUE!</v>
      </c>
      <c r="CB63" s="264" t="e">
        <f t="shared" si="149"/>
        <v>#VALUE!</v>
      </c>
      <c r="CC63" s="264" t="e">
        <f t="shared" si="149"/>
        <v>#VALUE!</v>
      </c>
      <c r="CD63" s="264" t="e">
        <f t="shared" si="149"/>
        <v>#VALUE!</v>
      </c>
      <c r="CE63" s="264" t="e">
        <f t="shared" si="149"/>
        <v>#VALUE!</v>
      </c>
      <c r="CF63" s="264" t="e">
        <f t="shared" si="149"/>
        <v>#VALUE!</v>
      </c>
      <c r="CG63" s="264" t="e">
        <f t="shared" si="149"/>
        <v>#VALUE!</v>
      </c>
      <c r="CH63" s="264" t="e">
        <f t="shared" si="149"/>
        <v>#VALUE!</v>
      </c>
      <c r="CI63" s="264" t="e">
        <f t="shared" si="149"/>
        <v>#VALUE!</v>
      </c>
      <c r="CJ63" s="264" t="e">
        <f t="shared" si="149"/>
        <v>#VALUE!</v>
      </c>
      <c r="CK63" s="264" t="e">
        <f t="shared" si="149"/>
        <v>#VALUE!</v>
      </c>
      <c r="CL63" s="264" t="e">
        <f t="shared" si="149"/>
        <v>#VALUE!</v>
      </c>
      <c r="CM63" s="264" t="e">
        <f t="shared" si="149"/>
        <v>#VALUE!</v>
      </c>
      <c r="CN63" s="264" t="e">
        <f t="shared" si="149"/>
        <v>#VALUE!</v>
      </c>
      <c r="CO63" s="264" t="e">
        <f t="shared" si="149"/>
        <v>#VALUE!</v>
      </c>
      <c r="CP63" s="264" t="e">
        <f t="shared" si="149"/>
        <v>#VALUE!</v>
      </c>
      <c r="CQ63" s="264" t="e">
        <f t="shared" si="149"/>
        <v>#VALUE!</v>
      </c>
      <c r="CR63" s="264" t="e">
        <f t="shared" si="149"/>
        <v>#VALUE!</v>
      </c>
      <c r="CS63" s="264" t="e">
        <f t="shared" si="149"/>
        <v>#VALUE!</v>
      </c>
      <c r="CT63" s="264" t="e">
        <f t="shared" si="149"/>
        <v>#VALUE!</v>
      </c>
      <c r="CU63" s="264" t="e">
        <f t="shared" si="149"/>
        <v>#VALUE!</v>
      </c>
      <c r="CV63" s="264" t="e">
        <f t="shared" si="149"/>
        <v>#VALUE!</v>
      </c>
      <c r="CW63" s="264" t="e">
        <f t="shared" si="149"/>
        <v>#VALUE!</v>
      </c>
      <c r="CX63" s="264" t="e">
        <f t="shared" si="149"/>
        <v>#VALUE!</v>
      </c>
      <c r="CY63" s="264" t="e">
        <f t="shared" si="149"/>
        <v>#VALUE!</v>
      </c>
      <c r="CZ63" s="264" t="e">
        <f t="shared" si="149"/>
        <v>#VALUE!</v>
      </c>
      <c r="DA63" s="264" t="e">
        <f t="shared" si="149"/>
        <v>#VALUE!</v>
      </c>
      <c r="DB63" s="264" t="e">
        <f t="shared" si="149"/>
        <v>#VALUE!</v>
      </c>
      <c r="DC63" s="264" t="e">
        <f t="shared" si="149"/>
        <v>#VALUE!</v>
      </c>
      <c r="DD63" s="264" t="e">
        <f t="shared" si="149"/>
        <v>#VALUE!</v>
      </c>
      <c r="DE63" s="264" t="e">
        <f t="shared" si="149"/>
        <v>#VALUE!</v>
      </c>
      <c r="DF63" s="264" t="e">
        <f t="shared" si="149"/>
        <v>#VALUE!</v>
      </c>
      <c r="DG63" s="264" t="e">
        <f t="shared" si="149"/>
        <v>#VALUE!</v>
      </c>
      <c r="DH63" s="264" t="e">
        <f t="shared" si="149"/>
        <v>#VALUE!</v>
      </c>
      <c r="DI63" s="264" t="e">
        <f t="shared" si="149"/>
        <v>#VALUE!</v>
      </c>
      <c r="DJ63" s="264" t="e">
        <f t="shared" si="149"/>
        <v>#VALUE!</v>
      </c>
      <c r="DK63" s="264" t="e">
        <f t="shared" si="149"/>
        <v>#VALUE!</v>
      </c>
      <c r="DL63" s="264" t="e">
        <f t="shared" si="149"/>
        <v>#VALUE!</v>
      </c>
      <c r="DM63" s="264" t="e">
        <f t="shared" si="149"/>
        <v>#VALUE!</v>
      </c>
      <c r="DN63" s="264" t="e">
        <f t="shared" si="149"/>
        <v>#VALUE!</v>
      </c>
      <c r="DO63" s="264" t="e">
        <f t="shared" si="149"/>
        <v>#VALUE!</v>
      </c>
      <c r="DP63" s="264" t="e">
        <f t="shared" si="149"/>
        <v>#VALUE!</v>
      </c>
      <c r="DQ63" s="264" t="e">
        <f t="shared" si="149"/>
        <v>#VALUE!</v>
      </c>
      <c r="DR63" s="264" t="e">
        <f t="shared" si="149"/>
        <v>#VALUE!</v>
      </c>
      <c r="DS63" s="264" t="e">
        <f t="shared" si="149"/>
        <v>#VALUE!</v>
      </c>
      <c r="DT63" s="264" t="e">
        <f t="shared" si="149"/>
        <v>#VALUE!</v>
      </c>
      <c r="DU63" s="264" t="e">
        <f t="shared" si="149"/>
        <v>#VALUE!</v>
      </c>
      <c r="DV63" s="264" t="e">
        <f t="shared" si="149"/>
        <v>#VALUE!</v>
      </c>
      <c r="DW63" s="264" t="e">
        <f t="shared" si="149"/>
        <v>#VALUE!</v>
      </c>
      <c r="DX63" s="264" t="e">
        <f t="shared" si="149"/>
        <v>#VALUE!</v>
      </c>
      <c r="DY63" s="264" t="e">
        <f t="shared" si="149"/>
        <v>#VALUE!</v>
      </c>
      <c r="DZ63" s="264" t="e">
        <f t="shared" si="149"/>
        <v>#VALUE!</v>
      </c>
      <c r="EA63" s="264" t="e">
        <f t="shared" ref="EA63:GL63" si="150">DZ68</f>
        <v>#VALUE!</v>
      </c>
      <c r="EB63" s="264" t="e">
        <f t="shared" si="150"/>
        <v>#VALUE!</v>
      </c>
      <c r="EC63" s="264" t="e">
        <f t="shared" si="150"/>
        <v>#VALUE!</v>
      </c>
      <c r="ED63" s="264" t="e">
        <f t="shared" si="150"/>
        <v>#VALUE!</v>
      </c>
      <c r="EE63" s="264" t="e">
        <f t="shared" si="150"/>
        <v>#VALUE!</v>
      </c>
      <c r="EF63" s="264" t="e">
        <f t="shared" si="150"/>
        <v>#VALUE!</v>
      </c>
      <c r="EG63" s="264" t="e">
        <f t="shared" si="150"/>
        <v>#VALUE!</v>
      </c>
      <c r="EH63" s="264" t="e">
        <f t="shared" si="150"/>
        <v>#VALUE!</v>
      </c>
      <c r="EI63" s="264" t="e">
        <f t="shared" si="150"/>
        <v>#VALUE!</v>
      </c>
      <c r="EJ63" s="264" t="e">
        <f t="shared" si="150"/>
        <v>#VALUE!</v>
      </c>
      <c r="EK63" s="264" t="e">
        <f t="shared" si="150"/>
        <v>#VALUE!</v>
      </c>
      <c r="EL63" s="264" t="e">
        <f t="shared" si="150"/>
        <v>#VALUE!</v>
      </c>
      <c r="EM63" s="264" t="e">
        <f t="shared" si="150"/>
        <v>#VALUE!</v>
      </c>
      <c r="EN63" s="264" t="e">
        <f t="shared" si="150"/>
        <v>#VALUE!</v>
      </c>
      <c r="EO63" s="264" t="e">
        <f t="shared" si="150"/>
        <v>#VALUE!</v>
      </c>
      <c r="EP63" s="264" t="e">
        <f t="shared" si="150"/>
        <v>#VALUE!</v>
      </c>
      <c r="EQ63" s="264" t="e">
        <f t="shared" si="150"/>
        <v>#VALUE!</v>
      </c>
      <c r="ER63" s="264" t="e">
        <f t="shared" si="150"/>
        <v>#VALUE!</v>
      </c>
      <c r="ES63" s="264" t="e">
        <f t="shared" si="150"/>
        <v>#VALUE!</v>
      </c>
      <c r="ET63" s="264" t="e">
        <f t="shared" si="150"/>
        <v>#VALUE!</v>
      </c>
      <c r="EU63" s="264" t="e">
        <f t="shared" si="150"/>
        <v>#VALUE!</v>
      </c>
      <c r="EV63" s="264" t="e">
        <f t="shared" si="150"/>
        <v>#VALUE!</v>
      </c>
      <c r="EW63" s="264" t="e">
        <f t="shared" si="150"/>
        <v>#VALUE!</v>
      </c>
      <c r="EX63" s="264" t="e">
        <f t="shared" si="150"/>
        <v>#VALUE!</v>
      </c>
      <c r="EY63" s="264" t="e">
        <f t="shared" si="150"/>
        <v>#VALUE!</v>
      </c>
      <c r="EZ63" s="264" t="e">
        <f t="shared" si="150"/>
        <v>#VALUE!</v>
      </c>
      <c r="FA63" s="264" t="e">
        <f t="shared" si="150"/>
        <v>#VALUE!</v>
      </c>
      <c r="FB63" s="264" t="e">
        <f t="shared" si="150"/>
        <v>#VALUE!</v>
      </c>
      <c r="FC63" s="264" t="e">
        <f t="shared" si="150"/>
        <v>#VALUE!</v>
      </c>
      <c r="FD63" s="264" t="e">
        <f t="shared" si="150"/>
        <v>#VALUE!</v>
      </c>
      <c r="FE63" s="264" t="e">
        <f t="shared" si="150"/>
        <v>#VALUE!</v>
      </c>
      <c r="FF63" s="264" t="e">
        <f t="shared" si="150"/>
        <v>#VALUE!</v>
      </c>
      <c r="FG63" s="264" t="e">
        <f t="shared" si="150"/>
        <v>#VALUE!</v>
      </c>
      <c r="FH63" s="264" t="e">
        <f t="shared" si="150"/>
        <v>#VALUE!</v>
      </c>
      <c r="FI63" s="264" t="e">
        <f t="shared" si="150"/>
        <v>#VALUE!</v>
      </c>
      <c r="FJ63" s="264" t="e">
        <f t="shared" si="150"/>
        <v>#VALUE!</v>
      </c>
      <c r="FK63" s="264" t="e">
        <f t="shared" si="150"/>
        <v>#VALUE!</v>
      </c>
      <c r="FL63" s="264" t="e">
        <f t="shared" si="150"/>
        <v>#VALUE!</v>
      </c>
      <c r="FM63" s="264" t="e">
        <f t="shared" si="150"/>
        <v>#VALUE!</v>
      </c>
      <c r="FN63" s="264" t="e">
        <f t="shared" si="150"/>
        <v>#VALUE!</v>
      </c>
      <c r="FO63" s="264" t="e">
        <f t="shared" si="150"/>
        <v>#VALUE!</v>
      </c>
      <c r="FP63" s="264" t="e">
        <f t="shared" si="150"/>
        <v>#VALUE!</v>
      </c>
      <c r="FQ63" s="264" t="e">
        <f t="shared" si="150"/>
        <v>#VALUE!</v>
      </c>
      <c r="FR63" s="264" t="e">
        <f t="shared" si="150"/>
        <v>#VALUE!</v>
      </c>
      <c r="FS63" s="264" t="e">
        <f t="shared" si="150"/>
        <v>#VALUE!</v>
      </c>
      <c r="FT63" s="264" t="e">
        <f t="shared" si="150"/>
        <v>#VALUE!</v>
      </c>
      <c r="FU63" s="264" t="e">
        <f t="shared" si="150"/>
        <v>#VALUE!</v>
      </c>
      <c r="FV63" s="264" t="e">
        <f t="shared" si="150"/>
        <v>#VALUE!</v>
      </c>
      <c r="FW63" s="264" t="e">
        <f t="shared" si="150"/>
        <v>#VALUE!</v>
      </c>
      <c r="FX63" s="264" t="e">
        <f t="shared" si="150"/>
        <v>#VALUE!</v>
      </c>
      <c r="FY63" s="264" t="e">
        <f t="shared" si="150"/>
        <v>#VALUE!</v>
      </c>
      <c r="FZ63" s="264" t="e">
        <f t="shared" si="150"/>
        <v>#VALUE!</v>
      </c>
      <c r="GA63" s="264" t="e">
        <f t="shared" si="150"/>
        <v>#VALUE!</v>
      </c>
      <c r="GB63" s="264" t="e">
        <f t="shared" si="150"/>
        <v>#VALUE!</v>
      </c>
      <c r="GC63" s="264" t="e">
        <f t="shared" si="150"/>
        <v>#VALUE!</v>
      </c>
      <c r="GD63" s="264" t="e">
        <f t="shared" si="150"/>
        <v>#VALUE!</v>
      </c>
      <c r="GE63" s="264" t="e">
        <f t="shared" si="150"/>
        <v>#VALUE!</v>
      </c>
      <c r="GF63" s="264" t="e">
        <f t="shared" si="150"/>
        <v>#VALUE!</v>
      </c>
      <c r="GG63" s="264" t="e">
        <f t="shared" si="150"/>
        <v>#VALUE!</v>
      </c>
      <c r="GH63" s="264" t="e">
        <f t="shared" si="150"/>
        <v>#VALUE!</v>
      </c>
      <c r="GI63" s="264" t="e">
        <f t="shared" si="150"/>
        <v>#VALUE!</v>
      </c>
      <c r="GJ63" s="264" t="e">
        <f t="shared" si="150"/>
        <v>#VALUE!</v>
      </c>
      <c r="GK63" s="264" t="e">
        <f t="shared" si="150"/>
        <v>#VALUE!</v>
      </c>
      <c r="GL63" s="264" t="e">
        <f t="shared" si="150"/>
        <v>#VALUE!</v>
      </c>
      <c r="GM63" s="264" t="e">
        <f t="shared" ref="GM63:IV63" si="151">GL68</f>
        <v>#VALUE!</v>
      </c>
      <c r="GN63" s="264" t="e">
        <f t="shared" si="151"/>
        <v>#VALUE!</v>
      </c>
      <c r="GO63" s="264" t="e">
        <f t="shared" si="151"/>
        <v>#VALUE!</v>
      </c>
      <c r="GP63" s="264" t="e">
        <f t="shared" si="151"/>
        <v>#VALUE!</v>
      </c>
      <c r="GQ63" s="264" t="e">
        <f t="shared" si="151"/>
        <v>#VALUE!</v>
      </c>
      <c r="GR63" s="264" t="e">
        <f t="shared" si="151"/>
        <v>#VALUE!</v>
      </c>
      <c r="GS63" s="264" t="e">
        <f t="shared" si="151"/>
        <v>#VALUE!</v>
      </c>
      <c r="GT63" s="264" t="e">
        <f t="shared" si="151"/>
        <v>#VALUE!</v>
      </c>
      <c r="GU63" s="264" t="e">
        <f t="shared" si="151"/>
        <v>#VALUE!</v>
      </c>
      <c r="GV63" s="264" t="e">
        <f t="shared" si="151"/>
        <v>#VALUE!</v>
      </c>
      <c r="GW63" s="264" t="e">
        <f t="shared" si="151"/>
        <v>#VALUE!</v>
      </c>
      <c r="GX63" s="264" t="e">
        <f t="shared" si="151"/>
        <v>#VALUE!</v>
      </c>
      <c r="GY63" s="264" t="e">
        <f t="shared" si="151"/>
        <v>#VALUE!</v>
      </c>
      <c r="GZ63" s="264" t="e">
        <f t="shared" si="151"/>
        <v>#VALUE!</v>
      </c>
      <c r="HA63" s="264" t="e">
        <f t="shared" si="151"/>
        <v>#VALUE!</v>
      </c>
      <c r="HB63" s="264" t="e">
        <f t="shared" si="151"/>
        <v>#VALUE!</v>
      </c>
      <c r="HC63" s="264" t="e">
        <f t="shared" si="151"/>
        <v>#VALUE!</v>
      </c>
      <c r="HD63" s="264" t="e">
        <f t="shared" si="151"/>
        <v>#VALUE!</v>
      </c>
      <c r="HE63" s="264" t="e">
        <f t="shared" si="151"/>
        <v>#VALUE!</v>
      </c>
      <c r="HF63" s="264" t="e">
        <f t="shared" si="151"/>
        <v>#VALUE!</v>
      </c>
      <c r="HG63" s="264" t="e">
        <f t="shared" si="151"/>
        <v>#VALUE!</v>
      </c>
      <c r="HH63" s="264" t="e">
        <f t="shared" si="151"/>
        <v>#VALUE!</v>
      </c>
      <c r="HI63" s="264" t="e">
        <f t="shared" si="151"/>
        <v>#VALUE!</v>
      </c>
      <c r="HJ63" s="264" t="e">
        <f t="shared" si="151"/>
        <v>#VALUE!</v>
      </c>
      <c r="HK63" s="264" t="e">
        <f t="shared" si="151"/>
        <v>#VALUE!</v>
      </c>
      <c r="HL63" s="264" t="e">
        <f t="shared" si="151"/>
        <v>#VALUE!</v>
      </c>
      <c r="HM63" s="264" t="e">
        <f t="shared" si="151"/>
        <v>#VALUE!</v>
      </c>
      <c r="HN63" s="264" t="e">
        <f t="shared" si="151"/>
        <v>#VALUE!</v>
      </c>
      <c r="HO63" s="264" t="e">
        <f t="shared" si="151"/>
        <v>#VALUE!</v>
      </c>
      <c r="HP63" s="264" t="e">
        <f t="shared" si="151"/>
        <v>#VALUE!</v>
      </c>
      <c r="HQ63" s="264" t="e">
        <f t="shared" si="151"/>
        <v>#VALUE!</v>
      </c>
      <c r="HR63" s="264" t="e">
        <f t="shared" si="151"/>
        <v>#VALUE!</v>
      </c>
      <c r="HS63" s="264" t="e">
        <f t="shared" si="151"/>
        <v>#VALUE!</v>
      </c>
      <c r="HT63" s="264" t="e">
        <f t="shared" si="151"/>
        <v>#VALUE!</v>
      </c>
      <c r="HU63" s="264" t="e">
        <f t="shared" si="151"/>
        <v>#VALUE!</v>
      </c>
      <c r="HV63" s="264" t="e">
        <f t="shared" si="151"/>
        <v>#VALUE!</v>
      </c>
      <c r="HW63" s="264" t="e">
        <f t="shared" si="151"/>
        <v>#VALUE!</v>
      </c>
      <c r="HX63" s="264" t="e">
        <f t="shared" si="151"/>
        <v>#VALUE!</v>
      </c>
      <c r="HY63" s="264" t="e">
        <f t="shared" si="151"/>
        <v>#VALUE!</v>
      </c>
      <c r="HZ63" s="264" t="e">
        <f t="shared" si="151"/>
        <v>#VALUE!</v>
      </c>
      <c r="IA63" s="264" t="e">
        <f t="shared" si="151"/>
        <v>#VALUE!</v>
      </c>
      <c r="IB63" s="264" t="e">
        <f t="shared" si="151"/>
        <v>#VALUE!</v>
      </c>
      <c r="IC63" s="264" t="e">
        <f t="shared" si="151"/>
        <v>#VALUE!</v>
      </c>
      <c r="ID63" s="264" t="e">
        <f t="shared" si="151"/>
        <v>#VALUE!</v>
      </c>
      <c r="IE63" s="264" t="e">
        <f t="shared" si="151"/>
        <v>#VALUE!</v>
      </c>
      <c r="IF63" s="264" t="e">
        <f t="shared" si="151"/>
        <v>#VALUE!</v>
      </c>
      <c r="IG63" s="264" t="e">
        <f t="shared" si="151"/>
        <v>#VALUE!</v>
      </c>
      <c r="IH63" s="264" t="e">
        <f t="shared" si="151"/>
        <v>#VALUE!</v>
      </c>
      <c r="II63" s="264" t="e">
        <f t="shared" si="151"/>
        <v>#VALUE!</v>
      </c>
      <c r="IJ63" s="264" t="e">
        <f t="shared" si="151"/>
        <v>#VALUE!</v>
      </c>
      <c r="IK63" s="264" t="e">
        <f t="shared" si="151"/>
        <v>#VALUE!</v>
      </c>
      <c r="IL63" s="264" t="e">
        <f t="shared" si="151"/>
        <v>#VALUE!</v>
      </c>
      <c r="IM63" s="264" t="e">
        <f t="shared" si="151"/>
        <v>#VALUE!</v>
      </c>
      <c r="IN63" s="264" t="e">
        <f t="shared" si="151"/>
        <v>#VALUE!</v>
      </c>
      <c r="IO63" s="264" t="e">
        <f t="shared" si="151"/>
        <v>#VALUE!</v>
      </c>
      <c r="IP63" s="264" t="e">
        <f t="shared" si="151"/>
        <v>#VALUE!</v>
      </c>
      <c r="IQ63" s="264" t="e">
        <f t="shared" si="151"/>
        <v>#VALUE!</v>
      </c>
      <c r="IR63" s="264" t="e">
        <f t="shared" si="151"/>
        <v>#VALUE!</v>
      </c>
      <c r="IS63" s="264" t="e">
        <f t="shared" si="151"/>
        <v>#VALUE!</v>
      </c>
      <c r="IT63" s="264" t="e">
        <f t="shared" si="151"/>
        <v>#VALUE!</v>
      </c>
      <c r="IU63" s="264" t="e">
        <f t="shared" si="151"/>
        <v>#VALUE!</v>
      </c>
      <c r="IV63" s="264" t="e">
        <f t="shared" si="151"/>
        <v>#VALUE!</v>
      </c>
    </row>
    <row r="64" spans="1:256" s="263" customFormat="1">
      <c r="A64" s="262" t="s">
        <v>13</v>
      </c>
      <c r="B64" s="264"/>
      <c r="C64" s="264" t="e">
        <f>('Start Here!'!$C$12/12)*'Results Tab'!C63</f>
        <v>#VALUE!</v>
      </c>
      <c r="D64" s="264" t="e">
        <f>('Start Here!'!$C$12/12)*'Results Tab'!D63</f>
        <v>#VALUE!</v>
      </c>
      <c r="E64" s="264" t="e">
        <f>('Start Here!'!$C$12/12)*'Results Tab'!E63</f>
        <v>#VALUE!</v>
      </c>
      <c r="F64" s="264" t="e">
        <f>('Start Here!'!$C$12/12)*'Results Tab'!F63</f>
        <v>#VALUE!</v>
      </c>
      <c r="G64" s="264" t="e">
        <f>('Start Here!'!$C$12/12)*'Results Tab'!G63</f>
        <v>#VALUE!</v>
      </c>
      <c r="H64" s="264" t="e">
        <f>('Start Here!'!$C$12/12)*'Results Tab'!H63</f>
        <v>#VALUE!</v>
      </c>
      <c r="I64" s="264" t="e">
        <f>('Start Here!'!$C$12/12)*'Results Tab'!I63</f>
        <v>#VALUE!</v>
      </c>
      <c r="J64" s="264" t="e">
        <f>('Start Here!'!$C$12/12)*'Results Tab'!J63</f>
        <v>#VALUE!</v>
      </c>
      <c r="K64" s="264" t="e">
        <f>('Start Here!'!$C$12/12)*'Results Tab'!K63</f>
        <v>#VALUE!</v>
      </c>
      <c r="L64" s="264" t="e">
        <f>('Start Here!'!$C$12/12)*'Results Tab'!L63</f>
        <v>#VALUE!</v>
      </c>
      <c r="M64" s="264" t="e">
        <f>('Start Here!'!$C$12/12)*'Results Tab'!M63</f>
        <v>#VALUE!</v>
      </c>
      <c r="N64" s="264" t="e">
        <f>('Start Here!'!$C$12/12)*'Results Tab'!N63</f>
        <v>#VALUE!</v>
      </c>
      <c r="O64" s="264" t="e">
        <f>('Start Here!'!$C$12/12)*'Results Tab'!O63</f>
        <v>#VALUE!</v>
      </c>
      <c r="P64" s="264" t="e">
        <f>('Start Here!'!$C$12/12)*'Results Tab'!P63</f>
        <v>#VALUE!</v>
      </c>
      <c r="Q64" s="264" t="e">
        <f>('Start Here!'!$C$12/12)*'Results Tab'!Q63</f>
        <v>#VALUE!</v>
      </c>
      <c r="R64" s="264" t="e">
        <f>('Start Here!'!$C$12/12)*'Results Tab'!R63</f>
        <v>#VALUE!</v>
      </c>
      <c r="S64" s="264" t="e">
        <f>('Start Here!'!$C$12/12)*'Results Tab'!S63</f>
        <v>#VALUE!</v>
      </c>
      <c r="T64" s="264" t="e">
        <f>('Start Here!'!$C$12/12)*'Results Tab'!T63</f>
        <v>#VALUE!</v>
      </c>
      <c r="U64" s="264" t="e">
        <f>('Start Here!'!$C$12/12)*'Results Tab'!U63</f>
        <v>#VALUE!</v>
      </c>
      <c r="V64" s="264" t="e">
        <f>('Start Here!'!$C$12/12)*'Results Tab'!V63</f>
        <v>#VALUE!</v>
      </c>
      <c r="W64" s="264" t="e">
        <f>('Start Here!'!$C$12/12)*'Results Tab'!W63</f>
        <v>#VALUE!</v>
      </c>
      <c r="X64" s="264" t="e">
        <f>('Start Here!'!$C$12/12)*'Results Tab'!X63</f>
        <v>#VALUE!</v>
      </c>
      <c r="Y64" s="264" t="e">
        <f>('Start Here!'!$C$12/12)*'Results Tab'!Y63</f>
        <v>#VALUE!</v>
      </c>
      <c r="Z64" s="264" t="e">
        <f>('Start Here!'!$C$12/12)*'Results Tab'!Z63</f>
        <v>#VALUE!</v>
      </c>
      <c r="AA64" s="264" t="e">
        <f>('Start Here!'!$C$12/12)*'Results Tab'!AA63</f>
        <v>#VALUE!</v>
      </c>
      <c r="AB64" s="264" t="e">
        <f>('Start Here!'!$C$12/12)*'Results Tab'!AB63</f>
        <v>#VALUE!</v>
      </c>
      <c r="AC64" s="264" t="e">
        <f>('Start Here!'!$C$12/12)*'Results Tab'!AC63</f>
        <v>#VALUE!</v>
      </c>
      <c r="AD64" s="264" t="e">
        <f>('Start Here!'!$C$12/12)*'Results Tab'!AD63</f>
        <v>#VALUE!</v>
      </c>
      <c r="AE64" s="264" t="e">
        <f>('Start Here!'!$C$12/12)*'Results Tab'!AE63</f>
        <v>#VALUE!</v>
      </c>
      <c r="AF64" s="264" t="e">
        <f>('Start Here!'!$C$12/12)*'Results Tab'!AF63</f>
        <v>#VALUE!</v>
      </c>
      <c r="AG64" s="264" t="e">
        <f>('Start Here!'!$C$12/12)*'Results Tab'!AG63</f>
        <v>#VALUE!</v>
      </c>
      <c r="AH64" s="264" t="e">
        <f>('Start Here!'!$C$12/12)*'Results Tab'!AH63</f>
        <v>#VALUE!</v>
      </c>
      <c r="AI64" s="264" t="e">
        <f>('Start Here!'!$C$12/12)*'Results Tab'!AI63</f>
        <v>#VALUE!</v>
      </c>
      <c r="AJ64" s="264" t="e">
        <f>('Start Here!'!$C$12/12)*'Results Tab'!AJ63</f>
        <v>#VALUE!</v>
      </c>
      <c r="AK64" s="264" t="e">
        <f>('Start Here!'!$C$12/12)*'Results Tab'!AK63</f>
        <v>#VALUE!</v>
      </c>
      <c r="AL64" s="264" t="e">
        <f>('Start Here!'!$C$12/12)*'Results Tab'!AL63</f>
        <v>#VALUE!</v>
      </c>
      <c r="AM64" s="264" t="e">
        <f>('Start Here!'!$C$12/12)*'Results Tab'!AM63</f>
        <v>#VALUE!</v>
      </c>
      <c r="AN64" s="264" t="e">
        <f>('Start Here!'!$C$12/12)*'Results Tab'!AN63</f>
        <v>#VALUE!</v>
      </c>
      <c r="AO64" s="264" t="e">
        <f>('Start Here!'!$C$12/12)*'Results Tab'!AO63</f>
        <v>#VALUE!</v>
      </c>
      <c r="AP64" s="264" t="e">
        <f>('Start Here!'!$C$12/12)*'Results Tab'!AP63</f>
        <v>#VALUE!</v>
      </c>
      <c r="AQ64" s="264" t="e">
        <f>('Start Here!'!$C$12/12)*'Results Tab'!AQ63</f>
        <v>#VALUE!</v>
      </c>
      <c r="AR64" s="264" t="e">
        <f>('Start Here!'!$C$12/12)*'Results Tab'!AR63</f>
        <v>#VALUE!</v>
      </c>
      <c r="AS64" s="264" t="e">
        <f>('Start Here!'!$C$12/12)*'Results Tab'!AS63</f>
        <v>#VALUE!</v>
      </c>
      <c r="AT64" s="264" t="e">
        <f>('Start Here!'!$C$12/12)*'Results Tab'!AT63</f>
        <v>#VALUE!</v>
      </c>
      <c r="AU64" s="264" t="e">
        <f>('Start Here!'!$C$12/12)*'Results Tab'!AU63</f>
        <v>#VALUE!</v>
      </c>
      <c r="AV64" s="264" t="e">
        <f>('Start Here!'!$C$12/12)*'Results Tab'!AV63</f>
        <v>#VALUE!</v>
      </c>
      <c r="AW64" s="264" t="e">
        <f>('Start Here!'!$C$12/12)*'Results Tab'!AW63</f>
        <v>#VALUE!</v>
      </c>
      <c r="AX64" s="264" t="e">
        <f>('Start Here!'!$C$12/12)*'Results Tab'!AX63</f>
        <v>#VALUE!</v>
      </c>
      <c r="AY64" s="264" t="e">
        <f>('Start Here!'!$C$12/12)*'Results Tab'!AY63</f>
        <v>#VALUE!</v>
      </c>
      <c r="AZ64" s="264" t="e">
        <f>('Start Here!'!$C$12/12)*'Results Tab'!AZ63</f>
        <v>#VALUE!</v>
      </c>
      <c r="BA64" s="264" t="e">
        <f>('Start Here!'!$C$12/12)*'Results Tab'!BA63</f>
        <v>#VALUE!</v>
      </c>
      <c r="BB64" s="264" t="e">
        <f>('Start Here!'!$C$12/12)*'Results Tab'!BB63</f>
        <v>#VALUE!</v>
      </c>
      <c r="BC64" s="264" t="e">
        <f>('Start Here!'!$C$12/12)*'Results Tab'!BC63</f>
        <v>#VALUE!</v>
      </c>
      <c r="BD64" s="264" t="e">
        <f>('Start Here!'!$C$12/12)*'Results Tab'!BD63</f>
        <v>#VALUE!</v>
      </c>
      <c r="BE64" s="264" t="e">
        <f>('Start Here!'!$C$12/12)*'Results Tab'!BE63</f>
        <v>#VALUE!</v>
      </c>
      <c r="BF64" s="264" t="e">
        <f>('Start Here!'!$C$12/12)*'Results Tab'!BF63</f>
        <v>#VALUE!</v>
      </c>
      <c r="BG64" s="264" t="e">
        <f>('Start Here!'!$C$12/12)*'Results Tab'!BG63</f>
        <v>#VALUE!</v>
      </c>
      <c r="BH64" s="264" t="e">
        <f>('Start Here!'!$C$12/12)*'Results Tab'!BH63</f>
        <v>#VALUE!</v>
      </c>
      <c r="BI64" s="264" t="e">
        <f>('Start Here!'!$C$12/12)*'Results Tab'!BI63</f>
        <v>#VALUE!</v>
      </c>
      <c r="BJ64" s="264" t="e">
        <f>('Start Here!'!$C$12/12)*'Results Tab'!BJ63</f>
        <v>#VALUE!</v>
      </c>
      <c r="BK64" s="264" t="e">
        <f>('Start Here!'!$C$12/12)*'Results Tab'!BK63</f>
        <v>#VALUE!</v>
      </c>
      <c r="BL64" s="264" t="e">
        <f>('Start Here!'!$C$12/12)*'Results Tab'!BL63</f>
        <v>#VALUE!</v>
      </c>
      <c r="BM64" s="264" t="e">
        <f>('Start Here!'!$C$12/12)*'Results Tab'!BM63</f>
        <v>#VALUE!</v>
      </c>
      <c r="BN64" s="264" t="e">
        <f>('Start Here!'!$C$12/12)*'Results Tab'!BN63</f>
        <v>#VALUE!</v>
      </c>
      <c r="BO64" s="264" t="e">
        <f>('Start Here!'!$C$12/12)*'Results Tab'!BO63</f>
        <v>#VALUE!</v>
      </c>
      <c r="BP64" s="264" t="e">
        <f>('Start Here!'!$C$12/12)*'Results Tab'!BP63</f>
        <v>#VALUE!</v>
      </c>
      <c r="BQ64" s="264" t="e">
        <f>('Start Here!'!$C$12/12)*'Results Tab'!BQ63</f>
        <v>#VALUE!</v>
      </c>
      <c r="BR64" s="264" t="e">
        <f>('Start Here!'!$C$12/12)*'Results Tab'!BR63</f>
        <v>#VALUE!</v>
      </c>
      <c r="BS64" s="264" t="e">
        <f>('Start Here!'!$C$12/12)*'Results Tab'!BS63</f>
        <v>#VALUE!</v>
      </c>
      <c r="BT64" s="264" t="e">
        <f>('Start Here!'!$C$12/12)*'Results Tab'!BT63</f>
        <v>#VALUE!</v>
      </c>
      <c r="BU64" s="264" t="e">
        <f>('Start Here!'!$C$12/12)*'Results Tab'!BU63</f>
        <v>#VALUE!</v>
      </c>
      <c r="BV64" s="264" t="e">
        <f>('Start Here!'!$C$12/12)*'Results Tab'!BV63</f>
        <v>#VALUE!</v>
      </c>
      <c r="BW64" s="264" t="e">
        <f>('Start Here!'!$C$12/12)*'Results Tab'!BW63</f>
        <v>#VALUE!</v>
      </c>
      <c r="BX64" s="264" t="e">
        <f>('Start Here!'!$C$12/12)*'Results Tab'!BX63</f>
        <v>#VALUE!</v>
      </c>
      <c r="BY64" s="264" t="e">
        <f>('Start Here!'!$C$12/12)*'Results Tab'!BY63</f>
        <v>#VALUE!</v>
      </c>
      <c r="BZ64" s="264" t="e">
        <f>('Start Here!'!$C$12/12)*'Results Tab'!BZ63</f>
        <v>#VALUE!</v>
      </c>
      <c r="CA64" s="264" t="e">
        <f>('Start Here!'!$C$12/12)*'Results Tab'!CA63</f>
        <v>#VALUE!</v>
      </c>
      <c r="CB64" s="264" t="e">
        <f>('Start Here!'!$C$12/12)*'Results Tab'!CB63</f>
        <v>#VALUE!</v>
      </c>
      <c r="CC64" s="264" t="e">
        <f>('Start Here!'!$C$12/12)*'Results Tab'!CC63</f>
        <v>#VALUE!</v>
      </c>
      <c r="CD64" s="264" t="e">
        <f>('Start Here!'!$C$12/12)*'Results Tab'!CD63</f>
        <v>#VALUE!</v>
      </c>
      <c r="CE64" s="264" t="e">
        <f>('Start Here!'!$C$12/12)*'Results Tab'!CE63</f>
        <v>#VALUE!</v>
      </c>
      <c r="CF64" s="264" t="e">
        <f>('Start Here!'!$C$12/12)*'Results Tab'!CF63</f>
        <v>#VALUE!</v>
      </c>
      <c r="CG64" s="264" t="e">
        <f>('Start Here!'!$C$12/12)*'Results Tab'!CG63</f>
        <v>#VALUE!</v>
      </c>
      <c r="CH64" s="264" t="e">
        <f>('Start Here!'!$C$12/12)*'Results Tab'!CH63</f>
        <v>#VALUE!</v>
      </c>
      <c r="CI64" s="264" t="e">
        <f>('Start Here!'!$C$12/12)*'Results Tab'!CI63</f>
        <v>#VALUE!</v>
      </c>
      <c r="CJ64" s="264" t="e">
        <f>('Start Here!'!$C$12/12)*'Results Tab'!CJ63</f>
        <v>#VALUE!</v>
      </c>
      <c r="CK64" s="264" t="e">
        <f>('Start Here!'!$C$12/12)*'Results Tab'!CK63</f>
        <v>#VALUE!</v>
      </c>
      <c r="CL64" s="264" t="e">
        <f>('Start Here!'!$C$12/12)*'Results Tab'!CL63</f>
        <v>#VALUE!</v>
      </c>
      <c r="CM64" s="264" t="e">
        <f>('Start Here!'!$C$12/12)*'Results Tab'!CM63</f>
        <v>#VALUE!</v>
      </c>
      <c r="CN64" s="264" t="e">
        <f>('Start Here!'!$C$12/12)*'Results Tab'!CN63</f>
        <v>#VALUE!</v>
      </c>
      <c r="CO64" s="264" t="e">
        <f>('Start Here!'!$C$12/12)*'Results Tab'!CO63</f>
        <v>#VALUE!</v>
      </c>
      <c r="CP64" s="264" t="e">
        <f>('Start Here!'!$C$12/12)*'Results Tab'!CP63</f>
        <v>#VALUE!</v>
      </c>
      <c r="CQ64" s="264" t="e">
        <f>('Start Here!'!$C$12/12)*'Results Tab'!CQ63</f>
        <v>#VALUE!</v>
      </c>
      <c r="CR64" s="264" t="e">
        <f>('Start Here!'!$C$12/12)*'Results Tab'!CR63</f>
        <v>#VALUE!</v>
      </c>
      <c r="CS64" s="264" t="e">
        <f>('Start Here!'!$C$12/12)*'Results Tab'!CS63</f>
        <v>#VALUE!</v>
      </c>
      <c r="CT64" s="264" t="e">
        <f>('Start Here!'!$C$12/12)*'Results Tab'!CT63</f>
        <v>#VALUE!</v>
      </c>
      <c r="CU64" s="264" t="e">
        <f>('Start Here!'!$C$12/12)*'Results Tab'!CU63</f>
        <v>#VALUE!</v>
      </c>
      <c r="CV64" s="264" t="e">
        <f>('Start Here!'!$C$12/12)*'Results Tab'!CV63</f>
        <v>#VALUE!</v>
      </c>
      <c r="CW64" s="264" t="e">
        <f>('Start Here!'!$C$12/12)*'Results Tab'!CW63</f>
        <v>#VALUE!</v>
      </c>
      <c r="CX64" s="264" t="e">
        <f>('Start Here!'!$C$12/12)*'Results Tab'!CX63</f>
        <v>#VALUE!</v>
      </c>
      <c r="CY64" s="264" t="e">
        <f>('Start Here!'!$C$12/12)*'Results Tab'!CY63</f>
        <v>#VALUE!</v>
      </c>
      <c r="CZ64" s="264" t="e">
        <f>('Start Here!'!$C$12/12)*'Results Tab'!CZ63</f>
        <v>#VALUE!</v>
      </c>
      <c r="DA64" s="264" t="e">
        <f>('Start Here!'!$C$12/12)*'Results Tab'!DA63</f>
        <v>#VALUE!</v>
      </c>
      <c r="DB64" s="264" t="e">
        <f>('Start Here!'!$C$12/12)*'Results Tab'!DB63</f>
        <v>#VALUE!</v>
      </c>
      <c r="DC64" s="264" t="e">
        <f>('Start Here!'!$C$12/12)*'Results Tab'!DC63</f>
        <v>#VALUE!</v>
      </c>
      <c r="DD64" s="264" t="e">
        <f>('Start Here!'!$C$12/12)*'Results Tab'!DD63</f>
        <v>#VALUE!</v>
      </c>
      <c r="DE64" s="264" t="e">
        <f>('Start Here!'!$C$12/12)*'Results Tab'!DE63</f>
        <v>#VALUE!</v>
      </c>
      <c r="DF64" s="264" t="e">
        <f>('Start Here!'!$C$12/12)*'Results Tab'!DF63</f>
        <v>#VALUE!</v>
      </c>
      <c r="DG64" s="264" t="e">
        <f>('Start Here!'!$C$12/12)*'Results Tab'!DG63</f>
        <v>#VALUE!</v>
      </c>
      <c r="DH64" s="264" t="e">
        <f>('Start Here!'!$C$12/12)*'Results Tab'!DH63</f>
        <v>#VALUE!</v>
      </c>
      <c r="DI64" s="264" t="e">
        <f>('Start Here!'!$C$12/12)*'Results Tab'!DI63</f>
        <v>#VALUE!</v>
      </c>
      <c r="DJ64" s="264" t="e">
        <f>('Start Here!'!$C$12/12)*'Results Tab'!DJ63</f>
        <v>#VALUE!</v>
      </c>
      <c r="DK64" s="264" t="e">
        <f>('Start Here!'!$C$12/12)*'Results Tab'!DK63</f>
        <v>#VALUE!</v>
      </c>
      <c r="DL64" s="264" t="e">
        <f>('Start Here!'!$C$12/12)*'Results Tab'!DL63</f>
        <v>#VALUE!</v>
      </c>
      <c r="DM64" s="264" t="e">
        <f>('Start Here!'!$C$12/12)*'Results Tab'!DM63</f>
        <v>#VALUE!</v>
      </c>
      <c r="DN64" s="264" t="e">
        <f>('Start Here!'!$C$12/12)*'Results Tab'!DN63</f>
        <v>#VALUE!</v>
      </c>
      <c r="DO64" s="264" t="e">
        <f>('Start Here!'!$C$12/12)*'Results Tab'!DO63</f>
        <v>#VALUE!</v>
      </c>
      <c r="DP64" s="264" t="e">
        <f>('Start Here!'!$C$12/12)*'Results Tab'!DP63</f>
        <v>#VALUE!</v>
      </c>
      <c r="DQ64" s="264" t="e">
        <f>('Start Here!'!$C$12/12)*'Results Tab'!DQ63</f>
        <v>#VALUE!</v>
      </c>
      <c r="DR64" s="264" t="e">
        <f>('Start Here!'!$C$12/12)*'Results Tab'!DR63</f>
        <v>#VALUE!</v>
      </c>
      <c r="DS64" s="264" t="e">
        <f>('Start Here!'!$C$12/12)*'Results Tab'!DS63</f>
        <v>#VALUE!</v>
      </c>
      <c r="DT64" s="264" t="e">
        <f>('Start Here!'!$C$12/12)*'Results Tab'!DT63</f>
        <v>#VALUE!</v>
      </c>
      <c r="DU64" s="264" t="e">
        <f>('Start Here!'!$C$12/12)*'Results Tab'!DU63</f>
        <v>#VALUE!</v>
      </c>
      <c r="DV64" s="264" t="e">
        <f>('Start Here!'!$C$12/12)*'Results Tab'!DV63</f>
        <v>#VALUE!</v>
      </c>
      <c r="DW64" s="264" t="e">
        <f>('Start Here!'!$C$12/12)*'Results Tab'!DW63</f>
        <v>#VALUE!</v>
      </c>
      <c r="DX64" s="264" t="e">
        <f>('Start Here!'!$C$12/12)*'Results Tab'!DX63</f>
        <v>#VALUE!</v>
      </c>
      <c r="DY64" s="264" t="e">
        <f>('Start Here!'!$C$12/12)*'Results Tab'!DY63</f>
        <v>#VALUE!</v>
      </c>
      <c r="DZ64" s="264" t="e">
        <f>('Start Here!'!$C$12/12)*'Results Tab'!DZ63</f>
        <v>#VALUE!</v>
      </c>
      <c r="EA64" s="264" t="e">
        <f>('Start Here!'!$C$12/12)*'Results Tab'!EA63</f>
        <v>#VALUE!</v>
      </c>
      <c r="EB64" s="264" t="e">
        <f>('Start Here!'!$C$12/12)*'Results Tab'!EB63</f>
        <v>#VALUE!</v>
      </c>
      <c r="EC64" s="264" t="e">
        <f>('Start Here!'!$C$12/12)*'Results Tab'!EC63</f>
        <v>#VALUE!</v>
      </c>
      <c r="ED64" s="264" t="e">
        <f>('Start Here!'!$C$12/12)*'Results Tab'!ED63</f>
        <v>#VALUE!</v>
      </c>
      <c r="EE64" s="264" t="e">
        <f>('Start Here!'!$C$12/12)*'Results Tab'!EE63</f>
        <v>#VALUE!</v>
      </c>
      <c r="EF64" s="264" t="e">
        <f>('Start Here!'!$C$12/12)*'Results Tab'!EF63</f>
        <v>#VALUE!</v>
      </c>
      <c r="EG64" s="264" t="e">
        <f>('Start Here!'!$C$12/12)*'Results Tab'!EG63</f>
        <v>#VALUE!</v>
      </c>
      <c r="EH64" s="264" t="e">
        <f>('Start Here!'!$C$12/12)*'Results Tab'!EH63</f>
        <v>#VALUE!</v>
      </c>
      <c r="EI64" s="264" t="e">
        <f>('Start Here!'!$C$12/12)*'Results Tab'!EI63</f>
        <v>#VALUE!</v>
      </c>
      <c r="EJ64" s="264" t="e">
        <f>('Start Here!'!$C$12/12)*'Results Tab'!EJ63</f>
        <v>#VALUE!</v>
      </c>
      <c r="EK64" s="264" t="e">
        <f>('Start Here!'!$C$12/12)*'Results Tab'!EK63</f>
        <v>#VALUE!</v>
      </c>
      <c r="EL64" s="264" t="e">
        <f>('Start Here!'!$C$12/12)*'Results Tab'!EL63</f>
        <v>#VALUE!</v>
      </c>
      <c r="EM64" s="264" t="e">
        <f>('Start Here!'!$C$12/12)*'Results Tab'!EM63</f>
        <v>#VALUE!</v>
      </c>
      <c r="EN64" s="264" t="e">
        <f>('Start Here!'!$C$12/12)*'Results Tab'!EN63</f>
        <v>#VALUE!</v>
      </c>
      <c r="EO64" s="264" t="e">
        <f>('Start Here!'!$C$12/12)*'Results Tab'!EO63</f>
        <v>#VALUE!</v>
      </c>
      <c r="EP64" s="264" t="e">
        <f>('Start Here!'!$C$12/12)*'Results Tab'!EP63</f>
        <v>#VALUE!</v>
      </c>
      <c r="EQ64" s="264" t="e">
        <f>('Start Here!'!$C$12/12)*'Results Tab'!EQ63</f>
        <v>#VALUE!</v>
      </c>
      <c r="ER64" s="264" t="e">
        <f>('Start Here!'!$C$12/12)*'Results Tab'!ER63</f>
        <v>#VALUE!</v>
      </c>
      <c r="ES64" s="264" t="e">
        <f>('Start Here!'!$C$12/12)*'Results Tab'!ES63</f>
        <v>#VALUE!</v>
      </c>
      <c r="ET64" s="264" t="e">
        <f>('Start Here!'!$C$12/12)*'Results Tab'!ET63</f>
        <v>#VALUE!</v>
      </c>
      <c r="EU64" s="264" t="e">
        <f>('Start Here!'!$C$12/12)*'Results Tab'!EU63</f>
        <v>#VALUE!</v>
      </c>
      <c r="EV64" s="264" t="e">
        <f>('Start Here!'!$C$12/12)*'Results Tab'!EV63</f>
        <v>#VALUE!</v>
      </c>
      <c r="EW64" s="264" t="e">
        <f>('Start Here!'!$C$12/12)*'Results Tab'!EW63</f>
        <v>#VALUE!</v>
      </c>
      <c r="EX64" s="264" t="e">
        <f>('Start Here!'!$C$12/12)*'Results Tab'!EX63</f>
        <v>#VALUE!</v>
      </c>
      <c r="EY64" s="264" t="e">
        <f>('Start Here!'!$C$12/12)*'Results Tab'!EY63</f>
        <v>#VALUE!</v>
      </c>
      <c r="EZ64" s="264" t="e">
        <f>('Start Here!'!$C$12/12)*'Results Tab'!EZ63</f>
        <v>#VALUE!</v>
      </c>
      <c r="FA64" s="264" t="e">
        <f>('Start Here!'!$C$12/12)*'Results Tab'!FA63</f>
        <v>#VALUE!</v>
      </c>
      <c r="FB64" s="264" t="e">
        <f>('Start Here!'!$C$12/12)*'Results Tab'!FB63</f>
        <v>#VALUE!</v>
      </c>
      <c r="FC64" s="264" t="e">
        <f>('Start Here!'!$C$12/12)*'Results Tab'!FC63</f>
        <v>#VALUE!</v>
      </c>
      <c r="FD64" s="264" t="e">
        <f>('Start Here!'!$C$12/12)*'Results Tab'!FD63</f>
        <v>#VALUE!</v>
      </c>
      <c r="FE64" s="264" t="e">
        <f>('Start Here!'!$C$12/12)*'Results Tab'!FE63</f>
        <v>#VALUE!</v>
      </c>
      <c r="FF64" s="264" t="e">
        <f>('Start Here!'!$C$12/12)*'Results Tab'!FF63</f>
        <v>#VALUE!</v>
      </c>
      <c r="FG64" s="264" t="e">
        <f>('Start Here!'!$C$12/12)*'Results Tab'!FG63</f>
        <v>#VALUE!</v>
      </c>
      <c r="FH64" s="264" t="e">
        <f>('Start Here!'!$C$12/12)*'Results Tab'!FH63</f>
        <v>#VALUE!</v>
      </c>
      <c r="FI64" s="264" t="e">
        <f>('Start Here!'!$C$12/12)*'Results Tab'!FI63</f>
        <v>#VALUE!</v>
      </c>
      <c r="FJ64" s="264" t="e">
        <f>('Start Here!'!$C$12/12)*'Results Tab'!FJ63</f>
        <v>#VALUE!</v>
      </c>
      <c r="FK64" s="264" t="e">
        <f>('Start Here!'!$C$12/12)*'Results Tab'!FK63</f>
        <v>#VALUE!</v>
      </c>
      <c r="FL64" s="264" t="e">
        <f>('Start Here!'!$C$12/12)*'Results Tab'!FL63</f>
        <v>#VALUE!</v>
      </c>
      <c r="FM64" s="264" t="e">
        <f>('Start Here!'!$C$12/12)*'Results Tab'!FM63</f>
        <v>#VALUE!</v>
      </c>
      <c r="FN64" s="264" t="e">
        <f>('Start Here!'!$C$12/12)*'Results Tab'!FN63</f>
        <v>#VALUE!</v>
      </c>
      <c r="FO64" s="264" t="e">
        <f>('Start Here!'!$C$12/12)*'Results Tab'!FO63</f>
        <v>#VALUE!</v>
      </c>
      <c r="FP64" s="264" t="e">
        <f>('Start Here!'!$C$12/12)*'Results Tab'!FP63</f>
        <v>#VALUE!</v>
      </c>
      <c r="FQ64" s="264" t="e">
        <f>('Start Here!'!$C$12/12)*'Results Tab'!FQ63</f>
        <v>#VALUE!</v>
      </c>
      <c r="FR64" s="264" t="e">
        <f>('Start Here!'!$C$12/12)*'Results Tab'!FR63</f>
        <v>#VALUE!</v>
      </c>
      <c r="FS64" s="264" t="e">
        <f>('Start Here!'!$C$12/12)*'Results Tab'!FS63</f>
        <v>#VALUE!</v>
      </c>
      <c r="FT64" s="264" t="e">
        <f>('Start Here!'!$C$12/12)*'Results Tab'!FT63</f>
        <v>#VALUE!</v>
      </c>
      <c r="FU64" s="264" t="e">
        <f>('Start Here!'!$C$12/12)*'Results Tab'!FU63</f>
        <v>#VALUE!</v>
      </c>
      <c r="FV64" s="264" t="e">
        <f>('Start Here!'!$C$12/12)*'Results Tab'!FV63</f>
        <v>#VALUE!</v>
      </c>
      <c r="FW64" s="264" t="e">
        <f>('Start Here!'!$C$12/12)*'Results Tab'!FW63</f>
        <v>#VALUE!</v>
      </c>
      <c r="FX64" s="264" t="e">
        <f>('Start Here!'!$C$12/12)*'Results Tab'!FX63</f>
        <v>#VALUE!</v>
      </c>
      <c r="FY64" s="264" t="e">
        <f>('Start Here!'!$C$12/12)*'Results Tab'!FY63</f>
        <v>#VALUE!</v>
      </c>
      <c r="FZ64" s="264" t="e">
        <f>('Start Here!'!$C$12/12)*'Results Tab'!FZ63</f>
        <v>#VALUE!</v>
      </c>
      <c r="GA64" s="264" t="e">
        <f>('Start Here!'!$C$12/12)*'Results Tab'!GA63</f>
        <v>#VALUE!</v>
      </c>
      <c r="GB64" s="264" t="e">
        <f>('Start Here!'!$C$12/12)*'Results Tab'!GB63</f>
        <v>#VALUE!</v>
      </c>
      <c r="GC64" s="264" t="e">
        <f>('Start Here!'!$C$12/12)*'Results Tab'!GC63</f>
        <v>#VALUE!</v>
      </c>
      <c r="GD64" s="264" t="e">
        <f>('Start Here!'!$C$12/12)*'Results Tab'!GD63</f>
        <v>#VALUE!</v>
      </c>
      <c r="GE64" s="264" t="e">
        <f>('Start Here!'!$C$12/12)*'Results Tab'!GE63</f>
        <v>#VALUE!</v>
      </c>
      <c r="GF64" s="264" t="e">
        <f>('Start Here!'!$C$12/12)*'Results Tab'!GF63</f>
        <v>#VALUE!</v>
      </c>
      <c r="GG64" s="264" t="e">
        <f>('Start Here!'!$C$12/12)*'Results Tab'!GG63</f>
        <v>#VALUE!</v>
      </c>
      <c r="GH64" s="264" t="e">
        <f>('Start Here!'!$C$12/12)*'Results Tab'!GH63</f>
        <v>#VALUE!</v>
      </c>
      <c r="GI64" s="264" t="e">
        <f>('Start Here!'!$C$12/12)*'Results Tab'!GI63</f>
        <v>#VALUE!</v>
      </c>
      <c r="GJ64" s="264" t="e">
        <f>('Start Here!'!$C$12/12)*'Results Tab'!GJ63</f>
        <v>#VALUE!</v>
      </c>
      <c r="GK64" s="264" t="e">
        <f>('Start Here!'!$C$12/12)*'Results Tab'!GK63</f>
        <v>#VALUE!</v>
      </c>
      <c r="GL64" s="264" t="e">
        <f>('Start Here!'!$C$12/12)*'Results Tab'!GL63</f>
        <v>#VALUE!</v>
      </c>
      <c r="GM64" s="264" t="e">
        <f>('Start Here!'!$C$12/12)*'Results Tab'!GM63</f>
        <v>#VALUE!</v>
      </c>
      <c r="GN64" s="264" t="e">
        <f>('Start Here!'!$C$12/12)*'Results Tab'!GN63</f>
        <v>#VALUE!</v>
      </c>
      <c r="GO64" s="264" t="e">
        <f>('Start Here!'!$C$12/12)*'Results Tab'!GO63</f>
        <v>#VALUE!</v>
      </c>
      <c r="GP64" s="264" t="e">
        <f>('Start Here!'!$C$12/12)*'Results Tab'!GP63</f>
        <v>#VALUE!</v>
      </c>
      <c r="GQ64" s="264" t="e">
        <f>('Start Here!'!$C$12/12)*'Results Tab'!GQ63</f>
        <v>#VALUE!</v>
      </c>
      <c r="GR64" s="264" t="e">
        <f>('Start Here!'!$C$12/12)*'Results Tab'!GR63</f>
        <v>#VALUE!</v>
      </c>
      <c r="GS64" s="264" t="e">
        <f>('Start Here!'!$C$12/12)*'Results Tab'!GS63</f>
        <v>#VALUE!</v>
      </c>
      <c r="GT64" s="264" t="e">
        <f>('Start Here!'!$C$12/12)*'Results Tab'!GT63</f>
        <v>#VALUE!</v>
      </c>
      <c r="GU64" s="264" t="e">
        <f>('Start Here!'!$C$12/12)*'Results Tab'!GU63</f>
        <v>#VALUE!</v>
      </c>
      <c r="GV64" s="264" t="e">
        <f>('Start Here!'!$C$12/12)*'Results Tab'!GV63</f>
        <v>#VALUE!</v>
      </c>
      <c r="GW64" s="264" t="e">
        <f>('Start Here!'!$C$12/12)*'Results Tab'!GW63</f>
        <v>#VALUE!</v>
      </c>
      <c r="GX64" s="264" t="e">
        <f>('Start Here!'!$C$12/12)*'Results Tab'!GX63</f>
        <v>#VALUE!</v>
      </c>
      <c r="GY64" s="264" t="e">
        <f>('Start Here!'!$C$12/12)*'Results Tab'!GY63</f>
        <v>#VALUE!</v>
      </c>
      <c r="GZ64" s="264" t="e">
        <f>('Start Here!'!$C$12/12)*'Results Tab'!GZ63</f>
        <v>#VALUE!</v>
      </c>
      <c r="HA64" s="264" t="e">
        <f>('Start Here!'!$C$12/12)*'Results Tab'!HA63</f>
        <v>#VALUE!</v>
      </c>
      <c r="HB64" s="264" t="e">
        <f>('Start Here!'!$C$12/12)*'Results Tab'!HB63</f>
        <v>#VALUE!</v>
      </c>
      <c r="HC64" s="264" t="e">
        <f>('Start Here!'!$C$12/12)*'Results Tab'!HC63</f>
        <v>#VALUE!</v>
      </c>
      <c r="HD64" s="264" t="e">
        <f>('Start Here!'!$C$12/12)*'Results Tab'!HD63</f>
        <v>#VALUE!</v>
      </c>
      <c r="HE64" s="264" t="e">
        <f>('Start Here!'!$C$12/12)*'Results Tab'!HE63</f>
        <v>#VALUE!</v>
      </c>
      <c r="HF64" s="264" t="e">
        <f>('Start Here!'!$C$12/12)*'Results Tab'!HF63</f>
        <v>#VALUE!</v>
      </c>
      <c r="HG64" s="264" t="e">
        <f>('Start Here!'!$C$12/12)*'Results Tab'!HG63</f>
        <v>#VALUE!</v>
      </c>
      <c r="HH64" s="264" t="e">
        <f>('Start Here!'!$C$12/12)*'Results Tab'!HH63</f>
        <v>#VALUE!</v>
      </c>
      <c r="HI64" s="264" t="e">
        <f>('Start Here!'!$C$12/12)*'Results Tab'!HI63</f>
        <v>#VALUE!</v>
      </c>
      <c r="HJ64" s="264" t="e">
        <f>('Start Here!'!$C$12/12)*'Results Tab'!HJ63</f>
        <v>#VALUE!</v>
      </c>
      <c r="HK64" s="264" t="e">
        <f>('Start Here!'!$C$12/12)*'Results Tab'!HK63</f>
        <v>#VALUE!</v>
      </c>
      <c r="HL64" s="264" t="e">
        <f>('Start Here!'!$C$12/12)*'Results Tab'!HL63</f>
        <v>#VALUE!</v>
      </c>
      <c r="HM64" s="264" t="e">
        <f>('Start Here!'!$C$12/12)*'Results Tab'!HM63</f>
        <v>#VALUE!</v>
      </c>
      <c r="HN64" s="264" t="e">
        <f>('Start Here!'!$C$12/12)*'Results Tab'!HN63</f>
        <v>#VALUE!</v>
      </c>
      <c r="HO64" s="264" t="e">
        <f>('Start Here!'!$C$12/12)*'Results Tab'!HO63</f>
        <v>#VALUE!</v>
      </c>
      <c r="HP64" s="264" t="e">
        <f>('Start Here!'!$C$12/12)*'Results Tab'!HP63</f>
        <v>#VALUE!</v>
      </c>
      <c r="HQ64" s="264" t="e">
        <f>('Start Here!'!$C$12/12)*'Results Tab'!HQ63</f>
        <v>#VALUE!</v>
      </c>
      <c r="HR64" s="264" t="e">
        <f>('Start Here!'!$C$12/12)*'Results Tab'!HR63</f>
        <v>#VALUE!</v>
      </c>
      <c r="HS64" s="264" t="e">
        <f>('Start Here!'!$C$12/12)*'Results Tab'!HS63</f>
        <v>#VALUE!</v>
      </c>
      <c r="HT64" s="264" t="e">
        <f>('Start Here!'!$C$12/12)*'Results Tab'!HT63</f>
        <v>#VALUE!</v>
      </c>
      <c r="HU64" s="264" t="e">
        <f>('Start Here!'!$C$12/12)*'Results Tab'!HU63</f>
        <v>#VALUE!</v>
      </c>
      <c r="HV64" s="264" t="e">
        <f>('Start Here!'!$C$12/12)*'Results Tab'!HV63</f>
        <v>#VALUE!</v>
      </c>
      <c r="HW64" s="264" t="e">
        <f>('Start Here!'!$C$12/12)*'Results Tab'!HW63</f>
        <v>#VALUE!</v>
      </c>
      <c r="HX64" s="264" t="e">
        <f>('Start Here!'!$C$12/12)*'Results Tab'!HX63</f>
        <v>#VALUE!</v>
      </c>
      <c r="HY64" s="264" t="e">
        <f>('Start Here!'!$C$12/12)*'Results Tab'!HY63</f>
        <v>#VALUE!</v>
      </c>
      <c r="HZ64" s="264" t="e">
        <f>('Start Here!'!$C$12/12)*'Results Tab'!HZ63</f>
        <v>#VALUE!</v>
      </c>
      <c r="IA64" s="264" t="e">
        <f>('Start Here!'!$C$12/12)*'Results Tab'!IA63</f>
        <v>#VALUE!</v>
      </c>
      <c r="IB64" s="264" t="e">
        <f>('Start Here!'!$C$12/12)*'Results Tab'!IB63</f>
        <v>#VALUE!</v>
      </c>
      <c r="IC64" s="264" t="e">
        <f>('Start Here!'!$C$12/12)*'Results Tab'!IC63</f>
        <v>#VALUE!</v>
      </c>
      <c r="ID64" s="264" t="e">
        <f>('Start Here!'!$C$12/12)*'Results Tab'!ID63</f>
        <v>#VALUE!</v>
      </c>
      <c r="IE64" s="264" t="e">
        <f>('Start Here!'!$C$12/12)*'Results Tab'!IE63</f>
        <v>#VALUE!</v>
      </c>
      <c r="IF64" s="264" t="e">
        <f>('Start Here!'!$C$12/12)*'Results Tab'!IF63</f>
        <v>#VALUE!</v>
      </c>
      <c r="IG64" s="264" t="e">
        <f>('Start Here!'!$C$12/12)*'Results Tab'!IG63</f>
        <v>#VALUE!</v>
      </c>
      <c r="IH64" s="264" t="e">
        <f>('Start Here!'!$C$12/12)*'Results Tab'!IH63</f>
        <v>#VALUE!</v>
      </c>
      <c r="II64" s="264" t="e">
        <f>('Start Here!'!$C$12/12)*'Results Tab'!II63</f>
        <v>#VALUE!</v>
      </c>
      <c r="IJ64" s="264" t="e">
        <f>('Start Here!'!$C$12/12)*'Results Tab'!IJ63</f>
        <v>#VALUE!</v>
      </c>
      <c r="IK64" s="264" t="e">
        <f>('Start Here!'!$C$12/12)*'Results Tab'!IK63</f>
        <v>#VALUE!</v>
      </c>
      <c r="IL64" s="264" t="e">
        <f>('Start Here!'!$C$12/12)*'Results Tab'!IL63</f>
        <v>#VALUE!</v>
      </c>
      <c r="IM64" s="264" t="e">
        <f>('Start Here!'!$C$12/12)*'Results Tab'!IM63</f>
        <v>#VALUE!</v>
      </c>
      <c r="IN64" s="264" t="e">
        <f>('Start Here!'!$C$12/12)*'Results Tab'!IN63</f>
        <v>#VALUE!</v>
      </c>
      <c r="IO64" s="264" t="e">
        <f>('Start Here!'!$C$12/12)*'Results Tab'!IO63</f>
        <v>#VALUE!</v>
      </c>
      <c r="IP64" s="264" t="e">
        <f>('Start Here!'!$C$12/12)*'Results Tab'!IP63</f>
        <v>#VALUE!</v>
      </c>
      <c r="IQ64" s="264" t="e">
        <f>('Start Here!'!$C$12/12)*'Results Tab'!IQ63</f>
        <v>#VALUE!</v>
      </c>
      <c r="IR64" s="264" t="e">
        <f>('Start Here!'!$C$12/12)*'Results Tab'!IR63</f>
        <v>#VALUE!</v>
      </c>
      <c r="IS64" s="264" t="e">
        <f>('Start Here!'!$C$12/12)*'Results Tab'!IS63</f>
        <v>#VALUE!</v>
      </c>
      <c r="IT64" s="264" t="e">
        <f>('Start Here!'!$C$12/12)*'Results Tab'!IT63</f>
        <v>#VALUE!</v>
      </c>
      <c r="IU64" s="264" t="e">
        <f>('Start Here!'!$C$12/12)*'Results Tab'!IU63</f>
        <v>#VALUE!</v>
      </c>
      <c r="IV64" s="264" t="e">
        <f>('Start Here!'!$C$12/12)*'Results Tab'!IV63</f>
        <v>#VALUE!</v>
      </c>
    </row>
    <row r="65" spans="1:256" s="263" customFormat="1">
      <c r="A65" s="262" t="s">
        <v>233</v>
      </c>
      <c r="B65" s="264">
        <f>'Start Here!'!$B$12</f>
        <v>0</v>
      </c>
      <c r="C65" s="264" t="e">
        <f t="shared" ref="C65:BN65" si="152">C63+C64</f>
        <v>#VALUE!</v>
      </c>
      <c r="D65" s="264" t="e">
        <f t="shared" si="152"/>
        <v>#VALUE!</v>
      </c>
      <c r="E65" s="264" t="e">
        <f t="shared" si="152"/>
        <v>#VALUE!</v>
      </c>
      <c r="F65" s="264" t="e">
        <f t="shared" si="152"/>
        <v>#VALUE!</v>
      </c>
      <c r="G65" s="264" t="e">
        <f t="shared" si="152"/>
        <v>#VALUE!</v>
      </c>
      <c r="H65" s="264" t="e">
        <f t="shared" si="152"/>
        <v>#VALUE!</v>
      </c>
      <c r="I65" s="264" t="e">
        <f t="shared" si="152"/>
        <v>#VALUE!</v>
      </c>
      <c r="J65" s="264" t="e">
        <f t="shared" si="152"/>
        <v>#VALUE!</v>
      </c>
      <c r="K65" s="264" t="e">
        <f t="shared" si="152"/>
        <v>#VALUE!</v>
      </c>
      <c r="L65" s="264" t="e">
        <f t="shared" si="152"/>
        <v>#VALUE!</v>
      </c>
      <c r="M65" s="264" t="e">
        <f t="shared" si="152"/>
        <v>#VALUE!</v>
      </c>
      <c r="N65" s="264" t="e">
        <f t="shared" si="152"/>
        <v>#VALUE!</v>
      </c>
      <c r="O65" s="264" t="e">
        <f t="shared" si="152"/>
        <v>#VALUE!</v>
      </c>
      <c r="P65" s="264" t="e">
        <f t="shared" si="152"/>
        <v>#VALUE!</v>
      </c>
      <c r="Q65" s="264" t="e">
        <f t="shared" si="152"/>
        <v>#VALUE!</v>
      </c>
      <c r="R65" s="264" t="e">
        <f t="shared" si="152"/>
        <v>#VALUE!</v>
      </c>
      <c r="S65" s="264" t="e">
        <f t="shared" si="152"/>
        <v>#VALUE!</v>
      </c>
      <c r="T65" s="264" t="e">
        <f t="shared" si="152"/>
        <v>#VALUE!</v>
      </c>
      <c r="U65" s="264" t="e">
        <f t="shared" si="152"/>
        <v>#VALUE!</v>
      </c>
      <c r="V65" s="264" t="e">
        <f t="shared" si="152"/>
        <v>#VALUE!</v>
      </c>
      <c r="W65" s="264" t="e">
        <f t="shared" si="152"/>
        <v>#VALUE!</v>
      </c>
      <c r="X65" s="264" t="e">
        <f t="shared" si="152"/>
        <v>#VALUE!</v>
      </c>
      <c r="Y65" s="264" t="e">
        <f t="shared" si="152"/>
        <v>#VALUE!</v>
      </c>
      <c r="Z65" s="264" t="e">
        <f t="shared" si="152"/>
        <v>#VALUE!</v>
      </c>
      <c r="AA65" s="264" t="e">
        <f t="shared" si="152"/>
        <v>#VALUE!</v>
      </c>
      <c r="AB65" s="264" t="e">
        <f t="shared" si="152"/>
        <v>#VALUE!</v>
      </c>
      <c r="AC65" s="264" t="e">
        <f t="shared" si="152"/>
        <v>#VALUE!</v>
      </c>
      <c r="AD65" s="264" t="e">
        <f t="shared" si="152"/>
        <v>#VALUE!</v>
      </c>
      <c r="AE65" s="264" t="e">
        <f t="shared" si="152"/>
        <v>#VALUE!</v>
      </c>
      <c r="AF65" s="264" t="e">
        <f t="shared" si="152"/>
        <v>#VALUE!</v>
      </c>
      <c r="AG65" s="264" t="e">
        <f t="shared" si="152"/>
        <v>#VALUE!</v>
      </c>
      <c r="AH65" s="264" t="e">
        <f t="shared" si="152"/>
        <v>#VALUE!</v>
      </c>
      <c r="AI65" s="264" t="e">
        <f t="shared" si="152"/>
        <v>#VALUE!</v>
      </c>
      <c r="AJ65" s="264" t="e">
        <f t="shared" si="152"/>
        <v>#VALUE!</v>
      </c>
      <c r="AK65" s="264" t="e">
        <f t="shared" si="152"/>
        <v>#VALUE!</v>
      </c>
      <c r="AL65" s="264" t="e">
        <f t="shared" si="152"/>
        <v>#VALUE!</v>
      </c>
      <c r="AM65" s="264" t="e">
        <f t="shared" si="152"/>
        <v>#VALUE!</v>
      </c>
      <c r="AN65" s="264" t="e">
        <f t="shared" si="152"/>
        <v>#VALUE!</v>
      </c>
      <c r="AO65" s="264" t="e">
        <f t="shared" si="152"/>
        <v>#VALUE!</v>
      </c>
      <c r="AP65" s="264" t="e">
        <f t="shared" si="152"/>
        <v>#VALUE!</v>
      </c>
      <c r="AQ65" s="264" t="e">
        <f t="shared" si="152"/>
        <v>#VALUE!</v>
      </c>
      <c r="AR65" s="264" t="e">
        <f t="shared" si="152"/>
        <v>#VALUE!</v>
      </c>
      <c r="AS65" s="264" t="e">
        <f t="shared" si="152"/>
        <v>#VALUE!</v>
      </c>
      <c r="AT65" s="264" t="e">
        <f t="shared" si="152"/>
        <v>#VALUE!</v>
      </c>
      <c r="AU65" s="264" t="e">
        <f t="shared" si="152"/>
        <v>#VALUE!</v>
      </c>
      <c r="AV65" s="264" t="e">
        <f t="shared" si="152"/>
        <v>#VALUE!</v>
      </c>
      <c r="AW65" s="264" t="e">
        <f t="shared" si="152"/>
        <v>#VALUE!</v>
      </c>
      <c r="AX65" s="264" t="e">
        <f t="shared" si="152"/>
        <v>#VALUE!</v>
      </c>
      <c r="AY65" s="264" t="e">
        <f t="shared" si="152"/>
        <v>#VALUE!</v>
      </c>
      <c r="AZ65" s="264" t="e">
        <f t="shared" si="152"/>
        <v>#VALUE!</v>
      </c>
      <c r="BA65" s="264" t="e">
        <f t="shared" si="152"/>
        <v>#VALUE!</v>
      </c>
      <c r="BB65" s="264" t="e">
        <f t="shared" si="152"/>
        <v>#VALUE!</v>
      </c>
      <c r="BC65" s="264" t="e">
        <f t="shared" si="152"/>
        <v>#VALUE!</v>
      </c>
      <c r="BD65" s="264" t="e">
        <f t="shared" si="152"/>
        <v>#VALUE!</v>
      </c>
      <c r="BE65" s="264" t="e">
        <f t="shared" si="152"/>
        <v>#VALUE!</v>
      </c>
      <c r="BF65" s="264" t="e">
        <f t="shared" si="152"/>
        <v>#VALUE!</v>
      </c>
      <c r="BG65" s="264" t="e">
        <f t="shared" si="152"/>
        <v>#VALUE!</v>
      </c>
      <c r="BH65" s="264" t="e">
        <f t="shared" si="152"/>
        <v>#VALUE!</v>
      </c>
      <c r="BI65" s="264" t="e">
        <f t="shared" si="152"/>
        <v>#VALUE!</v>
      </c>
      <c r="BJ65" s="264" t="e">
        <f t="shared" si="152"/>
        <v>#VALUE!</v>
      </c>
      <c r="BK65" s="264" t="e">
        <f t="shared" si="152"/>
        <v>#VALUE!</v>
      </c>
      <c r="BL65" s="264" t="e">
        <f t="shared" si="152"/>
        <v>#VALUE!</v>
      </c>
      <c r="BM65" s="264" t="e">
        <f t="shared" si="152"/>
        <v>#VALUE!</v>
      </c>
      <c r="BN65" s="264" t="e">
        <f t="shared" si="152"/>
        <v>#VALUE!</v>
      </c>
      <c r="BO65" s="264" t="e">
        <f t="shared" ref="BO65:DZ65" si="153">BO63+BO64</f>
        <v>#VALUE!</v>
      </c>
      <c r="BP65" s="264" t="e">
        <f t="shared" si="153"/>
        <v>#VALUE!</v>
      </c>
      <c r="BQ65" s="264" t="e">
        <f t="shared" si="153"/>
        <v>#VALUE!</v>
      </c>
      <c r="BR65" s="264" t="e">
        <f t="shared" si="153"/>
        <v>#VALUE!</v>
      </c>
      <c r="BS65" s="264" t="e">
        <f t="shared" si="153"/>
        <v>#VALUE!</v>
      </c>
      <c r="BT65" s="264" t="e">
        <f t="shared" si="153"/>
        <v>#VALUE!</v>
      </c>
      <c r="BU65" s="264" t="e">
        <f t="shared" si="153"/>
        <v>#VALUE!</v>
      </c>
      <c r="BV65" s="264" t="e">
        <f t="shared" si="153"/>
        <v>#VALUE!</v>
      </c>
      <c r="BW65" s="264" t="e">
        <f t="shared" si="153"/>
        <v>#VALUE!</v>
      </c>
      <c r="BX65" s="264" t="e">
        <f t="shared" si="153"/>
        <v>#VALUE!</v>
      </c>
      <c r="BY65" s="264" t="e">
        <f t="shared" si="153"/>
        <v>#VALUE!</v>
      </c>
      <c r="BZ65" s="264" t="e">
        <f t="shared" si="153"/>
        <v>#VALUE!</v>
      </c>
      <c r="CA65" s="264" t="e">
        <f t="shared" si="153"/>
        <v>#VALUE!</v>
      </c>
      <c r="CB65" s="264" t="e">
        <f t="shared" si="153"/>
        <v>#VALUE!</v>
      </c>
      <c r="CC65" s="264" t="e">
        <f t="shared" si="153"/>
        <v>#VALUE!</v>
      </c>
      <c r="CD65" s="264" t="e">
        <f t="shared" si="153"/>
        <v>#VALUE!</v>
      </c>
      <c r="CE65" s="264" t="e">
        <f t="shared" si="153"/>
        <v>#VALUE!</v>
      </c>
      <c r="CF65" s="264" t="e">
        <f t="shared" si="153"/>
        <v>#VALUE!</v>
      </c>
      <c r="CG65" s="264" t="e">
        <f t="shared" si="153"/>
        <v>#VALUE!</v>
      </c>
      <c r="CH65" s="264" t="e">
        <f t="shared" si="153"/>
        <v>#VALUE!</v>
      </c>
      <c r="CI65" s="264" t="e">
        <f t="shared" si="153"/>
        <v>#VALUE!</v>
      </c>
      <c r="CJ65" s="264" t="e">
        <f t="shared" si="153"/>
        <v>#VALUE!</v>
      </c>
      <c r="CK65" s="264" t="e">
        <f t="shared" si="153"/>
        <v>#VALUE!</v>
      </c>
      <c r="CL65" s="264" t="e">
        <f t="shared" si="153"/>
        <v>#VALUE!</v>
      </c>
      <c r="CM65" s="264" t="e">
        <f t="shared" si="153"/>
        <v>#VALUE!</v>
      </c>
      <c r="CN65" s="264" t="e">
        <f t="shared" si="153"/>
        <v>#VALUE!</v>
      </c>
      <c r="CO65" s="264" t="e">
        <f t="shared" si="153"/>
        <v>#VALUE!</v>
      </c>
      <c r="CP65" s="264" t="e">
        <f t="shared" si="153"/>
        <v>#VALUE!</v>
      </c>
      <c r="CQ65" s="264" t="e">
        <f t="shared" si="153"/>
        <v>#VALUE!</v>
      </c>
      <c r="CR65" s="264" t="e">
        <f t="shared" si="153"/>
        <v>#VALUE!</v>
      </c>
      <c r="CS65" s="264" t="e">
        <f t="shared" si="153"/>
        <v>#VALUE!</v>
      </c>
      <c r="CT65" s="264" t="e">
        <f t="shared" si="153"/>
        <v>#VALUE!</v>
      </c>
      <c r="CU65" s="264" t="e">
        <f t="shared" si="153"/>
        <v>#VALUE!</v>
      </c>
      <c r="CV65" s="264" t="e">
        <f t="shared" si="153"/>
        <v>#VALUE!</v>
      </c>
      <c r="CW65" s="264" t="e">
        <f t="shared" si="153"/>
        <v>#VALUE!</v>
      </c>
      <c r="CX65" s="264" t="e">
        <f t="shared" si="153"/>
        <v>#VALUE!</v>
      </c>
      <c r="CY65" s="264" t="e">
        <f t="shared" si="153"/>
        <v>#VALUE!</v>
      </c>
      <c r="CZ65" s="264" t="e">
        <f t="shared" si="153"/>
        <v>#VALUE!</v>
      </c>
      <c r="DA65" s="264" t="e">
        <f t="shared" si="153"/>
        <v>#VALUE!</v>
      </c>
      <c r="DB65" s="264" t="e">
        <f t="shared" si="153"/>
        <v>#VALUE!</v>
      </c>
      <c r="DC65" s="264" t="e">
        <f t="shared" si="153"/>
        <v>#VALUE!</v>
      </c>
      <c r="DD65" s="264" t="e">
        <f t="shared" si="153"/>
        <v>#VALUE!</v>
      </c>
      <c r="DE65" s="264" t="e">
        <f t="shared" si="153"/>
        <v>#VALUE!</v>
      </c>
      <c r="DF65" s="264" t="e">
        <f t="shared" si="153"/>
        <v>#VALUE!</v>
      </c>
      <c r="DG65" s="264" t="e">
        <f t="shared" si="153"/>
        <v>#VALUE!</v>
      </c>
      <c r="DH65" s="264" t="e">
        <f t="shared" si="153"/>
        <v>#VALUE!</v>
      </c>
      <c r="DI65" s="264" t="e">
        <f t="shared" si="153"/>
        <v>#VALUE!</v>
      </c>
      <c r="DJ65" s="264" t="e">
        <f t="shared" si="153"/>
        <v>#VALUE!</v>
      </c>
      <c r="DK65" s="264" t="e">
        <f t="shared" si="153"/>
        <v>#VALUE!</v>
      </c>
      <c r="DL65" s="264" t="e">
        <f t="shared" si="153"/>
        <v>#VALUE!</v>
      </c>
      <c r="DM65" s="264" t="e">
        <f t="shared" si="153"/>
        <v>#VALUE!</v>
      </c>
      <c r="DN65" s="264" t="e">
        <f t="shared" si="153"/>
        <v>#VALUE!</v>
      </c>
      <c r="DO65" s="264" t="e">
        <f t="shared" si="153"/>
        <v>#VALUE!</v>
      </c>
      <c r="DP65" s="264" t="e">
        <f t="shared" si="153"/>
        <v>#VALUE!</v>
      </c>
      <c r="DQ65" s="264" t="e">
        <f t="shared" si="153"/>
        <v>#VALUE!</v>
      </c>
      <c r="DR65" s="264" t="e">
        <f t="shared" si="153"/>
        <v>#VALUE!</v>
      </c>
      <c r="DS65" s="264" t="e">
        <f t="shared" si="153"/>
        <v>#VALUE!</v>
      </c>
      <c r="DT65" s="264" t="e">
        <f t="shared" si="153"/>
        <v>#VALUE!</v>
      </c>
      <c r="DU65" s="264" t="e">
        <f t="shared" si="153"/>
        <v>#VALUE!</v>
      </c>
      <c r="DV65" s="264" t="e">
        <f t="shared" si="153"/>
        <v>#VALUE!</v>
      </c>
      <c r="DW65" s="264" t="e">
        <f t="shared" si="153"/>
        <v>#VALUE!</v>
      </c>
      <c r="DX65" s="264" t="e">
        <f t="shared" si="153"/>
        <v>#VALUE!</v>
      </c>
      <c r="DY65" s="264" t="e">
        <f t="shared" si="153"/>
        <v>#VALUE!</v>
      </c>
      <c r="DZ65" s="264" t="e">
        <f t="shared" si="153"/>
        <v>#VALUE!</v>
      </c>
      <c r="EA65" s="264" t="e">
        <f t="shared" ref="EA65:GL65" si="154">EA63+EA64</f>
        <v>#VALUE!</v>
      </c>
      <c r="EB65" s="264" t="e">
        <f t="shared" si="154"/>
        <v>#VALUE!</v>
      </c>
      <c r="EC65" s="264" t="e">
        <f t="shared" si="154"/>
        <v>#VALUE!</v>
      </c>
      <c r="ED65" s="264" t="e">
        <f t="shared" si="154"/>
        <v>#VALUE!</v>
      </c>
      <c r="EE65" s="264" t="e">
        <f t="shared" si="154"/>
        <v>#VALUE!</v>
      </c>
      <c r="EF65" s="264" t="e">
        <f t="shared" si="154"/>
        <v>#VALUE!</v>
      </c>
      <c r="EG65" s="264" t="e">
        <f t="shared" si="154"/>
        <v>#VALUE!</v>
      </c>
      <c r="EH65" s="264" t="e">
        <f t="shared" si="154"/>
        <v>#VALUE!</v>
      </c>
      <c r="EI65" s="264" t="e">
        <f t="shared" si="154"/>
        <v>#VALUE!</v>
      </c>
      <c r="EJ65" s="264" t="e">
        <f t="shared" si="154"/>
        <v>#VALUE!</v>
      </c>
      <c r="EK65" s="264" t="e">
        <f t="shared" si="154"/>
        <v>#VALUE!</v>
      </c>
      <c r="EL65" s="264" t="e">
        <f t="shared" si="154"/>
        <v>#VALUE!</v>
      </c>
      <c r="EM65" s="264" t="e">
        <f t="shared" si="154"/>
        <v>#VALUE!</v>
      </c>
      <c r="EN65" s="264" t="e">
        <f t="shared" si="154"/>
        <v>#VALUE!</v>
      </c>
      <c r="EO65" s="264" t="e">
        <f t="shared" si="154"/>
        <v>#VALUE!</v>
      </c>
      <c r="EP65" s="264" t="e">
        <f t="shared" si="154"/>
        <v>#VALUE!</v>
      </c>
      <c r="EQ65" s="264" t="e">
        <f t="shared" si="154"/>
        <v>#VALUE!</v>
      </c>
      <c r="ER65" s="264" t="e">
        <f t="shared" si="154"/>
        <v>#VALUE!</v>
      </c>
      <c r="ES65" s="264" t="e">
        <f t="shared" si="154"/>
        <v>#VALUE!</v>
      </c>
      <c r="ET65" s="264" t="e">
        <f t="shared" si="154"/>
        <v>#VALUE!</v>
      </c>
      <c r="EU65" s="264" t="e">
        <f t="shared" si="154"/>
        <v>#VALUE!</v>
      </c>
      <c r="EV65" s="264" t="e">
        <f t="shared" si="154"/>
        <v>#VALUE!</v>
      </c>
      <c r="EW65" s="264" t="e">
        <f t="shared" si="154"/>
        <v>#VALUE!</v>
      </c>
      <c r="EX65" s="264" t="e">
        <f t="shared" si="154"/>
        <v>#VALUE!</v>
      </c>
      <c r="EY65" s="264" t="e">
        <f t="shared" si="154"/>
        <v>#VALUE!</v>
      </c>
      <c r="EZ65" s="264" t="e">
        <f t="shared" si="154"/>
        <v>#VALUE!</v>
      </c>
      <c r="FA65" s="264" t="e">
        <f t="shared" si="154"/>
        <v>#VALUE!</v>
      </c>
      <c r="FB65" s="264" t="e">
        <f t="shared" si="154"/>
        <v>#VALUE!</v>
      </c>
      <c r="FC65" s="264" t="e">
        <f t="shared" si="154"/>
        <v>#VALUE!</v>
      </c>
      <c r="FD65" s="264" t="e">
        <f t="shared" si="154"/>
        <v>#VALUE!</v>
      </c>
      <c r="FE65" s="264" t="e">
        <f t="shared" si="154"/>
        <v>#VALUE!</v>
      </c>
      <c r="FF65" s="264" t="e">
        <f t="shared" si="154"/>
        <v>#VALUE!</v>
      </c>
      <c r="FG65" s="264" t="e">
        <f t="shared" si="154"/>
        <v>#VALUE!</v>
      </c>
      <c r="FH65" s="264" t="e">
        <f t="shared" si="154"/>
        <v>#VALUE!</v>
      </c>
      <c r="FI65" s="264" t="e">
        <f t="shared" si="154"/>
        <v>#VALUE!</v>
      </c>
      <c r="FJ65" s="264" t="e">
        <f t="shared" si="154"/>
        <v>#VALUE!</v>
      </c>
      <c r="FK65" s="264" t="e">
        <f t="shared" si="154"/>
        <v>#VALUE!</v>
      </c>
      <c r="FL65" s="264" t="e">
        <f t="shared" si="154"/>
        <v>#VALUE!</v>
      </c>
      <c r="FM65" s="264" t="e">
        <f t="shared" si="154"/>
        <v>#VALUE!</v>
      </c>
      <c r="FN65" s="264" t="e">
        <f t="shared" si="154"/>
        <v>#VALUE!</v>
      </c>
      <c r="FO65" s="264" t="e">
        <f t="shared" si="154"/>
        <v>#VALUE!</v>
      </c>
      <c r="FP65" s="264" t="e">
        <f t="shared" si="154"/>
        <v>#VALUE!</v>
      </c>
      <c r="FQ65" s="264" t="e">
        <f t="shared" si="154"/>
        <v>#VALUE!</v>
      </c>
      <c r="FR65" s="264" t="e">
        <f t="shared" si="154"/>
        <v>#VALUE!</v>
      </c>
      <c r="FS65" s="264" t="e">
        <f t="shared" si="154"/>
        <v>#VALUE!</v>
      </c>
      <c r="FT65" s="264" t="e">
        <f t="shared" si="154"/>
        <v>#VALUE!</v>
      </c>
      <c r="FU65" s="264" t="e">
        <f t="shared" si="154"/>
        <v>#VALUE!</v>
      </c>
      <c r="FV65" s="264" t="e">
        <f t="shared" si="154"/>
        <v>#VALUE!</v>
      </c>
      <c r="FW65" s="264" t="e">
        <f t="shared" si="154"/>
        <v>#VALUE!</v>
      </c>
      <c r="FX65" s="264" t="e">
        <f t="shared" si="154"/>
        <v>#VALUE!</v>
      </c>
      <c r="FY65" s="264" t="e">
        <f t="shared" si="154"/>
        <v>#VALUE!</v>
      </c>
      <c r="FZ65" s="264" t="e">
        <f t="shared" si="154"/>
        <v>#VALUE!</v>
      </c>
      <c r="GA65" s="264" t="e">
        <f t="shared" si="154"/>
        <v>#VALUE!</v>
      </c>
      <c r="GB65" s="264" t="e">
        <f t="shared" si="154"/>
        <v>#VALUE!</v>
      </c>
      <c r="GC65" s="264" t="e">
        <f t="shared" si="154"/>
        <v>#VALUE!</v>
      </c>
      <c r="GD65" s="264" t="e">
        <f t="shared" si="154"/>
        <v>#VALUE!</v>
      </c>
      <c r="GE65" s="264" t="e">
        <f t="shared" si="154"/>
        <v>#VALUE!</v>
      </c>
      <c r="GF65" s="264" t="e">
        <f t="shared" si="154"/>
        <v>#VALUE!</v>
      </c>
      <c r="GG65" s="264" t="e">
        <f t="shared" si="154"/>
        <v>#VALUE!</v>
      </c>
      <c r="GH65" s="264" t="e">
        <f t="shared" si="154"/>
        <v>#VALUE!</v>
      </c>
      <c r="GI65" s="264" t="e">
        <f t="shared" si="154"/>
        <v>#VALUE!</v>
      </c>
      <c r="GJ65" s="264" t="e">
        <f t="shared" si="154"/>
        <v>#VALUE!</v>
      </c>
      <c r="GK65" s="264" t="e">
        <f t="shared" si="154"/>
        <v>#VALUE!</v>
      </c>
      <c r="GL65" s="264" t="e">
        <f t="shared" si="154"/>
        <v>#VALUE!</v>
      </c>
      <c r="GM65" s="264" t="e">
        <f t="shared" ref="GM65:IV65" si="155">GM63+GM64</f>
        <v>#VALUE!</v>
      </c>
      <c r="GN65" s="264" t="e">
        <f t="shared" si="155"/>
        <v>#VALUE!</v>
      </c>
      <c r="GO65" s="264" t="e">
        <f t="shared" si="155"/>
        <v>#VALUE!</v>
      </c>
      <c r="GP65" s="264" t="e">
        <f t="shared" si="155"/>
        <v>#VALUE!</v>
      </c>
      <c r="GQ65" s="264" t="e">
        <f t="shared" si="155"/>
        <v>#VALUE!</v>
      </c>
      <c r="GR65" s="264" t="e">
        <f t="shared" si="155"/>
        <v>#VALUE!</v>
      </c>
      <c r="GS65" s="264" t="e">
        <f t="shared" si="155"/>
        <v>#VALUE!</v>
      </c>
      <c r="GT65" s="264" t="e">
        <f t="shared" si="155"/>
        <v>#VALUE!</v>
      </c>
      <c r="GU65" s="264" t="e">
        <f t="shared" si="155"/>
        <v>#VALUE!</v>
      </c>
      <c r="GV65" s="264" t="e">
        <f t="shared" si="155"/>
        <v>#VALUE!</v>
      </c>
      <c r="GW65" s="264" t="e">
        <f t="shared" si="155"/>
        <v>#VALUE!</v>
      </c>
      <c r="GX65" s="264" t="e">
        <f t="shared" si="155"/>
        <v>#VALUE!</v>
      </c>
      <c r="GY65" s="264" t="e">
        <f t="shared" si="155"/>
        <v>#VALUE!</v>
      </c>
      <c r="GZ65" s="264" t="e">
        <f t="shared" si="155"/>
        <v>#VALUE!</v>
      </c>
      <c r="HA65" s="264" t="e">
        <f t="shared" si="155"/>
        <v>#VALUE!</v>
      </c>
      <c r="HB65" s="264" t="e">
        <f t="shared" si="155"/>
        <v>#VALUE!</v>
      </c>
      <c r="HC65" s="264" t="e">
        <f t="shared" si="155"/>
        <v>#VALUE!</v>
      </c>
      <c r="HD65" s="264" t="e">
        <f t="shared" si="155"/>
        <v>#VALUE!</v>
      </c>
      <c r="HE65" s="264" t="e">
        <f t="shared" si="155"/>
        <v>#VALUE!</v>
      </c>
      <c r="HF65" s="264" t="e">
        <f t="shared" si="155"/>
        <v>#VALUE!</v>
      </c>
      <c r="HG65" s="264" t="e">
        <f t="shared" si="155"/>
        <v>#VALUE!</v>
      </c>
      <c r="HH65" s="264" t="e">
        <f t="shared" si="155"/>
        <v>#VALUE!</v>
      </c>
      <c r="HI65" s="264" t="e">
        <f t="shared" si="155"/>
        <v>#VALUE!</v>
      </c>
      <c r="HJ65" s="264" t="e">
        <f t="shared" si="155"/>
        <v>#VALUE!</v>
      </c>
      <c r="HK65" s="264" t="e">
        <f t="shared" si="155"/>
        <v>#VALUE!</v>
      </c>
      <c r="HL65" s="264" t="e">
        <f t="shared" si="155"/>
        <v>#VALUE!</v>
      </c>
      <c r="HM65" s="264" t="e">
        <f t="shared" si="155"/>
        <v>#VALUE!</v>
      </c>
      <c r="HN65" s="264" t="e">
        <f t="shared" si="155"/>
        <v>#VALUE!</v>
      </c>
      <c r="HO65" s="264" t="e">
        <f t="shared" si="155"/>
        <v>#VALUE!</v>
      </c>
      <c r="HP65" s="264" t="e">
        <f t="shared" si="155"/>
        <v>#VALUE!</v>
      </c>
      <c r="HQ65" s="264" t="e">
        <f t="shared" si="155"/>
        <v>#VALUE!</v>
      </c>
      <c r="HR65" s="264" t="e">
        <f t="shared" si="155"/>
        <v>#VALUE!</v>
      </c>
      <c r="HS65" s="264" t="e">
        <f t="shared" si="155"/>
        <v>#VALUE!</v>
      </c>
      <c r="HT65" s="264" t="e">
        <f t="shared" si="155"/>
        <v>#VALUE!</v>
      </c>
      <c r="HU65" s="264" t="e">
        <f t="shared" si="155"/>
        <v>#VALUE!</v>
      </c>
      <c r="HV65" s="264" t="e">
        <f t="shared" si="155"/>
        <v>#VALUE!</v>
      </c>
      <c r="HW65" s="264" t="e">
        <f t="shared" si="155"/>
        <v>#VALUE!</v>
      </c>
      <c r="HX65" s="264" t="e">
        <f t="shared" si="155"/>
        <v>#VALUE!</v>
      </c>
      <c r="HY65" s="264" t="e">
        <f t="shared" si="155"/>
        <v>#VALUE!</v>
      </c>
      <c r="HZ65" s="264" t="e">
        <f t="shared" si="155"/>
        <v>#VALUE!</v>
      </c>
      <c r="IA65" s="264" t="e">
        <f t="shared" si="155"/>
        <v>#VALUE!</v>
      </c>
      <c r="IB65" s="264" t="e">
        <f t="shared" si="155"/>
        <v>#VALUE!</v>
      </c>
      <c r="IC65" s="264" t="e">
        <f t="shared" si="155"/>
        <v>#VALUE!</v>
      </c>
      <c r="ID65" s="264" t="e">
        <f t="shared" si="155"/>
        <v>#VALUE!</v>
      </c>
      <c r="IE65" s="264" t="e">
        <f t="shared" si="155"/>
        <v>#VALUE!</v>
      </c>
      <c r="IF65" s="264" t="e">
        <f t="shared" si="155"/>
        <v>#VALUE!</v>
      </c>
      <c r="IG65" s="264" t="e">
        <f t="shared" si="155"/>
        <v>#VALUE!</v>
      </c>
      <c r="IH65" s="264" t="e">
        <f t="shared" si="155"/>
        <v>#VALUE!</v>
      </c>
      <c r="II65" s="264" t="e">
        <f t="shared" si="155"/>
        <v>#VALUE!</v>
      </c>
      <c r="IJ65" s="264" t="e">
        <f t="shared" si="155"/>
        <v>#VALUE!</v>
      </c>
      <c r="IK65" s="264" t="e">
        <f t="shared" si="155"/>
        <v>#VALUE!</v>
      </c>
      <c r="IL65" s="264" t="e">
        <f t="shared" si="155"/>
        <v>#VALUE!</v>
      </c>
      <c r="IM65" s="264" t="e">
        <f t="shared" si="155"/>
        <v>#VALUE!</v>
      </c>
      <c r="IN65" s="264" t="e">
        <f t="shared" si="155"/>
        <v>#VALUE!</v>
      </c>
      <c r="IO65" s="264" t="e">
        <f t="shared" si="155"/>
        <v>#VALUE!</v>
      </c>
      <c r="IP65" s="264" t="e">
        <f t="shared" si="155"/>
        <v>#VALUE!</v>
      </c>
      <c r="IQ65" s="264" t="e">
        <f t="shared" si="155"/>
        <v>#VALUE!</v>
      </c>
      <c r="IR65" s="264" t="e">
        <f t="shared" si="155"/>
        <v>#VALUE!</v>
      </c>
      <c r="IS65" s="264" t="e">
        <f t="shared" si="155"/>
        <v>#VALUE!</v>
      </c>
      <c r="IT65" s="264" t="e">
        <f t="shared" si="155"/>
        <v>#VALUE!</v>
      </c>
      <c r="IU65" s="264" t="e">
        <f t="shared" si="155"/>
        <v>#VALUE!</v>
      </c>
      <c r="IV65" s="264" t="e">
        <f t="shared" si="155"/>
        <v>#VALUE!</v>
      </c>
    </row>
    <row r="66" spans="1:256" s="263" customFormat="1">
      <c r="A66" s="262" t="s">
        <v>232</v>
      </c>
      <c r="B66" s="264" t="e">
        <f>IF(B65=0,0,'Start Here!'!$D$12)+(B58-B59)</f>
        <v>#VALUE!</v>
      </c>
      <c r="C66" s="264" t="e">
        <f>IF(C65=0,0,'Start Here!'!$D$12)+(C58-C59)</f>
        <v>#VALUE!</v>
      </c>
      <c r="D66" s="264" t="e">
        <f>IF(D65=0,0,'Start Here!'!$D$12)+(D58-D59)</f>
        <v>#VALUE!</v>
      </c>
      <c r="E66" s="264" t="e">
        <f>IF(E65=0,0,'Start Here!'!$D$12)+(E58-E59)</f>
        <v>#VALUE!</v>
      </c>
      <c r="F66" s="264" t="e">
        <f>IF(F65=0,0,'Start Here!'!$D$12)+(F58-F59)</f>
        <v>#VALUE!</v>
      </c>
      <c r="G66" s="264" t="e">
        <f>IF(G65=0,0,'Start Here!'!$D$12)+(G58-G59)</f>
        <v>#VALUE!</v>
      </c>
      <c r="H66" s="264" t="e">
        <f>IF(H65=0,0,'Start Here!'!$D$12)+(H58-H59)</f>
        <v>#VALUE!</v>
      </c>
      <c r="I66" s="264" t="e">
        <f>IF(I65=0,0,'Start Here!'!$D$12)+(I58-I59)</f>
        <v>#VALUE!</v>
      </c>
      <c r="J66" s="264" t="e">
        <f>IF(J65=0,0,'Start Here!'!$D$12)+(J58-J59)</f>
        <v>#VALUE!</v>
      </c>
      <c r="K66" s="264" t="e">
        <f>IF(K65=0,0,'Start Here!'!$D$12)+(K58-K59)</f>
        <v>#VALUE!</v>
      </c>
      <c r="L66" s="264" t="e">
        <f>IF(L65=0,0,'Start Here!'!$D$12)+(L58-L59)</f>
        <v>#VALUE!</v>
      </c>
      <c r="M66" s="264" t="e">
        <f>IF(M65=0,0,'Start Here!'!$D$12)+(M58-M59)</f>
        <v>#VALUE!</v>
      </c>
      <c r="N66" s="264" t="e">
        <f>IF(N65=0,0,'Start Here!'!$D$12)+(N58-N59)</f>
        <v>#VALUE!</v>
      </c>
      <c r="O66" s="264" t="e">
        <f>IF(O65=0,0,'Start Here!'!$D$12)+(O58-O59)</f>
        <v>#VALUE!</v>
      </c>
      <c r="P66" s="264" t="e">
        <f>IF(P65=0,0,'Start Here!'!$D$12)+(P58-P59)</f>
        <v>#VALUE!</v>
      </c>
      <c r="Q66" s="264" t="e">
        <f>IF(Q65=0,0,'Start Here!'!$D$12)+(Q58-Q59)</f>
        <v>#VALUE!</v>
      </c>
      <c r="R66" s="264" t="e">
        <f>IF(R65=0,0,'Start Here!'!$D$12)+(R58-R59)</f>
        <v>#VALUE!</v>
      </c>
      <c r="S66" s="264" t="e">
        <f>IF(S65=0,0,'Start Here!'!$D$12)+(S58-S59)</f>
        <v>#VALUE!</v>
      </c>
      <c r="T66" s="264" t="e">
        <f>IF(T65=0,0,'Start Here!'!$D$12)+(T58-T59)</f>
        <v>#VALUE!</v>
      </c>
      <c r="U66" s="264" t="e">
        <f>IF(U65=0,0,'Start Here!'!$D$12)+(U58-U59)</f>
        <v>#VALUE!</v>
      </c>
      <c r="V66" s="264" t="e">
        <f>IF(V65=0,0,'Start Here!'!$D$12)+(V58-V59)</f>
        <v>#VALUE!</v>
      </c>
      <c r="W66" s="264" t="e">
        <f>IF(W65=0,0,'Start Here!'!$D$12)+(W58-W59)</f>
        <v>#VALUE!</v>
      </c>
      <c r="X66" s="264" t="e">
        <f>IF(X65=0,0,'Start Here!'!$D$12)+(X58-X59)</f>
        <v>#VALUE!</v>
      </c>
      <c r="Y66" s="264" t="e">
        <f>IF(Y65=0,0,'Start Here!'!$D$12)+(Y58-Y59)</f>
        <v>#VALUE!</v>
      </c>
      <c r="Z66" s="264" t="e">
        <f>IF(Z65=0,0,'Start Here!'!$D$12)+(Z58-Z59)</f>
        <v>#VALUE!</v>
      </c>
      <c r="AA66" s="264" t="e">
        <f>IF(AA65=0,0,'Start Here!'!$D$12)+(AA58-AA59)</f>
        <v>#VALUE!</v>
      </c>
      <c r="AB66" s="264" t="e">
        <f>IF(AB65=0,0,'Start Here!'!$D$12)+(AB58-AB59)</f>
        <v>#VALUE!</v>
      </c>
      <c r="AC66" s="264" t="e">
        <f>IF(AC65=0,0,'Start Here!'!$D$12)+(AC58-AC59)</f>
        <v>#VALUE!</v>
      </c>
      <c r="AD66" s="264" t="e">
        <f>IF(AD65=0,0,'Start Here!'!$D$12)+(AD58-AD59)</f>
        <v>#VALUE!</v>
      </c>
      <c r="AE66" s="264" t="e">
        <f>IF(AE65=0,0,'Start Here!'!$D$12)+(AE58-AE59)</f>
        <v>#VALUE!</v>
      </c>
      <c r="AF66" s="264" t="e">
        <f>IF(AF65=0,0,'Start Here!'!$D$12)+(AF58-AF59)</f>
        <v>#VALUE!</v>
      </c>
      <c r="AG66" s="264" t="e">
        <f>IF(AG65=0,0,'Start Here!'!$D$12)+(AG58-AG59)</f>
        <v>#VALUE!</v>
      </c>
      <c r="AH66" s="264" t="e">
        <f>IF(AH65=0,0,'Start Here!'!$D$12)+(AH58-AH59)</f>
        <v>#VALUE!</v>
      </c>
      <c r="AI66" s="264" t="e">
        <f>IF(AI65=0,0,'Start Here!'!$D$12)+(AI58-AI59)</f>
        <v>#VALUE!</v>
      </c>
      <c r="AJ66" s="264" t="e">
        <f>IF(AJ65=0,0,'Start Here!'!$D$12)+(AJ58-AJ59)</f>
        <v>#VALUE!</v>
      </c>
      <c r="AK66" s="264" t="e">
        <f>IF(AK65=0,0,'Start Here!'!$D$12)+(AK58-AK59)</f>
        <v>#VALUE!</v>
      </c>
      <c r="AL66" s="264" t="e">
        <f>IF(AL65=0,0,'Start Here!'!$D$12)+(AL58-AL59)</f>
        <v>#VALUE!</v>
      </c>
      <c r="AM66" s="264" t="e">
        <f>IF(AM65=0,0,'Start Here!'!$D$12)+(AM58-AM59)</f>
        <v>#VALUE!</v>
      </c>
      <c r="AN66" s="264" t="e">
        <f>IF(AN65=0,0,'Start Here!'!$D$12)+(AN58-AN59)</f>
        <v>#VALUE!</v>
      </c>
      <c r="AO66" s="264" t="e">
        <f>IF(AO65=0,0,'Start Here!'!$D$12)+(AO58-AO59)</f>
        <v>#VALUE!</v>
      </c>
      <c r="AP66" s="264" t="e">
        <f>IF(AP65=0,0,'Start Here!'!$D$12)+(AP58-AP59)</f>
        <v>#VALUE!</v>
      </c>
      <c r="AQ66" s="264" t="e">
        <f>IF(AQ65=0,0,'Start Here!'!$D$12)+(AQ58-AQ59)</f>
        <v>#VALUE!</v>
      </c>
      <c r="AR66" s="264" t="e">
        <f>IF(AR65=0,0,'Start Here!'!$D$12)+(AR58-AR59)</f>
        <v>#VALUE!</v>
      </c>
      <c r="AS66" s="264" t="e">
        <f>IF(AS65=0,0,'Start Here!'!$D$12)+(AS58-AS59)</f>
        <v>#VALUE!</v>
      </c>
      <c r="AT66" s="264" t="e">
        <f>IF(AT65=0,0,'Start Here!'!$D$12)+(AT58-AT59)</f>
        <v>#VALUE!</v>
      </c>
      <c r="AU66" s="264" t="e">
        <f>IF(AU65=0,0,'Start Here!'!$D$12)+(AU58-AU59)</f>
        <v>#VALUE!</v>
      </c>
      <c r="AV66" s="264" t="e">
        <f>IF(AV65=0,0,'Start Here!'!$D$12)+(AV58-AV59)</f>
        <v>#VALUE!</v>
      </c>
      <c r="AW66" s="264" t="e">
        <f>IF(AW65=0,0,'Start Here!'!$D$12)+(AW58-AW59)</f>
        <v>#VALUE!</v>
      </c>
      <c r="AX66" s="264" t="e">
        <f>IF(AX65=0,0,'Start Here!'!$D$12)+(AX58-AX59)</f>
        <v>#VALUE!</v>
      </c>
      <c r="AY66" s="264" t="e">
        <f>IF(AY65=0,0,'Start Here!'!$D$12)+(AY58-AY59)</f>
        <v>#VALUE!</v>
      </c>
      <c r="AZ66" s="264" t="e">
        <f>IF(AZ65=0,0,'Start Here!'!$D$12)+(AZ58-AZ59)</f>
        <v>#VALUE!</v>
      </c>
      <c r="BA66" s="264" t="e">
        <f>IF(BA65=0,0,'Start Here!'!$D$12)+(BA58-BA59)</f>
        <v>#VALUE!</v>
      </c>
      <c r="BB66" s="264" t="e">
        <f>IF(BB65=0,0,'Start Here!'!$D$12)+(BB58-BB59)</f>
        <v>#VALUE!</v>
      </c>
      <c r="BC66" s="264" t="e">
        <f>IF(BC65=0,0,'Start Here!'!$D$12)+(BC58-BC59)</f>
        <v>#VALUE!</v>
      </c>
      <c r="BD66" s="264" t="e">
        <f>IF(BD65=0,0,'Start Here!'!$D$12)+(BD58-BD59)</f>
        <v>#VALUE!</v>
      </c>
      <c r="BE66" s="264" t="e">
        <f>IF(BE65=0,0,'Start Here!'!$D$12)+(BE58-BE59)</f>
        <v>#VALUE!</v>
      </c>
      <c r="BF66" s="264" t="e">
        <f>IF(BF65=0,0,'Start Here!'!$D$12)+(BF58-BF59)</f>
        <v>#VALUE!</v>
      </c>
      <c r="BG66" s="264" t="e">
        <f>IF(BG65=0,0,'Start Here!'!$D$12)+(BG58-BG59)</f>
        <v>#VALUE!</v>
      </c>
      <c r="BH66" s="264" t="e">
        <f>IF(BH65=0,0,'Start Here!'!$D$12)+(BH58-BH59)</f>
        <v>#VALUE!</v>
      </c>
      <c r="BI66" s="264" t="e">
        <f>IF(BI65=0,0,'Start Here!'!$D$12)+(BI58-BI59)</f>
        <v>#VALUE!</v>
      </c>
      <c r="BJ66" s="264" t="e">
        <f>IF(BJ65=0,0,'Start Here!'!$D$12)+(BJ58-BJ59)</f>
        <v>#VALUE!</v>
      </c>
      <c r="BK66" s="264" t="e">
        <f>IF(BK65=0,0,'Start Here!'!$D$12)+(BK58-BK59)</f>
        <v>#VALUE!</v>
      </c>
      <c r="BL66" s="264" t="e">
        <f>IF(BL65=0,0,'Start Here!'!$D$12)+(BL58-BL59)</f>
        <v>#VALUE!</v>
      </c>
      <c r="BM66" s="264" t="e">
        <f>IF(BM65=0,0,'Start Here!'!$D$12)+(BM58-BM59)</f>
        <v>#VALUE!</v>
      </c>
      <c r="BN66" s="264" t="e">
        <f>IF(BN65=0,0,'Start Here!'!$D$12)+(BN58-BN59)</f>
        <v>#VALUE!</v>
      </c>
      <c r="BO66" s="264" t="e">
        <f>IF(BO65=0,0,'Start Here!'!$D$12)+(BO58-BO59)</f>
        <v>#VALUE!</v>
      </c>
      <c r="BP66" s="264" t="e">
        <f>IF(BP65=0,0,'Start Here!'!$D$12)+(BP58-BP59)</f>
        <v>#VALUE!</v>
      </c>
      <c r="BQ66" s="264" t="e">
        <f>IF(BQ65=0,0,'Start Here!'!$D$12)+(BQ58-BQ59)</f>
        <v>#VALUE!</v>
      </c>
      <c r="BR66" s="264" t="e">
        <f>IF(BR65=0,0,'Start Here!'!$D$12)+(BR58-BR59)</f>
        <v>#VALUE!</v>
      </c>
      <c r="BS66" s="264" t="e">
        <f>IF(BS65=0,0,'Start Here!'!$D$12)+(BS58-BS59)</f>
        <v>#VALUE!</v>
      </c>
      <c r="BT66" s="264" t="e">
        <f>IF(BT65=0,0,'Start Here!'!$D$12)+(BT58-BT59)</f>
        <v>#VALUE!</v>
      </c>
      <c r="BU66" s="264" t="e">
        <f>IF(BU65=0,0,'Start Here!'!$D$12)+(BU58-BU59)</f>
        <v>#VALUE!</v>
      </c>
      <c r="BV66" s="264" t="e">
        <f>IF(BV65=0,0,'Start Here!'!$D$12)+(BV58-BV59)</f>
        <v>#VALUE!</v>
      </c>
      <c r="BW66" s="264" t="e">
        <f>IF(BW65=0,0,'Start Here!'!$D$12)+(BW58-BW59)</f>
        <v>#VALUE!</v>
      </c>
      <c r="BX66" s="264" t="e">
        <f>IF(BX65=0,0,'Start Here!'!$D$12)+(BX58-BX59)</f>
        <v>#VALUE!</v>
      </c>
      <c r="BY66" s="264" t="e">
        <f>IF(BY65=0,0,'Start Here!'!$D$12)+(BY58-BY59)</f>
        <v>#VALUE!</v>
      </c>
      <c r="BZ66" s="264" t="e">
        <f>IF(BZ65=0,0,'Start Here!'!$D$12)+(BZ58-BZ59)</f>
        <v>#VALUE!</v>
      </c>
      <c r="CA66" s="264" t="e">
        <f>IF(CA65=0,0,'Start Here!'!$D$12)+(CA58-CA59)</f>
        <v>#VALUE!</v>
      </c>
      <c r="CB66" s="264" t="e">
        <f>IF(CB65=0,0,'Start Here!'!$D$12)+(CB58-CB59)</f>
        <v>#VALUE!</v>
      </c>
      <c r="CC66" s="264" t="e">
        <f>IF(CC65=0,0,'Start Here!'!$D$12)+(CC58-CC59)</f>
        <v>#VALUE!</v>
      </c>
      <c r="CD66" s="264" t="e">
        <f>IF(CD65=0,0,'Start Here!'!$D$12)+(CD58-CD59)</f>
        <v>#VALUE!</v>
      </c>
      <c r="CE66" s="264" t="e">
        <f>IF(CE65=0,0,'Start Here!'!$D$12)+(CE58-CE59)</f>
        <v>#VALUE!</v>
      </c>
      <c r="CF66" s="264" t="e">
        <f>IF(CF65=0,0,'Start Here!'!$D$12)+(CF58-CF59)</f>
        <v>#VALUE!</v>
      </c>
      <c r="CG66" s="264" t="e">
        <f>IF(CG65=0,0,'Start Here!'!$D$12)+(CG58-CG59)</f>
        <v>#VALUE!</v>
      </c>
      <c r="CH66" s="264" t="e">
        <f>IF(CH65=0,0,'Start Here!'!$D$12)+(CH58-CH59)</f>
        <v>#VALUE!</v>
      </c>
      <c r="CI66" s="264" t="e">
        <f>IF(CI65=0,0,'Start Here!'!$D$12)+(CI58-CI59)</f>
        <v>#VALUE!</v>
      </c>
      <c r="CJ66" s="264" t="e">
        <f>IF(CJ65=0,0,'Start Here!'!$D$12)+(CJ58-CJ59)</f>
        <v>#VALUE!</v>
      </c>
      <c r="CK66" s="264" t="e">
        <f>IF(CK65=0,0,'Start Here!'!$D$12)+(CK58-CK59)</f>
        <v>#VALUE!</v>
      </c>
      <c r="CL66" s="264" t="e">
        <f>IF(CL65=0,0,'Start Here!'!$D$12)+(CL58-CL59)</f>
        <v>#VALUE!</v>
      </c>
      <c r="CM66" s="264" t="e">
        <f>IF(CM65=0,0,'Start Here!'!$D$12)+(CM58-CM59)</f>
        <v>#VALUE!</v>
      </c>
      <c r="CN66" s="264" t="e">
        <f>IF(CN65=0,0,'Start Here!'!$D$12)+(CN58-CN59)</f>
        <v>#VALUE!</v>
      </c>
      <c r="CO66" s="264" t="e">
        <f>IF(CO65=0,0,'Start Here!'!$D$12)+(CO58-CO59)</f>
        <v>#VALUE!</v>
      </c>
      <c r="CP66" s="264" t="e">
        <f>IF(CP65=0,0,'Start Here!'!$D$12)+(CP58-CP59)</f>
        <v>#VALUE!</v>
      </c>
      <c r="CQ66" s="264" t="e">
        <f>IF(CQ65=0,0,'Start Here!'!$D$12)+(CQ58-CQ59)</f>
        <v>#VALUE!</v>
      </c>
      <c r="CR66" s="264" t="e">
        <f>IF(CR65=0,0,'Start Here!'!$D$12)+(CR58-CR59)</f>
        <v>#VALUE!</v>
      </c>
      <c r="CS66" s="264" t="e">
        <f>IF(CS65=0,0,'Start Here!'!$D$12)+(CS58-CS59)</f>
        <v>#VALUE!</v>
      </c>
      <c r="CT66" s="264" t="e">
        <f>IF(CT65=0,0,'Start Here!'!$D$12)+(CT58-CT59)</f>
        <v>#VALUE!</v>
      </c>
      <c r="CU66" s="264" t="e">
        <f>IF(CU65=0,0,'Start Here!'!$D$12)+(CU58-CU59)</f>
        <v>#VALUE!</v>
      </c>
      <c r="CV66" s="264" t="e">
        <f>IF(CV65=0,0,'Start Here!'!$D$12)+(CV58-CV59)</f>
        <v>#VALUE!</v>
      </c>
      <c r="CW66" s="264" t="e">
        <f>IF(CW65=0,0,'Start Here!'!$D$12)+(CW58-CW59)</f>
        <v>#VALUE!</v>
      </c>
      <c r="CX66" s="264" t="e">
        <f>IF(CX65=0,0,'Start Here!'!$D$12)+(CX58-CX59)</f>
        <v>#VALUE!</v>
      </c>
      <c r="CY66" s="264" t="e">
        <f>IF(CY65=0,0,'Start Here!'!$D$12)+(CY58-CY59)</f>
        <v>#VALUE!</v>
      </c>
      <c r="CZ66" s="264" t="e">
        <f>IF(CZ65=0,0,'Start Here!'!$D$12)+(CZ58-CZ59)</f>
        <v>#VALUE!</v>
      </c>
      <c r="DA66" s="264" t="e">
        <f>IF(DA65=0,0,'Start Here!'!$D$12)+(DA58-DA59)</f>
        <v>#VALUE!</v>
      </c>
      <c r="DB66" s="264" t="e">
        <f>IF(DB65=0,0,'Start Here!'!$D$12)+(DB58-DB59)</f>
        <v>#VALUE!</v>
      </c>
      <c r="DC66" s="264" t="e">
        <f>IF(DC65=0,0,'Start Here!'!$D$12)+(DC58-DC59)</f>
        <v>#VALUE!</v>
      </c>
      <c r="DD66" s="264" t="e">
        <f>IF(DD65=0,0,'Start Here!'!$D$12)+(DD58-DD59)</f>
        <v>#VALUE!</v>
      </c>
      <c r="DE66" s="264" t="e">
        <f>IF(DE65=0,0,'Start Here!'!$D$12)+(DE58-DE59)</f>
        <v>#VALUE!</v>
      </c>
      <c r="DF66" s="264" t="e">
        <f>IF(DF65=0,0,'Start Here!'!$D$12)+(DF58-DF59)</f>
        <v>#VALUE!</v>
      </c>
      <c r="DG66" s="264" t="e">
        <f>IF(DG65=0,0,'Start Here!'!$D$12)+(DG58-DG59)</f>
        <v>#VALUE!</v>
      </c>
      <c r="DH66" s="264" t="e">
        <f>IF(DH65=0,0,'Start Here!'!$D$12)+(DH58-DH59)</f>
        <v>#VALUE!</v>
      </c>
      <c r="DI66" s="264" t="e">
        <f>IF(DI65=0,0,'Start Here!'!$D$12)+(DI58-DI59)</f>
        <v>#VALUE!</v>
      </c>
      <c r="DJ66" s="264" t="e">
        <f>IF(DJ65=0,0,'Start Here!'!$D$12)+(DJ58-DJ59)</f>
        <v>#VALUE!</v>
      </c>
      <c r="DK66" s="264" t="e">
        <f>IF(DK65=0,0,'Start Here!'!$D$12)+(DK58-DK59)</f>
        <v>#VALUE!</v>
      </c>
      <c r="DL66" s="264" t="e">
        <f>IF(DL65=0,0,'Start Here!'!$D$12)+(DL58-DL59)</f>
        <v>#VALUE!</v>
      </c>
      <c r="DM66" s="264" t="e">
        <f>IF(DM65=0,0,'Start Here!'!$D$12)+(DM58-DM59)</f>
        <v>#VALUE!</v>
      </c>
      <c r="DN66" s="264" t="e">
        <f>IF(DN65=0,0,'Start Here!'!$D$12)+(DN58-DN59)</f>
        <v>#VALUE!</v>
      </c>
      <c r="DO66" s="264" t="e">
        <f>IF(DO65=0,0,'Start Here!'!$D$12)+(DO58-DO59)</f>
        <v>#VALUE!</v>
      </c>
      <c r="DP66" s="264" t="e">
        <f>IF(DP65=0,0,'Start Here!'!$D$12)+(DP58-DP59)</f>
        <v>#VALUE!</v>
      </c>
      <c r="DQ66" s="264" t="e">
        <f>IF(DQ65=0,0,'Start Here!'!$D$12)+(DQ58-DQ59)</f>
        <v>#VALUE!</v>
      </c>
      <c r="DR66" s="264" t="e">
        <f>IF(DR65=0,0,'Start Here!'!$D$12)+(DR58-DR59)</f>
        <v>#VALUE!</v>
      </c>
      <c r="DS66" s="264" t="e">
        <f>IF(DS65=0,0,'Start Here!'!$D$12)+(DS58-DS59)</f>
        <v>#VALUE!</v>
      </c>
      <c r="DT66" s="264" t="e">
        <f>IF(DT65=0,0,'Start Here!'!$D$12)+(DT58-DT59)</f>
        <v>#VALUE!</v>
      </c>
      <c r="DU66" s="264" t="e">
        <f>IF(DU65=0,0,'Start Here!'!$D$12)+(DU58-DU59)</f>
        <v>#VALUE!</v>
      </c>
      <c r="DV66" s="264" t="e">
        <f>IF(DV65=0,0,'Start Here!'!$D$12)+(DV58-DV59)</f>
        <v>#VALUE!</v>
      </c>
      <c r="DW66" s="264" t="e">
        <f>IF(DW65=0,0,'Start Here!'!$D$12)+(DW58-DW59)</f>
        <v>#VALUE!</v>
      </c>
      <c r="DX66" s="264" t="e">
        <f>IF(DX65=0,0,'Start Here!'!$D$12)+(DX58-DX59)</f>
        <v>#VALUE!</v>
      </c>
      <c r="DY66" s="264" t="e">
        <f>IF(DY65=0,0,'Start Here!'!$D$12)+(DY58-DY59)</f>
        <v>#VALUE!</v>
      </c>
      <c r="DZ66" s="264" t="e">
        <f>IF(DZ65=0,0,'Start Here!'!$D$12)+(DZ58-DZ59)</f>
        <v>#VALUE!</v>
      </c>
      <c r="EA66" s="264" t="e">
        <f>IF(EA65=0,0,'Start Here!'!$D$12)+(EA58-EA59)</f>
        <v>#VALUE!</v>
      </c>
      <c r="EB66" s="264" t="e">
        <f>IF(EB65=0,0,'Start Here!'!$D$12)+(EB58-EB59)</f>
        <v>#VALUE!</v>
      </c>
      <c r="EC66" s="264" t="e">
        <f>IF(EC65=0,0,'Start Here!'!$D$12)+(EC58-EC59)</f>
        <v>#VALUE!</v>
      </c>
      <c r="ED66" s="264" t="e">
        <f>IF(ED65=0,0,'Start Here!'!$D$12)+(ED58-ED59)</f>
        <v>#VALUE!</v>
      </c>
      <c r="EE66" s="264" t="e">
        <f>IF(EE65=0,0,'Start Here!'!$D$12)+(EE58-EE59)</f>
        <v>#VALUE!</v>
      </c>
      <c r="EF66" s="264" t="e">
        <f>IF(EF65=0,0,'Start Here!'!$D$12)+(EF58-EF59)</f>
        <v>#VALUE!</v>
      </c>
      <c r="EG66" s="264" t="e">
        <f>IF(EG65=0,0,'Start Here!'!$D$12)+(EG58-EG59)</f>
        <v>#VALUE!</v>
      </c>
      <c r="EH66" s="264" t="e">
        <f>IF(EH65=0,0,'Start Here!'!$D$12)+(EH58-EH59)</f>
        <v>#VALUE!</v>
      </c>
      <c r="EI66" s="264" t="e">
        <f>IF(EI65=0,0,'Start Here!'!$D$12)+(EI58-EI59)</f>
        <v>#VALUE!</v>
      </c>
      <c r="EJ66" s="264" t="e">
        <f>IF(EJ65=0,0,'Start Here!'!$D$12)+(EJ58-EJ59)</f>
        <v>#VALUE!</v>
      </c>
      <c r="EK66" s="264" t="e">
        <f>IF(EK65=0,0,'Start Here!'!$D$12)+(EK58-EK59)</f>
        <v>#VALUE!</v>
      </c>
      <c r="EL66" s="264" t="e">
        <f>IF(EL65=0,0,'Start Here!'!$D$12)+(EL58-EL59)</f>
        <v>#VALUE!</v>
      </c>
      <c r="EM66" s="264" t="e">
        <f>IF(EM65=0,0,'Start Here!'!$D$12)+(EM58-EM59)</f>
        <v>#VALUE!</v>
      </c>
      <c r="EN66" s="264" t="e">
        <f>IF(EN65=0,0,'Start Here!'!$D$12)+(EN58-EN59)</f>
        <v>#VALUE!</v>
      </c>
      <c r="EO66" s="264" t="e">
        <f>IF(EO65=0,0,'Start Here!'!$D$12)+(EO58-EO59)</f>
        <v>#VALUE!</v>
      </c>
      <c r="EP66" s="264" t="e">
        <f>IF(EP65=0,0,'Start Here!'!$D$12)+(EP58-EP59)</f>
        <v>#VALUE!</v>
      </c>
      <c r="EQ66" s="264" t="e">
        <f>IF(EQ65=0,0,'Start Here!'!$D$12)+(EQ58-EQ59)</f>
        <v>#VALUE!</v>
      </c>
      <c r="ER66" s="264" t="e">
        <f>IF(ER65=0,0,'Start Here!'!$D$12)+(ER58-ER59)</f>
        <v>#VALUE!</v>
      </c>
      <c r="ES66" s="264" t="e">
        <f>IF(ES65=0,0,'Start Here!'!$D$12)+(ES58-ES59)</f>
        <v>#VALUE!</v>
      </c>
      <c r="ET66" s="264" t="e">
        <f>IF(ET65=0,0,'Start Here!'!$D$12)+(ET58-ET59)</f>
        <v>#VALUE!</v>
      </c>
      <c r="EU66" s="264" t="e">
        <f>IF(EU65=0,0,'Start Here!'!$D$12)+(EU58-EU59)</f>
        <v>#VALUE!</v>
      </c>
      <c r="EV66" s="264" t="e">
        <f>IF(EV65=0,0,'Start Here!'!$D$12)+(EV58-EV59)</f>
        <v>#VALUE!</v>
      </c>
      <c r="EW66" s="264" t="e">
        <f>IF(EW65=0,0,'Start Here!'!$D$12)+(EW58-EW59)</f>
        <v>#VALUE!</v>
      </c>
      <c r="EX66" s="264" t="e">
        <f>IF(EX65=0,0,'Start Here!'!$D$12)+(EX58-EX59)</f>
        <v>#VALUE!</v>
      </c>
      <c r="EY66" s="264" t="e">
        <f>IF(EY65=0,0,'Start Here!'!$D$12)+(EY58-EY59)</f>
        <v>#VALUE!</v>
      </c>
      <c r="EZ66" s="264" t="e">
        <f>IF(EZ65=0,0,'Start Here!'!$D$12)+(EZ58-EZ59)</f>
        <v>#VALUE!</v>
      </c>
      <c r="FA66" s="264" t="e">
        <f>IF(FA65=0,0,'Start Here!'!$D$12)+(FA58-FA59)</f>
        <v>#VALUE!</v>
      </c>
      <c r="FB66" s="264" t="e">
        <f>IF(FB65=0,0,'Start Here!'!$D$12)+(FB58-FB59)</f>
        <v>#VALUE!</v>
      </c>
      <c r="FC66" s="264" t="e">
        <f>IF(FC65=0,0,'Start Here!'!$D$12)+(FC58-FC59)</f>
        <v>#VALUE!</v>
      </c>
      <c r="FD66" s="264" t="e">
        <f>IF(FD65=0,0,'Start Here!'!$D$12)+(FD58-FD59)</f>
        <v>#VALUE!</v>
      </c>
      <c r="FE66" s="264" t="e">
        <f>IF(FE65=0,0,'Start Here!'!$D$12)+(FE58-FE59)</f>
        <v>#VALUE!</v>
      </c>
      <c r="FF66" s="264" t="e">
        <f>IF(FF65=0,0,'Start Here!'!$D$12)+(FF58-FF59)</f>
        <v>#VALUE!</v>
      </c>
      <c r="FG66" s="264" t="e">
        <f>IF(FG65=0,0,'Start Here!'!$D$12)+(FG58-FG59)</f>
        <v>#VALUE!</v>
      </c>
      <c r="FH66" s="264" t="e">
        <f>IF(FH65=0,0,'Start Here!'!$D$12)+(FH58-FH59)</f>
        <v>#VALUE!</v>
      </c>
      <c r="FI66" s="264" t="e">
        <f>IF(FI65=0,0,'Start Here!'!$D$12)+(FI58-FI59)</f>
        <v>#VALUE!</v>
      </c>
      <c r="FJ66" s="264" t="e">
        <f>IF(FJ65=0,0,'Start Here!'!$D$12)+(FJ58-FJ59)</f>
        <v>#VALUE!</v>
      </c>
      <c r="FK66" s="264" t="e">
        <f>IF(FK65=0,0,'Start Here!'!$D$12)+(FK58-FK59)</f>
        <v>#VALUE!</v>
      </c>
      <c r="FL66" s="264" t="e">
        <f>IF(FL65=0,0,'Start Here!'!$D$12)+(FL58-FL59)</f>
        <v>#VALUE!</v>
      </c>
      <c r="FM66" s="264" t="e">
        <f>IF(FM65=0,0,'Start Here!'!$D$12)+(FM58-FM59)</f>
        <v>#VALUE!</v>
      </c>
      <c r="FN66" s="264" t="e">
        <f>IF(FN65=0,0,'Start Here!'!$D$12)+(FN58-FN59)</f>
        <v>#VALUE!</v>
      </c>
      <c r="FO66" s="264" t="e">
        <f>IF(FO65=0,0,'Start Here!'!$D$12)+(FO58-FO59)</f>
        <v>#VALUE!</v>
      </c>
      <c r="FP66" s="264" t="e">
        <f>IF(FP65=0,0,'Start Here!'!$D$12)+(FP58-FP59)</f>
        <v>#VALUE!</v>
      </c>
      <c r="FQ66" s="264" t="e">
        <f>IF(FQ65=0,0,'Start Here!'!$D$12)+(FQ58-FQ59)</f>
        <v>#VALUE!</v>
      </c>
      <c r="FR66" s="264" t="e">
        <f>IF(FR65=0,0,'Start Here!'!$D$12)+(FR58-FR59)</f>
        <v>#VALUE!</v>
      </c>
      <c r="FS66" s="264" t="e">
        <f>IF(FS65=0,0,'Start Here!'!$D$12)+(FS58-FS59)</f>
        <v>#VALUE!</v>
      </c>
      <c r="FT66" s="264" t="e">
        <f>IF(FT65=0,0,'Start Here!'!$D$12)+(FT58-FT59)</f>
        <v>#VALUE!</v>
      </c>
      <c r="FU66" s="264" t="e">
        <f>IF(FU65=0,0,'Start Here!'!$D$12)+(FU58-FU59)</f>
        <v>#VALUE!</v>
      </c>
      <c r="FV66" s="264" t="e">
        <f>IF(FV65=0,0,'Start Here!'!$D$12)+(FV58-FV59)</f>
        <v>#VALUE!</v>
      </c>
      <c r="FW66" s="264" t="e">
        <f>IF(FW65=0,0,'Start Here!'!$D$12)+(FW58-FW59)</f>
        <v>#VALUE!</v>
      </c>
      <c r="FX66" s="264" t="e">
        <f>IF(FX65=0,0,'Start Here!'!$D$12)+(FX58-FX59)</f>
        <v>#VALUE!</v>
      </c>
      <c r="FY66" s="264" t="e">
        <f>IF(FY65=0,0,'Start Here!'!$D$12)+(FY58-FY59)</f>
        <v>#VALUE!</v>
      </c>
      <c r="FZ66" s="264" t="e">
        <f>IF(FZ65=0,0,'Start Here!'!$D$12)+(FZ58-FZ59)</f>
        <v>#VALUE!</v>
      </c>
      <c r="GA66" s="264" t="e">
        <f>IF(GA65=0,0,'Start Here!'!$D$12)+(GA58-GA59)</f>
        <v>#VALUE!</v>
      </c>
      <c r="GB66" s="264" t="e">
        <f>IF(GB65=0,0,'Start Here!'!$D$12)+(GB58-GB59)</f>
        <v>#VALUE!</v>
      </c>
      <c r="GC66" s="264" t="e">
        <f>IF(GC65=0,0,'Start Here!'!$D$12)+(GC58-GC59)</f>
        <v>#VALUE!</v>
      </c>
      <c r="GD66" s="264" t="e">
        <f>IF(GD65=0,0,'Start Here!'!$D$12)+(GD58-GD59)</f>
        <v>#VALUE!</v>
      </c>
      <c r="GE66" s="264" t="e">
        <f>IF(GE65=0,0,'Start Here!'!$D$12)+(GE58-GE59)</f>
        <v>#VALUE!</v>
      </c>
      <c r="GF66" s="264" t="e">
        <f>IF(GF65=0,0,'Start Here!'!$D$12)+(GF58-GF59)</f>
        <v>#VALUE!</v>
      </c>
      <c r="GG66" s="264" t="e">
        <f>IF(GG65=0,0,'Start Here!'!$D$12)+(GG58-GG59)</f>
        <v>#VALUE!</v>
      </c>
      <c r="GH66" s="264" t="e">
        <f>IF(GH65=0,0,'Start Here!'!$D$12)+(GH58-GH59)</f>
        <v>#VALUE!</v>
      </c>
      <c r="GI66" s="264" t="e">
        <f>IF(GI65=0,0,'Start Here!'!$D$12)+(GI58-GI59)</f>
        <v>#VALUE!</v>
      </c>
      <c r="GJ66" s="264" t="e">
        <f>IF(GJ65=0,0,'Start Here!'!$D$12)+(GJ58-GJ59)</f>
        <v>#VALUE!</v>
      </c>
      <c r="GK66" s="264" t="e">
        <f>IF(GK65=0,0,'Start Here!'!$D$12)+(GK58-GK59)</f>
        <v>#VALUE!</v>
      </c>
      <c r="GL66" s="264" t="e">
        <f>IF(GL65=0,0,'Start Here!'!$D$12)+(GL58-GL59)</f>
        <v>#VALUE!</v>
      </c>
      <c r="GM66" s="264" t="e">
        <f>IF(GM65=0,0,'Start Here!'!$D$12)+(GM58-GM59)</f>
        <v>#VALUE!</v>
      </c>
      <c r="GN66" s="264" t="e">
        <f>IF(GN65=0,0,'Start Here!'!$D$12)+(GN58-GN59)</f>
        <v>#VALUE!</v>
      </c>
      <c r="GO66" s="264" t="e">
        <f>IF(GO65=0,0,'Start Here!'!$D$12)+(GO58-GO59)</f>
        <v>#VALUE!</v>
      </c>
      <c r="GP66" s="264" t="e">
        <f>IF(GP65=0,0,'Start Here!'!$D$12)+(GP58-GP59)</f>
        <v>#VALUE!</v>
      </c>
      <c r="GQ66" s="264" t="e">
        <f>IF(GQ65=0,0,'Start Here!'!$D$12)+(GQ58-GQ59)</f>
        <v>#VALUE!</v>
      </c>
      <c r="GR66" s="264" t="e">
        <f>IF(GR65=0,0,'Start Here!'!$D$12)+(GR58-GR59)</f>
        <v>#VALUE!</v>
      </c>
      <c r="GS66" s="264" t="e">
        <f>IF(GS65=0,0,'Start Here!'!$D$12)+(GS58-GS59)</f>
        <v>#VALUE!</v>
      </c>
      <c r="GT66" s="264" t="e">
        <f>IF(GT65=0,0,'Start Here!'!$D$12)+(GT58-GT59)</f>
        <v>#VALUE!</v>
      </c>
      <c r="GU66" s="264" t="e">
        <f>IF(GU65=0,0,'Start Here!'!$D$12)+(GU58-GU59)</f>
        <v>#VALUE!</v>
      </c>
      <c r="GV66" s="264" t="e">
        <f>IF(GV65=0,0,'Start Here!'!$D$12)+(GV58-GV59)</f>
        <v>#VALUE!</v>
      </c>
      <c r="GW66" s="264" t="e">
        <f>IF(GW65=0,0,'Start Here!'!$D$12)+(GW58-GW59)</f>
        <v>#VALUE!</v>
      </c>
      <c r="GX66" s="264" t="e">
        <f>IF(GX65=0,0,'Start Here!'!$D$12)+(GX58-GX59)</f>
        <v>#VALUE!</v>
      </c>
      <c r="GY66" s="264" t="e">
        <f>IF(GY65=0,0,'Start Here!'!$D$12)+(GY58-GY59)</f>
        <v>#VALUE!</v>
      </c>
      <c r="GZ66" s="264" t="e">
        <f>IF(GZ65=0,0,'Start Here!'!$D$12)+(GZ58-GZ59)</f>
        <v>#VALUE!</v>
      </c>
      <c r="HA66" s="264" t="e">
        <f>IF(HA65=0,0,'Start Here!'!$D$12)+(HA58-HA59)</f>
        <v>#VALUE!</v>
      </c>
      <c r="HB66" s="264" t="e">
        <f>IF(HB65=0,0,'Start Here!'!$D$12)+(HB58-HB59)</f>
        <v>#VALUE!</v>
      </c>
      <c r="HC66" s="264" t="e">
        <f>IF(HC65=0,0,'Start Here!'!$D$12)+(HC58-HC59)</f>
        <v>#VALUE!</v>
      </c>
      <c r="HD66" s="264" t="e">
        <f>IF(HD65=0,0,'Start Here!'!$D$12)+(HD58-HD59)</f>
        <v>#VALUE!</v>
      </c>
      <c r="HE66" s="264" t="e">
        <f>IF(HE65=0,0,'Start Here!'!$D$12)+(HE58-HE59)</f>
        <v>#VALUE!</v>
      </c>
      <c r="HF66" s="264" t="e">
        <f>IF(HF65=0,0,'Start Here!'!$D$12)+(HF58-HF59)</f>
        <v>#VALUE!</v>
      </c>
      <c r="HG66" s="264" t="e">
        <f>IF(HG65=0,0,'Start Here!'!$D$12)+(HG58-HG59)</f>
        <v>#VALUE!</v>
      </c>
      <c r="HH66" s="264" t="e">
        <f>IF(HH65=0,0,'Start Here!'!$D$12)+(HH58-HH59)</f>
        <v>#VALUE!</v>
      </c>
      <c r="HI66" s="264" t="e">
        <f>IF(HI65=0,0,'Start Here!'!$D$12)+(HI58-HI59)</f>
        <v>#VALUE!</v>
      </c>
      <c r="HJ66" s="264" t="e">
        <f>IF(HJ65=0,0,'Start Here!'!$D$12)+(HJ58-HJ59)</f>
        <v>#VALUE!</v>
      </c>
      <c r="HK66" s="264" t="e">
        <f>IF(HK65=0,0,'Start Here!'!$D$12)+(HK58-HK59)</f>
        <v>#VALUE!</v>
      </c>
      <c r="HL66" s="264" t="e">
        <f>IF(HL65=0,0,'Start Here!'!$D$12)+(HL58-HL59)</f>
        <v>#VALUE!</v>
      </c>
      <c r="HM66" s="264" t="e">
        <f>IF(HM65=0,0,'Start Here!'!$D$12)+(HM58-HM59)</f>
        <v>#VALUE!</v>
      </c>
      <c r="HN66" s="264" t="e">
        <f>IF(HN65=0,0,'Start Here!'!$D$12)+(HN58-HN59)</f>
        <v>#VALUE!</v>
      </c>
      <c r="HO66" s="264" t="e">
        <f>IF(HO65=0,0,'Start Here!'!$D$12)+(HO58-HO59)</f>
        <v>#VALUE!</v>
      </c>
      <c r="HP66" s="264" t="e">
        <f>IF(HP65=0,0,'Start Here!'!$D$12)+(HP58-HP59)</f>
        <v>#VALUE!</v>
      </c>
      <c r="HQ66" s="264" t="e">
        <f>IF(HQ65=0,0,'Start Here!'!$D$12)+(HQ58-HQ59)</f>
        <v>#VALUE!</v>
      </c>
      <c r="HR66" s="264" t="e">
        <f>IF(HR65=0,0,'Start Here!'!$D$12)+(HR58-HR59)</f>
        <v>#VALUE!</v>
      </c>
      <c r="HS66" s="264" t="e">
        <f>IF(HS65=0,0,'Start Here!'!$D$12)+(HS58-HS59)</f>
        <v>#VALUE!</v>
      </c>
      <c r="HT66" s="264" t="e">
        <f>IF(HT65=0,0,'Start Here!'!$D$12)+(HT58-HT59)</f>
        <v>#VALUE!</v>
      </c>
      <c r="HU66" s="264" t="e">
        <f>IF(HU65=0,0,'Start Here!'!$D$12)+(HU58-HU59)</f>
        <v>#VALUE!</v>
      </c>
      <c r="HV66" s="264" t="e">
        <f>IF(HV65=0,0,'Start Here!'!$D$12)+(HV58-HV59)</f>
        <v>#VALUE!</v>
      </c>
      <c r="HW66" s="264" t="e">
        <f>IF(HW65=0,0,'Start Here!'!$D$12)+(HW58-HW59)</f>
        <v>#VALUE!</v>
      </c>
      <c r="HX66" s="264" t="e">
        <f>IF(HX65=0,0,'Start Here!'!$D$12)+(HX58-HX59)</f>
        <v>#VALUE!</v>
      </c>
      <c r="HY66" s="264" t="e">
        <f>IF(HY65=0,0,'Start Here!'!$D$12)+(HY58-HY59)</f>
        <v>#VALUE!</v>
      </c>
      <c r="HZ66" s="264" t="e">
        <f>IF(HZ65=0,0,'Start Here!'!$D$12)+(HZ58-HZ59)</f>
        <v>#VALUE!</v>
      </c>
      <c r="IA66" s="264" t="e">
        <f>IF(IA65=0,0,'Start Here!'!$D$12)+(IA58-IA59)</f>
        <v>#VALUE!</v>
      </c>
      <c r="IB66" s="264" t="e">
        <f>IF(IB65=0,0,'Start Here!'!$D$12)+(IB58-IB59)</f>
        <v>#VALUE!</v>
      </c>
      <c r="IC66" s="264" t="e">
        <f>IF(IC65=0,0,'Start Here!'!$D$12)+(IC58-IC59)</f>
        <v>#VALUE!</v>
      </c>
      <c r="ID66" s="264" t="e">
        <f>IF(ID65=0,0,'Start Here!'!$D$12)+(ID58-ID59)</f>
        <v>#VALUE!</v>
      </c>
      <c r="IE66" s="264" t="e">
        <f>IF(IE65=0,0,'Start Here!'!$D$12)+(IE58-IE59)</f>
        <v>#VALUE!</v>
      </c>
      <c r="IF66" s="264" t="e">
        <f>IF(IF65=0,0,'Start Here!'!$D$12)+(IF58-IF59)</f>
        <v>#VALUE!</v>
      </c>
      <c r="IG66" s="264" t="e">
        <f>IF(IG65=0,0,'Start Here!'!$D$12)+(IG58-IG59)</f>
        <v>#VALUE!</v>
      </c>
      <c r="IH66" s="264" t="e">
        <f>IF(IH65=0,0,'Start Here!'!$D$12)+(IH58-IH59)</f>
        <v>#VALUE!</v>
      </c>
      <c r="II66" s="264" t="e">
        <f>IF(II65=0,0,'Start Here!'!$D$12)+(II58-II59)</f>
        <v>#VALUE!</v>
      </c>
      <c r="IJ66" s="264" t="e">
        <f>IF(IJ65=0,0,'Start Here!'!$D$12)+(IJ58-IJ59)</f>
        <v>#VALUE!</v>
      </c>
      <c r="IK66" s="264" t="e">
        <f>IF(IK65=0,0,'Start Here!'!$D$12)+(IK58-IK59)</f>
        <v>#VALUE!</v>
      </c>
      <c r="IL66" s="264" t="e">
        <f>IF(IL65=0,0,'Start Here!'!$D$12)+(IL58-IL59)</f>
        <v>#VALUE!</v>
      </c>
      <c r="IM66" s="264" t="e">
        <f>IF(IM65=0,0,'Start Here!'!$D$12)+(IM58-IM59)</f>
        <v>#VALUE!</v>
      </c>
      <c r="IN66" s="264" t="e">
        <f>IF(IN65=0,0,'Start Here!'!$D$12)+(IN58-IN59)</f>
        <v>#VALUE!</v>
      </c>
      <c r="IO66" s="264" t="e">
        <f>IF(IO65=0,0,'Start Here!'!$D$12)+(IO58-IO59)</f>
        <v>#VALUE!</v>
      </c>
      <c r="IP66" s="264" t="e">
        <f>IF(IP65=0,0,'Start Here!'!$D$12)+(IP58-IP59)</f>
        <v>#VALUE!</v>
      </c>
      <c r="IQ66" s="264" t="e">
        <f>IF(IQ65=0,0,'Start Here!'!$D$12)+(IQ58-IQ59)</f>
        <v>#VALUE!</v>
      </c>
      <c r="IR66" s="264" t="e">
        <f>IF(IR65=0,0,'Start Here!'!$D$12)+(IR58-IR59)</f>
        <v>#VALUE!</v>
      </c>
      <c r="IS66" s="264" t="e">
        <f>IF(IS65=0,0,'Start Here!'!$D$12)+(IS58-IS59)</f>
        <v>#VALUE!</v>
      </c>
      <c r="IT66" s="264" t="e">
        <f>IF(IT65=0,0,'Start Here!'!$D$12)+(IT58-IT59)</f>
        <v>#VALUE!</v>
      </c>
      <c r="IU66" s="264" t="e">
        <f>IF(IU65=0,0,'Start Here!'!$D$12)+(IU58-IU59)</f>
        <v>#VALUE!</v>
      </c>
      <c r="IV66" s="264" t="e">
        <f>IF(IV65=0,0,'Start Here!'!$D$12)+(IV58-IV59)</f>
        <v>#VALUE!</v>
      </c>
    </row>
    <row r="67" spans="1:256" s="263" customFormat="1">
      <c r="A67" s="262" t="s">
        <v>231</v>
      </c>
      <c r="B67" s="264" t="e">
        <f t="shared" ref="B67:BM67" si="156">IF(B65&lt;B66,B65,B66)</f>
        <v>#VALUE!</v>
      </c>
      <c r="C67" s="264" t="e">
        <f t="shared" si="156"/>
        <v>#VALUE!</v>
      </c>
      <c r="D67" s="264" t="e">
        <f t="shared" si="156"/>
        <v>#VALUE!</v>
      </c>
      <c r="E67" s="264" t="e">
        <f t="shared" si="156"/>
        <v>#VALUE!</v>
      </c>
      <c r="F67" s="264" t="e">
        <f t="shared" si="156"/>
        <v>#VALUE!</v>
      </c>
      <c r="G67" s="264" t="e">
        <f t="shared" si="156"/>
        <v>#VALUE!</v>
      </c>
      <c r="H67" s="264" t="e">
        <f t="shared" si="156"/>
        <v>#VALUE!</v>
      </c>
      <c r="I67" s="264" t="e">
        <f t="shared" si="156"/>
        <v>#VALUE!</v>
      </c>
      <c r="J67" s="264" t="e">
        <f t="shared" si="156"/>
        <v>#VALUE!</v>
      </c>
      <c r="K67" s="264" t="e">
        <f t="shared" si="156"/>
        <v>#VALUE!</v>
      </c>
      <c r="L67" s="264" t="e">
        <f t="shared" si="156"/>
        <v>#VALUE!</v>
      </c>
      <c r="M67" s="264" t="e">
        <f t="shared" si="156"/>
        <v>#VALUE!</v>
      </c>
      <c r="N67" s="264" t="e">
        <f t="shared" si="156"/>
        <v>#VALUE!</v>
      </c>
      <c r="O67" s="264" t="e">
        <f t="shared" si="156"/>
        <v>#VALUE!</v>
      </c>
      <c r="P67" s="264" t="e">
        <f t="shared" si="156"/>
        <v>#VALUE!</v>
      </c>
      <c r="Q67" s="264" t="e">
        <f t="shared" si="156"/>
        <v>#VALUE!</v>
      </c>
      <c r="R67" s="264" t="e">
        <f t="shared" si="156"/>
        <v>#VALUE!</v>
      </c>
      <c r="S67" s="264" t="e">
        <f t="shared" si="156"/>
        <v>#VALUE!</v>
      </c>
      <c r="T67" s="264" t="e">
        <f t="shared" si="156"/>
        <v>#VALUE!</v>
      </c>
      <c r="U67" s="264" t="e">
        <f t="shared" si="156"/>
        <v>#VALUE!</v>
      </c>
      <c r="V67" s="264" t="e">
        <f t="shared" si="156"/>
        <v>#VALUE!</v>
      </c>
      <c r="W67" s="264" t="e">
        <f t="shared" si="156"/>
        <v>#VALUE!</v>
      </c>
      <c r="X67" s="264" t="e">
        <f t="shared" si="156"/>
        <v>#VALUE!</v>
      </c>
      <c r="Y67" s="264" t="e">
        <f t="shared" si="156"/>
        <v>#VALUE!</v>
      </c>
      <c r="Z67" s="264" t="e">
        <f t="shared" si="156"/>
        <v>#VALUE!</v>
      </c>
      <c r="AA67" s="264" t="e">
        <f t="shared" si="156"/>
        <v>#VALUE!</v>
      </c>
      <c r="AB67" s="264" t="e">
        <f t="shared" si="156"/>
        <v>#VALUE!</v>
      </c>
      <c r="AC67" s="264" t="e">
        <f t="shared" si="156"/>
        <v>#VALUE!</v>
      </c>
      <c r="AD67" s="264" t="e">
        <f t="shared" si="156"/>
        <v>#VALUE!</v>
      </c>
      <c r="AE67" s="264" t="e">
        <f t="shared" si="156"/>
        <v>#VALUE!</v>
      </c>
      <c r="AF67" s="264" t="e">
        <f t="shared" si="156"/>
        <v>#VALUE!</v>
      </c>
      <c r="AG67" s="264" t="e">
        <f t="shared" si="156"/>
        <v>#VALUE!</v>
      </c>
      <c r="AH67" s="264" t="e">
        <f t="shared" si="156"/>
        <v>#VALUE!</v>
      </c>
      <c r="AI67" s="264" t="e">
        <f t="shared" si="156"/>
        <v>#VALUE!</v>
      </c>
      <c r="AJ67" s="264" t="e">
        <f t="shared" si="156"/>
        <v>#VALUE!</v>
      </c>
      <c r="AK67" s="264" t="e">
        <f t="shared" si="156"/>
        <v>#VALUE!</v>
      </c>
      <c r="AL67" s="264" t="e">
        <f t="shared" si="156"/>
        <v>#VALUE!</v>
      </c>
      <c r="AM67" s="264" t="e">
        <f t="shared" si="156"/>
        <v>#VALUE!</v>
      </c>
      <c r="AN67" s="264" t="e">
        <f t="shared" si="156"/>
        <v>#VALUE!</v>
      </c>
      <c r="AO67" s="264" t="e">
        <f t="shared" si="156"/>
        <v>#VALUE!</v>
      </c>
      <c r="AP67" s="264" t="e">
        <f t="shared" si="156"/>
        <v>#VALUE!</v>
      </c>
      <c r="AQ67" s="264" t="e">
        <f t="shared" si="156"/>
        <v>#VALUE!</v>
      </c>
      <c r="AR67" s="264" t="e">
        <f t="shared" si="156"/>
        <v>#VALUE!</v>
      </c>
      <c r="AS67" s="264" t="e">
        <f t="shared" si="156"/>
        <v>#VALUE!</v>
      </c>
      <c r="AT67" s="264" t="e">
        <f t="shared" si="156"/>
        <v>#VALUE!</v>
      </c>
      <c r="AU67" s="264" t="e">
        <f t="shared" si="156"/>
        <v>#VALUE!</v>
      </c>
      <c r="AV67" s="264" t="e">
        <f t="shared" si="156"/>
        <v>#VALUE!</v>
      </c>
      <c r="AW67" s="264" t="e">
        <f t="shared" si="156"/>
        <v>#VALUE!</v>
      </c>
      <c r="AX67" s="264" t="e">
        <f t="shared" si="156"/>
        <v>#VALUE!</v>
      </c>
      <c r="AY67" s="264" t="e">
        <f t="shared" si="156"/>
        <v>#VALUE!</v>
      </c>
      <c r="AZ67" s="264" t="e">
        <f t="shared" si="156"/>
        <v>#VALUE!</v>
      </c>
      <c r="BA67" s="264" t="e">
        <f t="shared" si="156"/>
        <v>#VALUE!</v>
      </c>
      <c r="BB67" s="264" t="e">
        <f t="shared" si="156"/>
        <v>#VALUE!</v>
      </c>
      <c r="BC67" s="264" t="e">
        <f t="shared" si="156"/>
        <v>#VALUE!</v>
      </c>
      <c r="BD67" s="264" t="e">
        <f t="shared" si="156"/>
        <v>#VALUE!</v>
      </c>
      <c r="BE67" s="264" t="e">
        <f t="shared" si="156"/>
        <v>#VALUE!</v>
      </c>
      <c r="BF67" s="264" t="e">
        <f t="shared" si="156"/>
        <v>#VALUE!</v>
      </c>
      <c r="BG67" s="264" t="e">
        <f t="shared" si="156"/>
        <v>#VALUE!</v>
      </c>
      <c r="BH67" s="264" t="e">
        <f t="shared" si="156"/>
        <v>#VALUE!</v>
      </c>
      <c r="BI67" s="264" t="e">
        <f t="shared" si="156"/>
        <v>#VALUE!</v>
      </c>
      <c r="BJ67" s="264" t="e">
        <f t="shared" si="156"/>
        <v>#VALUE!</v>
      </c>
      <c r="BK67" s="264" t="e">
        <f t="shared" si="156"/>
        <v>#VALUE!</v>
      </c>
      <c r="BL67" s="264" t="e">
        <f t="shared" si="156"/>
        <v>#VALUE!</v>
      </c>
      <c r="BM67" s="264" t="e">
        <f t="shared" si="156"/>
        <v>#VALUE!</v>
      </c>
      <c r="BN67" s="264" t="e">
        <f t="shared" ref="BN67:DY67" si="157">IF(BN65&lt;BN66,BN65,BN66)</f>
        <v>#VALUE!</v>
      </c>
      <c r="BO67" s="264" t="e">
        <f t="shared" si="157"/>
        <v>#VALUE!</v>
      </c>
      <c r="BP67" s="264" t="e">
        <f t="shared" si="157"/>
        <v>#VALUE!</v>
      </c>
      <c r="BQ67" s="264" t="e">
        <f t="shared" si="157"/>
        <v>#VALUE!</v>
      </c>
      <c r="BR67" s="264" t="e">
        <f t="shared" si="157"/>
        <v>#VALUE!</v>
      </c>
      <c r="BS67" s="264" t="e">
        <f t="shared" si="157"/>
        <v>#VALUE!</v>
      </c>
      <c r="BT67" s="264" t="e">
        <f t="shared" si="157"/>
        <v>#VALUE!</v>
      </c>
      <c r="BU67" s="264" t="e">
        <f t="shared" si="157"/>
        <v>#VALUE!</v>
      </c>
      <c r="BV67" s="264" t="e">
        <f t="shared" si="157"/>
        <v>#VALUE!</v>
      </c>
      <c r="BW67" s="264" t="e">
        <f t="shared" si="157"/>
        <v>#VALUE!</v>
      </c>
      <c r="BX67" s="264" t="e">
        <f t="shared" si="157"/>
        <v>#VALUE!</v>
      </c>
      <c r="BY67" s="264" t="e">
        <f t="shared" si="157"/>
        <v>#VALUE!</v>
      </c>
      <c r="BZ67" s="264" t="e">
        <f t="shared" si="157"/>
        <v>#VALUE!</v>
      </c>
      <c r="CA67" s="264" t="e">
        <f t="shared" si="157"/>
        <v>#VALUE!</v>
      </c>
      <c r="CB67" s="264" t="e">
        <f t="shared" si="157"/>
        <v>#VALUE!</v>
      </c>
      <c r="CC67" s="264" t="e">
        <f t="shared" si="157"/>
        <v>#VALUE!</v>
      </c>
      <c r="CD67" s="264" t="e">
        <f t="shared" si="157"/>
        <v>#VALUE!</v>
      </c>
      <c r="CE67" s="264" t="e">
        <f t="shared" si="157"/>
        <v>#VALUE!</v>
      </c>
      <c r="CF67" s="264" t="e">
        <f t="shared" si="157"/>
        <v>#VALUE!</v>
      </c>
      <c r="CG67" s="264" t="e">
        <f t="shared" si="157"/>
        <v>#VALUE!</v>
      </c>
      <c r="CH67" s="264" t="e">
        <f t="shared" si="157"/>
        <v>#VALUE!</v>
      </c>
      <c r="CI67" s="264" t="e">
        <f t="shared" si="157"/>
        <v>#VALUE!</v>
      </c>
      <c r="CJ67" s="264" t="e">
        <f t="shared" si="157"/>
        <v>#VALUE!</v>
      </c>
      <c r="CK67" s="264" t="e">
        <f t="shared" si="157"/>
        <v>#VALUE!</v>
      </c>
      <c r="CL67" s="264" t="e">
        <f t="shared" si="157"/>
        <v>#VALUE!</v>
      </c>
      <c r="CM67" s="264" t="e">
        <f t="shared" si="157"/>
        <v>#VALUE!</v>
      </c>
      <c r="CN67" s="264" t="e">
        <f t="shared" si="157"/>
        <v>#VALUE!</v>
      </c>
      <c r="CO67" s="264" t="e">
        <f t="shared" si="157"/>
        <v>#VALUE!</v>
      </c>
      <c r="CP67" s="264" t="e">
        <f t="shared" si="157"/>
        <v>#VALUE!</v>
      </c>
      <c r="CQ67" s="264" t="e">
        <f t="shared" si="157"/>
        <v>#VALUE!</v>
      </c>
      <c r="CR67" s="264" t="e">
        <f t="shared" si="157"/>
        <v>#VALUE!</v>
      </c>
      <c r="CS67" s="264" t="e">
        <f t="shared" si="157"/>
        <v>#VALUE!</v>
      </c>
      <c r="CT67" s="264" t="e">
        <f t="shared" si="157"/>
        <v>#VALUE!</v>
      </c>
      <c r="CU67" s="264" t="e">
        <f t="shared" si="157"/>
        <v>#VALUE!</v>
      </c>
      <c r="CV67" s="264" t="e">
        <f t="shared" si="157"/>
        <v>#VALUE!</v>
      </c>
      <c r="CW67" s="264" t="e">
        <f t="shared" si="157"/>
        <v>#VALUE!</v>
      </c>
      <c r="CX67" s="264" t="e">
        <f t="shared" si="157"/>
        <v>#VALUE!</v>
      </c>
      <c r="CY67" s="264" t="e">
        <f t="shared" si="157"/>
        <v>#VALUE!</v>
      </c>
      <c r="CZ67" s="264" t="e">
        <f t="shared" si="157"/>
        <v>#VALUE!</v>
      </c>
      <c r="DA67" s="264" t="e">
        <f t="shared" si="157"/>
        <v>#VALUE!</v>
      </c>
      <c r="DB67" s="264" t="e">
        <f t="shared" si="157"/>
        <v>#VALUE!</v>
      </c>
      <c r="DC67" s="264" t="e">
        <f t="shared" si="157"/>
        <v>#VALUE!</v>
      </c>
      <c r="DD67" s="264" t="e">
        <f t="shared" si="157"/>
        <v>#VALUE!</v>
      </c>
      <c r="DE67" s="264" t="e">
        <f t="shared" si="157"/>
        <v>#VALUE!</v>
      </c>
      <c r="DF67" s="264" t="e">
        <f t="shared" si="157"/>
        <v>#VALUE!</v>
      </c>
      <c r="DG67" s="264" t="e">
        <f t="shared" si="157"/>
        <v>#VALUE!</v>
      </c>
      <c r="DH67" s="264" t="e">
        <f t="shared" si="157"/>
        <v>#VALUE!</v>
      </c>
      <c r="DI67" s="264" t="e">
        <f t="shared" si="157"/>
        <v>#VALUE!</v>
      </c>
      <c r="DJ67" s="264" t="e">
        <f t="shared" si="157"/>
        <v>#VALUE!</v>
      </c>
      <c r="DK67" s="264" t="e">
        <f t="shared" si="157"/>
        <v>#VALUE!</v>
      </c>
      <c r="DL67" s="264" t="e">
        <f t="shared" si="157"/>
        <v>#VALUE!</v>
      </c>
      <c r="DM67" s="264" t="e">
        <f t="shared" si="157"/>
        <v>#VALUE!</v>
      </c>
      <c r="DN67" s="264" t="e">
        <f t="shared" si="157"/>
        <v>#VALUE!</v>
      </c>
      <c r="DO67" s="264" t="e">
        <f t="shared" si="157"/>
        <v>#VALUE!</v>
      </c>
      <c r="DP67" s="264" t="e">
        <f t="shared" si="157"/>
        <v>#VALUE!</v>
      </c>
      <c r="DQ67" s="264" t="e">
        <f t="shared" si="157"/>
        <v>#VALUE!</v>
      </c>
      <c r="DR67" s="264" t="e">
        <f t="shared" si="157"/>
        <v>#VALUE!</v>
      </c>
      <c r="DS67" s="264" t="e">
        <f t="shared" si="157"/>
        <v>#VALUE!</v>
      </c>
      <c r="DT67" s="264" t="e">
        <f t="shared" si="157"/>
        <v>#VALUE!</v>
      </c>
      <c r="DU67" s="264" t="e">
        <f t="shared" si="157"/>
        <v>#VALUE!</v>
      </c>
      <c r="DV67" s="264" t="e">
        <f t="shared" si="157"/>
        <v>#VALUE!</v>
      </c>
      <c r="DW67" s="264" t="e">
        <f t="shared" si="157"/>
        <v>#VALUE!</v>
      </c>
      <c r="DX67" s="264" t="e">
        <f t="shared" si="157"/>
        <v>#VALUE!</v>
      </c>
      <c r="DY67" s="264" t="e">
        <f t="shared" si="157"/>
        <v>#VALUE!</v>
      </c>
      <c r="DZ67" s="264" t="e">
        <f t="shared" ref="DZ67:GK67" si="158">IF(DZ65&lt;DZ66,DZ65,DZ66)</f>
        <v>#VALUE!</v>
      </c>
      <c r="EA67" s="264" t="e">
        <f t="shared" si="158"/>
        <v>#VALUE!</v>
      </c>
      <c r="EB67" s="264" t="e">
        <f t="shared" si="158"/>
        <v>#VALUE!</v>
      </c>
      <c r="EC67" s="264" t="e">
        <f t="shared" si="158"/>
        <v>#VALUE!</v>
      </c>
      <c r="ED67" s="264" t="e">
        <f t="shared" si="158"/>
        <v>#VALUE!</v>
      </c>
      <c r="EE67" s="264" t="e">
        <f t="shared" si="158"/>
        <v>#VALUE!</v>
      </c>
      <c r="EF67" s="264" t="e">
        <f t="shared" si="158"/>
        <v>#VALUE!</v>
      </c>
      <c r="EG67" s="264" t="e">
        <f t="shared" si="158"/>
        <v>#VALUE!</v>
      </c>
      <c r="EH67" s="264" t="e">
        <f t="shared" si="158"/>
        <v>#VALUE!</v>
      </c>
      <c r="EI67" s="264" t="e">
        <f t="shared" si="158"/>
        <v>#VALUE!</v>
      </c>
      <c r="EJ67" s="264" t="e">
        <f t="shared" si="158"/>
        <v>#VALUE!</v>
      </c>
      <c r="EK67" s="264" t="e">
        <f t="shared" si="158"/>
        <v>#VALUE!</v>
      </c>
      <c r="EL67" s="264" t="e">
        <f t="shared" si="158"/>
        <v>#VALUE!</v>
      </c>
      <c r="EM67" s="264" t="e">
        <f t="shared" si="158"/>
        <v>#VALUE!</v>
      </c>
      <c r="EN67" s="264" t="e">
        <f t="shared" si="158"/>
        <v>#VALUE!</v>
      </c>
      <c r="EO67" s="264" t="e">
        <f t="shared" si="158"/>
        <v>#VALUE!</v>
      </c>
      <c r="EP67" s="264" t="e">
        <f t="shared" si="158"/>
        <v>#VALUE!</v>
      </c>
      <c r="EQ67" s="264" t="e">
        <f t="shared" si="158"/>
        <v>#VALUE!</v>
      </c>
      <c r="ER67" s="264" t="e">
        <f t="shared" si="158"/>
        <v>#VALUE!</v>
      </c>
      <c r="ES67" s="264" t="e">
        <f t="shared" si="158"/>
        <v>#VALUE!</v>
      </c>
      <c r="ET67" s="264" t="e">
        <f t="shared" si="158"/>
        <v>#VALUE!</v>
      </c>
      <c r="EU67" s="264" t="e">
        <f t="shared" si="158"/>
        <v>#VALUE!</v>
      </c>
      <c r="EV67" s="264" t="e">
        <f t="shared" si="158"/>
        <v>#VALUE!</v>
      </c>
      <c r="EW67" s="264" t="e">
        <f t="shared" si="158"/>
        <v>#VALUE!</v>
      </c>
      <c r="EX67" s="264" t="e">
        <f t="shared" si="158"/>
        <v>#VALUE!</v>
      </c>
      <c r="EY67" s="264" t="e">
        <f t="shared" si="158"/>
        <v>#VALUE!</v>
      </c>
      <c r="EZ67" s="264" t="e">
        <f t="shared" si="158"/>
        <v>#VALUE!</v>
      </c>
      <c r="FA67" s="264" t="e">
        <f t="shared" si="158"/>
        <v>#VALUE!</v>
      </c>
      <c r="FB67" s="264" t="e">
        <f t="shared" si="158"/>
        <v>#VALUE!</v>
      </c>
      <c r="FC67" s="264" t="e">
        <f t="shared" si="158"/>
        <v>#VALUE!</v>
      </c>
      <c r="FD67" s="264" t="e">
        <f t="shared" si="158"/>
        <v>#VALUE!</v>
      </c>
      <c r="FE67" s="264" t="e">
        <f t="shared" si="158"/>
        <v>#VALUE!</v>
      </c>
      <c r="FF67" s="264" t="e">
        <f t="shared" si="158"/>
        <v>#VALUE!</v>
      </c>
      <c r="FG67" s="264" t="e">
        <f t="shared" si="158"/>
        <v>#VALUE!</v>
      </c>
      <c r="FH67" s="264" t="e">
        <f t="shared" si="158"/>
        <v>#VALUE!</v>
      </c>
      <c r="FI67" s="264" t="e">
        <f t="shared" si="158"/>
        <v>#VALUE!</v>
      </c>
      <c r="FJ67" s="264" t="e">
        <f t="shared" si="158"/>
        <v>#VALUE!</v>
      </c>
      <c r="FK67" s="264" t="e">
        <f t="shared" si="158"/>
        <v>#VALUE!</v>
      </c>
      <c r="FL67" s="264" t="e">
        <f t="shared" si="158"/>
        <v>#VALUE!</v>
      </c>
      <c r="FM67" s="264" t="e">
        <f t="shared" si="158"/>
        <v>#VALUE!</v>
      </c>
      <c r="FN67" s="264" t="e">
        <f t="shared" si="158"/>
        <v>#VALUE!</v>
      </c>
      <c r="FO67" s="264" t="e">
        <f t="shared" si="158"/>
        <v>#VALUE!</v>
      </c>
      <c r="FP67" s="264" t="e">
        <f t="shared" si="158"/>
        <v>#VALUE!</v>
      </c>
      <c r="FQ67" s="264" t="e">
        <f t="shared" si="158"/>
        <v>#VALUE!</v>
      </c>
      <c r="FR67" s="264" t="e">
        <f t="shared" si="158"/>
        <v>#VALUE!</v>
      </c>
      <c r="FS67" s="264" t="e">
        <f t="shared" si="158"/>
        <v>#VALUE!</v>
      </c>
      <c r="FT67" s="264" t="e">
        <f t="shared" si="158"/>
        <v>#VALUE!</v>
      </c>
      <c r="FU67" s="264" t="e">
        <f t="shared" si="158"/>
        <v>#VALUE!</v>
      </c>
      <c r="FV67" s="264" t="e">
        <f t="shared" si="158"/>
        <v>#VALUE!</v>
      </c>
      <c r="FW67" s="264" t="e">
        <f t="shared" si="158"/>
        <v>#VALUE!</v>
      </c>
      <c r="FX67" s="264" t="e">
        <f t="shared" si="158"/>
        <v>#VALUE!</v>
      </c>
      <c r="FY67" s="264" t="e">
        <f t="shared" si="158"/>
        <v>#VALUE!</v>
      </c>
      <c r="FZ67" s="264" t="e">
        <f t="shared" si="158"/>
        <v>#VALUE!</v>
      </c>
      <c r="GA67" s="264" t="e">
        <f t="shared" si="158"/>
        <v>#VALUE!</v>
      </c>
      <c r="GB67" s="264" t="e">
        <f t="shared" si="158"/>
        <v>#VALUE!</v>
      </c>
      <c r="GC67" s="264" t="e">
        <f t="shared" si="158"/>
        <v>#VALUE!</v>
      </c>
      <c r="GD67" s="264" t="e">
        <f t="shared" si="158"/>
        <v>#VALUE!</v>
      </c>
      <c r="GE67" s="264" t="e">
        <f t="shared" si="158"/>
        <v>#VALUE!</v>
      </c>
      <c r="GF67" s="264" t="e">
        <f t="shared" si="158"/>
        <v>#VALUE!</v>
      </c>
      <c r="GG67" s="264" t="e">
        <f t="shared" si="158"/>
        <v>#VALUE!</v>
      </c>
      <c r="GH67" s="264" t="e">
        <f t="shared" si="158"/>
        <v>#VALUE!</v>
      </c>
      <c r="GI67" s="264" t="e">
        <f t="shared" si="158"/>
        <v>#VALUE!</v>
      </c>
      <c r="GJ67" s="264" t="e">
        <f t="shared" si="158"/>
        <v>#VALUE!</v>
      </c>
      <c r="GK67" s="264" t="e">
        <f t="shared" si="158"/>
        <v>#VALUE!</v>
      </c>
      <c r="GL67" s="264" t="e">
        <f t="shared" ref="GL67:IV67" si="159">IF(GL65&lt;GL66,GL65,GL66)</f>
        <v>#VALUE!</v>
      </c>
      <c r="GM67" s="264" t="e">
        <f t="shared" si="159"/>
        <v>#VALUE!</v>
      </c>
      <c r="GN67" s="264" t="e">
        <f t="shared" si="159"/>
        <v>#VALUE!</v>
      </c>
      <c r="GO67" s="264" t="e">
        <f t="shared" si="159"/>
        <v>#VALUE!</v>
      </c>
      <c r="GP67" s="264" t="e">
        <f t="shared" si="159"/>
        <v>#VALUE!</v>
      </c>
      <c r="GQ67" s="264" t="e">
        <f t="shared" si="159"/>
        <v>#VALUE!</v>
      </c>
      <c r="GR67" s="264" t="e">
        <f t="shared" si="159"/>
        <v>#VALUE!</v>
      </c>
      <c r="GS67" s="264" t="e">
        <f t="shared" si="159"/>
        <v>#VALUE!</v>
      </c>
      <c r="GT67" s="264" t="e">
        <f t="shared" si="159"/>
        <v>#VALUE!</v>
      </c>
      <c r="GU67" s="264" t="e">
        <f t="shared" si="159"/>
        <v>#VALUE!</v>
      </c>
      <c r="GV67" s="264" t="e">
        <f t="shared" si="159"/>
        <v>#VALUE!</v>
      </c>
      <c r="GW67" s="264" t="e">
        <f t="shared" si="159"/>
        <v>#VALUE!</v>
      </c>
      <c r="GX67" s="264" t="e">
        <f t="shared" si="159"/>
        <v>#VALUE!</v>
      </c>
      <c r="GY67" s="264" t="e">
        <f t="shared" si="159"/>
        <v>#VALUE!</v>
      </c>
      <c r="GZ67" s="264" t="e">
        <f t="shared" si="159"/>
        <v>#VALUE!</v>
      </c>
      <c r="HA67" s="264" t="e">
        <f t="shared" si="159"/>
        <v>#VALUE!</v>
      </c>
      <c r="HB67" s="264" t="e">
        <f t="shared" si="159"/>
        <v>#VALUE!</v>
      </c>
      <c r="HC67" s="264" t="e">
        <f t="shared" si="159"/>
        <v>#VALUE!</v>
      </c>
      <c r="HD67" s="264" t="e">
        <f t="shared" si="159"/>
        <v>#VALUE!</v>
      </c>
      <c r="HE67" s="264" t="e">
        <f t="shared" si="159"/>
        <v>#VALUE!</v>
      </c>
      <c r="HF67" s="264" t="e">
        <f t="shared" si="159"/>
        <v>#VALUE!</v>
      </c>
      <c r="HG67" s="264" t="e">
        <f t="shared" si="159"/>
        <v>#VALUE!</v>
      </c>
      <c r="HH67" s="264" t="e">
        <f t="shared" si="159"/>
        <v>#VALUE!</v>
      </c>
      <c r="HI67" s="264" t="e">
        <f t="shared" si="159"/>
        <v>#VALUE!</v>
      </c>
      <c r="HJ67" s="264" t="e">
        <f t="shared" si="159"/>
        <v>#VALUE!</v>
      </c>
      <c r="HK67" s="264" t="e">
        <f t="shared" si="159"/>
        <v>#VALUE!</v>
      </c>
      <c r="HL67" s="264" t="e">
        <f t="shared" si="159"/>
        <v>#VALUE!</v>
      </c>
      <c r="HM67" s="264" t="e">
        <f t="shared" si="159"/>
        <v>#VALUE!</v>
      </c>
      <c r="HN67" s="264" t="e">
        <f t="shared" si="159"/>
        <v>#VALUE!</v>
      </c>
      <c r="HO67" s="264" t="e">
        <f t="shared" si="159"/>
        <v>#VALUE!</v>
      </c>
      <c r="HP67" s="264" t="e">
        <f t="shared" si="159"/>
        <v>#VALUE!</v>
      </c>
      <c r="HQ67" s="264" t="e">
        <f t="shared" si="159"/>
        <v>#VALUE!</v>
      </c>
      <c r="HR67" s="264" t="e">
        <f t="shared" si="159"/>
        <v>#VALUE!</v>
      </c>
      <c r="HS67" s="264" t="e">
        <f t="shared" si="159"/>
        <v>#VALUE!</v>
      </c>
      <c r="HT67" s="264" t="e">
        <f t="shared" si="159"/>
        <v>#VALUE!</v>
      </c>
      <c r="HU67" s="264" t="e">
        <f t="shared" si="159"/>
        <v>#VALUE!</v>
      </c>
      <c r="HV67" s="264" t="e">
        <f t="shared" si="159"/>
        <v>#VALUE!</v>
      </c>
      <c r="HW67" s="264" t="e">
        <f t="shared" si="159"/>
        <v>#VALUE!</v>
      </c>
      <c r="HX67" s="264" t="e">
        <f t="shared" si="159"/>
        <v>#VALUE!</v>
      </c>
      <c r="HY67" s="264" t="e">
        <f t="shared" si="159"/>
        <v>#VALUE!</v>
      </c>
      <c r="HZ67" s="264" t="e">
        <f t="shared" si="159"/>
        <v>#VALUE!</v>
      </c>
      <c r="IA67" s="264" t="e">
        <f t="shared" si="159"/>
        <v>#VALUE!</v>
      </c>
      <c r="IB67" s="264" t="e">
        <f t="shared" si="159"/>
        <v>#VALUE!</v>
      </c>
      <c r="IC67" s="264" t="e">
        <f t="shared" si="159"/>
        <v>#VALUE!</v>
      </c>
      <c r="ID67" s="264" t="e">
        <f t="shared" si="159"/>
        <v>#VALUE!</v>
      </c>
      <c r="IE67" s="264" t="e">
        <f t="shared" si="159"/>
        <v>#VALUE!</v>
      </c>
      <c r="IF67" s="264" t="e">
        <f t="shared" si="159"/>
        <v>#VALUE!</v>
      </c>
      <c r="IG67" s="264" t="e">
        <f t="shared" si="159"/>
        <v>#VALUE!</v>
      </c>
      <c r="IH67" s="264" t="e">
        <f t="shared" si="159"/>
        <v>#VALUE!</v>
      </c>
      <c r="II67" s="264" t="e">
        <f t="shared" si="159"/>
        <v>#VALUE!</v>
      </c>
      <c r="IJ67" s="264" t="e">
        <f t="shared" si="159"/>
        <v>#VALUE!</v>
      </c>
      <c r="IK67" s="264" t="e">
        <f t="shared" si="159"/>
        <v>#VALUE!</v>
      </c>
      <c r="IL67" s="264" t="e">
        <f t="shared" si="159"/>
        <v>#VALUE!</v>
      </c>
      <c r="IM67" s="264" t="e">
        <f t="shared" si="159"/>
        <v>#VALUE!</v>
      </c>
      <c r="IN67" s="264" t="e">
        <f t="shared" si="159"/>
        <v>#VALUE!</v>
      </c>
      <c r="IO67" s="264" t="e">
        <f t="shared" si="159"/>
        <v>#VALUE!</v>
      </c>
      <c r="IP67" s="264" t="e">
        <f t="shared" si="159"/>
        <v>#VALUE!</v>
      </c>
      <c r="IQ67" s="264" t="e">
        <f t="shared" si="159"/>
        <v>#VALUE!</v>
      </c>
      <c r="IR67" s="264" t="e">
        <f t="shared" si="159"/>
        <v>#VALUE!</v>
      </c>
      <c r="IS67" s="264" t="e">
        <f t="shared" si="159"/>
        <v>#VALUE!</v>
      </c>
      <c r="IT67" s="264" t="e">
        <f t="shared" si="159"/>
        <v>#VALUE!</v>
      </c>
      <c r="IU67" s="264" t="e">
        <f t="shared" si="159"/>
        <v>#VALUE!</v>
      </c>
      <c r="IV67" s="264" t="e">
        <f t="shared" si="159"/>
        <v>#VALUE!</v>
      </c>
    </row>
    <row r="68" spans="1:256" s="263" customFormat="1">
      <c r="A68" s="262" t="s">
        <v>230</v>
      </c>
      <c r="B68" s="264" t="e">
        <f t="shared" ref="B68:BM68" si="160">B65-B67</f>
        <v>#VALUE!</v>
      </c>
      <c r="C68" s="264" t="e">
        <f t="shared" si="160"/>
        <v>#VALUE!</v>
      </c>
      <c r="D68" s="264" t="e">
        <f t="shared" si="160"/>
        <v>#VALUE!</v>
      </c>
      <c r="E68" s="264" t="e">
        <f t="shared" si="160"/>
        <v>#VALUE!</v>
      </c>
      <c r="F68" s="264" t="e">
        <f t="shared" si="160"/>
        <v>#VALUE!</v>
      </c>
      <c r="G68" s="264" t="e">
        <f t="shared" si="160"/>
        <v>#VALUE!</v>
      </c>
      <c r="H68" s="264" t="e">
        <f t="shared" si="160"/>
        <v>#VALUE!</v>
      </c>
      <c r="I68" s="264" t="e">
        <f t="shared" si="160"/>
        <v>#VALUE!</v>
      </c>
      <c r="J68" s="264" t="e">
        <f t="shared" si="160"/>
        <v>#VALUE!</v>
      </c>
      <c r="K68" s="264" t="e">
        <f t="shared" si="160"/>
        <v>#VALUE!</v>
      </c>
      <c r="L68" s="264" t="e">
        <f t="shared" si="160"/>
        <v>#VALUE!</v>
      </c>
      <c r="M68" s="264" t="e">
        <f t="shared" si="160"/>
        <v>#VALUE!</v>
      </c>
      <c r="N68" s="264" t="e">
        <f t="shared" si="160"/>
        <v>#VALUE!</v>
      </c>
      <c r="O68" s="264" t="e">
        <f t="shared" si="160"/>
        <v>#VALUE!</v>
      </c>
      <c r="P68" s="264" t="e">
        <f t="shared" si="160"/>
        <v>#VALUE!</v>
      </c>
      <c r="Q68" s="264" t="e">
        <f t="shared" si="160"/>
        <v>#VALUE!</v>
      </c>
      <c r="R68" s="264" t="e">
        <f t="shared" si="160"/>
        <v>#VALUE!</v>
      </c>
      <c r="S68" s="264" t="e">
        <f t="shared" si="160"/>
        <v>#VALUE!</v>
      </c>
      <c r="T68" s="264" t="e">
        <f t="shared" si="160"/>
        <v>#VALUE!</v>
      </c>
      <c r="U68" s="264" t="e">
        <f t="shared" si="160"/>
        <v>#VALUE!</v>
      </c>
      <c r="V68" s="264" t="e">
        <f t="shared" si="160"/>
        <v>#VALUE!</v>
      </c>
      <c r="W68" s="264" t="e">
        <f t="shared" si="160"/>
        <v>#VALUE!</v>
      </c>
      <c r="X68" s="264" t="e">
        <f t="shared" si="160"/>
        <v>#VALUE!</v>
      </c>
      <c r="Y68" s="264" t="e">
        <f t="shared" si="160"/>
        <v>#VALUE!</v>
      </c>
      <c r="Z68" s="264" t="e">
        <f t="shared" si="160"/>
        <v>#VALUE!</v>
      </c>
      <c r="AA68" s="264" t="e">
        <f t="shared" si="160"/>
        <v>#VALUE!</v>
      </c>
      <c r="AB68" s="264" t="e">
        <f t="shared" si="160"/>
        <v>#VALUE!</v>
      </c>
      <c r="AC68" s="264" t="e">
        <f t="shared" si="160"/>
        <v>#VALUE!</v>
      </c>
      <c r="AD68" s="264" t="e">
        <f t="shared" si="160"/>
        <v>#VALUE!</v>
      </c>
      <c r="AE68" s="264" t="e">
        <f t="shared" si="160"/>
        <v>#VALUE!</v>
      </c>
      <c r="AF68" s="264" t="e">
        <f t="shared" si="160"/>
        <v>#VALUE!</v>
      </c>
      <c r="AG68" s="264" t="e">
        <f t="shared" si="160"/>
        <v>#VALUE!</v>
      </c>
      <c r="AH68" s="264" t="e">
        <f t="shared" si="160"/>
        <v>#VALUE!</v>
      </c>
      <c r="AI68" s="264" t="e">
        <f t="shared" si="160"/>
        <v>#VALUE!</v>
      </c>
      <c r="AJ68" s="264" t="e">
        <f t="shared" si="160"/>
        <v>#VALUE!</v>
      </c>
      <c r="AK68" s="264" t="e">
        <f t="shared" si="160"/>
        <v>#VALUE!</v>
      </c>
      <c r="AL68" s="264" t="e">
        <f t="shared" si="160"/>
        <v>#VALUE!</v>
      </c>
      <c r="AM68" s="264" t="e">
        <f t="shared" si="160"/>
        <v>#VALUE!</v>
      </c>
      <c r="AN68" s="264" t="e">
        <f t="shared" si="160"/>
        <v>#VALUE!</v>
      </c>
      <c r="AO68" s="264" t="e">
        <f t="shared" si="160"/>
        <v>#VALUE!</v>
      </c>
      <c r="AP68" s="264" t="e">
        <f t="shared" si="160"/>
        <v>#VALUE!</v>
      </c>
      <c r="AQ68" s="264" t="e">
        <f t="shared" si="160"/>
        <v>#VALUE!</v>
      </c>
      <c r="AR68" s="264" t="e">
        <f t="shared" si="160"/>
        <v>#VALUE!</v>
      </c>
      <c r="AS68" s="264" t="e">
        <f t="shared" si="160"/>
        <v>#VALUE!</v>
      </c>
      <c r="AT68" s="264" t="e">
        <f t="shared" si="160"/>
        <v>#VALUE!</v>
      </c>
      <c r="AU68" s="264" t="e">
        <f t="shared" si="160"/>
        <v>#VALUE!</v>
      </c>
      <c r="AV68" s="264" t="e">
        <f t="shared" si="160"/>
        <v>#VALUE!</v>
      </c>
      <c r="AW68" s="264" t="e">
        <f t="shared" si="160"/>
        <v>#VALUE!</v>
      </c>
      <c r="AX68" s="264" t="e">
        <f t="shared" si="160"/>
        <v>#VALUE!</v>
      </c>
      <c r="AY68" s="264" t="e">
        <f t="shared" si="160"/>
        <v>#VALUE!</v>
      </c>
      <c r="AZ68" s="264" t="e">
        <f t="shared" si="160"/>
        <v>#VALUE!</v>
      </c>
      <c r="BA68" s="264" t="e">
        <f t="shared" si="160"/>
        <v>#VALUE!</v>
      </c>
      <c r="BB68" s="264" t="e">
        <f t="shared" si="160"/>
        <v>#VALUE!</v>
      </c>
      <c r="BC68" s="264" t="e">
        <f t="shared" si="160"/>
        <v>#VALUE!</v>
      </c>
      <c r="BD68" s="264" t="e">
        <f t="shared" si="160"/>
        <v>#VALUE!</v>
      </c>
      <c r="BE68" s="264" t="e">
        <f t="shared" si="160"/>
        <v>#VALUE!</v>
      </c>
      <c r="BF68" s="264" t="e">
        <f t="shared" si="160"/>
        <v>#VALUE!</v>
      </c>
      <c r="BG68" s="264" t="e">
        <f t="shared" si="160"/>
        <v>#VALUE!</v>
      </c>
      <c r="BH68" s="264" t="e">
        <f t="shared" si="160"/>
        <v>#VALUE!</v>
      </c>
      <c r="BI68" s="264" t="e">
        <f t="shared" si="160"/>
        <v>#VALUE!</v>
      </c>
      <c r="BJ68" s="264" t="e">
        <f t="shared" si="160"/>
        <v>#VALUE!</v>
      </c>
      <c r="BK68" s="264" t="e">
        <f t="shared" si="160"/>
        <v>#VALUE!</v>
      </c>
      <c r="BL68" s="264" t="e">
        <f t="shared" si="160"/>
        <v>#VALUE!</v>
      </c>
      <c r="BM68" s="264" t="e">
        <f t="shared" si="160"/>
        <v>#VALUE!</v>
      </c>
      <c r="BN68" s="264" t="e">
        <f t="shared" ref="BN68:DY68" si="161">BN65-BN67</f>
        <v>#VALUE!</v>
      </c>
      <c r="BO68" s="264" t="e">
        <f t="shared" si="161"/>
        <v>#VALUE!</v>
      </c>
      <c r="BP68" s="264" t="e">
        <f t="shared" si="161"/>
        <v>#VALUE!</v>
      </c>
      <c r="BQ68" s="264" t="e">
        <f t="shared" si="161"/>
        <v>#VALUE!</v>
      </c>
      <c r="BR68" s="264" t="e">
        <f t="shared" si="161"/>
        <v>#VALUE!</v>
      </c>
      <c r="BS68" s="264" t="e">
        <f t="shared" si="161"/>
        <v>#VALUE!</v>
      </c>
      <c r="BT68" s="264" t="e">
        <f t="shared" si="161"/>
        <v>#VALUE!</v>
      </c>
      <c r="BU68" s="264" t="e">
        <f t="shared" si="161"/>
        <v>#VALUE!</v>
      </c>
      <c r="BV68" s="264" t="e">
        <f t="shared" si="161"/>
        <v>#VALUE!</v>
      </c>
      <c r="BW68" s="264" t="e">
        <f t="shared" si="161"/>
        <v>#VALUE!</v>
      </c>
      <c r="BX68" s="264" t="e">
        <f t="shared" si="161"/>
        <v>#VALUE!</v>
      </c>
      <c r="BY68" s="264" t="e">
        <f t="shared" si="161"/>
        <v>#VALUE!</v>
      </c>
      <c r="BZ68" s="264" t="e">
        <f t="shared" si="161"/>
        <v>#VALUE!</v>
      </c>
      <c r="CA68" s="264" t="e">
        <f t="shared" si="161"/>
        <v>#VALUE!</v>
      </c>
      <c r="CB68" s="264" t="e">
        <f t="shared" si="161"/>
        <v>#VALUE!</v>
      </c>
      <c r="CC68" s="264" t="e">
        <f t="shared" si="161"/>
        <v>#VALUE!</v>
      </c>
      <c r="CD68" s="264" t="e">
        <f t="shared" si="161"/>
        <v>#VALUE!</v>
      </c>
      <c r="CE68" s="264" t="e">
        <f t="shared" si="161"/>
        <v>#VALUE!</v>
      </c>
      <c r="CF68" s="264" t="e">
        <f t="shared" si="161"/>
        <v>#VALUE!</v>
      </c>
      <c r="CG68" s="264" t="e">
        <f t="shared" si="161"/>
        <v>#VALUE!</v>
      </c>
      <c r="CH68" s="264" t="e">
        <f t="shared" si="161"/>
        <v>#VALUE!</v>
      </c>
      <c r="CI68" s="264" t="e">
        <f t="shared" si="161"/>
        <v>#VALUE!</v>
      </c>
      <c r="CJ68" s="264" t="e">
        <f t="shared" si="161"/>
        <v>#VALUE!</v>
      </c>
      <c r="CK68" s="264" t="e">
        <f t="shared" si="161"/>
        <v>#VALUE!</v>
      </c>
      <c r="CL68" s="264" t="e">
        <f t="shared" si="161"/>
        <v>#VALUE!</v>
      </c>
      <c r="CM68" s="264" t="e">
        <f t="shared" si="161"/>
        <v>#VALUE!</v>
      </c>
      <c r="CN68" s="264" t="e">
        <f t="shared" si="161"/>
        <v>#VALUE!</v>
      </c>
      <c r="CO68" s="264" t="e">
        <f t="shared" si="161"/>
        <v>#VALUE!</v>
      </c>
      <c r="CP68" s="264" t="e">
        <f t="shared" si="161"/>
        <v>#VALUE!</v>
      </c>
      <c r="CQ68" s="264" t="e">
        <f t="shared" si="161"/>
        <v>#VALUE!</v>
      </c>
      <c r="CR68" s="264" t="e">
        <f t="shared" si="161"/>
        <v>#VALUE!</v>
      </c>
      <c r="CS68" s="264" t="e">
        <f t="shared" si="161"/>
        <v>#VALUE!</v>
      </c>
      <c r="CT68" s="264" t="e">
        <f t="shared" si="161"/>
        <v>#VALUE!</v>
      </c>
      <c r="CU68" s="264" t="e">
        <f t="shared" si="161"/>
        <v>#VALUE!</v>
      </c>
      <c r="CV68" s="264" t="e">
        <f t="shared" si="161"/>
        <v>#VALUE!</v>
      </c>
      <c r="CW68" s="264" t="e">
        <f t="shared" si="161"/>
        <v>#VALUE!</v>
      </c>
      <c r="CX68" s="264" t="e">
        <f t="shared" si="161"/>
        <v>#VALUE!</v>
      </c>
      <c r="CY68" s="264" t="e">
        <f t="shared" si="161"/>
        <v>#VALUE!</v>
      </c>
      <c r="CZ68" s="264" t="e">
        <f t="shared" si="161"/>
        <v>#VALUE!</v>
      </c>
      <c r="DA68" s="264" t="e">
        <f t="shared" si="161"/>
        <v>#VALUE!</v>
      </c>
      <c r="DB68" s="264" t="e">
        <f t="shared" si="161"/>
        <v>#VALUE!</v>
      </c>
      <c r="DC68" s="264" t="e">
        <f t="shared" si="161"/>
        <v>#VALUE!</v>
      </c>
      <c r="DD68" s="264" t="e">
        <f t="shared" si="161"/>
        <v>#VALUE!</v>
      </c>
      <c r="DE68" s="264" t="e">
        <f t="shared" si="161"/>
        <v>#VALUE!</v>
      </c>
      <c r="DF68" s="264" t="e">
        <f t="shared" si="161"/>
        <v>#VALUE!</v>
      </c>
      <c r="DG68" s="264" t="e">
        <f t="shared" si="161"/>
        <v>#VALUE!</v>
      </c>
      <c r="DH68" s="264" t="e">
        <f t="shared" si="161"/>
        <v>#VALUE!</v>
      </c>
      <c r="DI68" s="264" t="e">
        <f t="shared" si="161"/>
        <v>#VALUE!</v>
      </c>
      <c r="DJ68" s="264" t="e">
        <f t="shared" si="161"/>
        <v>#VALUE!</v>
      </c>
      <c r="DK68" s="264" t="e">
        <f t="shared" si="161"/>
        <v>#VALUE!</v>
      </c>
      <c r="DL68" s="264" t="e">
        <f t="shared" si="161"/>
        <v>#VALUE!</v>
      </c>
      <c r="DM68" s="264" t="e">
        <f t="shared" si="161"/>
        <v>#VALUE!</v>
      </c>
      <c r="DN68" s="264" t="e">
        <f t="shared" si="161"/>
        <v>#VALUE!</v>
      </c>
      <c r="DO68" s="264" t="e">
        <f t="shared" si="161"/>
        <v>#VALUE!</v>
      </c>
      <c r="DP68" s="264" t="e">
        <f t="shared" si="161"/>
        <v>#VALUE!</v>
      </c>
      <c r="DQ68" s="264" t="e">
        <f t="shared" si="161"/>
        <v>#VALUE!</v>
      </c>
      <c r="DR68" s="264" t="e">
        <f t="shared" si="161"/>
        <v>#VALUE!</v>
      </c>
      <c r="DS68" s="264" t="e">
        <f t="shared" si="161"/>
        <v>#VALUE!</v>
      </c>
      <c r="DT68" s="264" t="e">
        <f t="shared" si="161"/>
        <v>#VALUE!</v>
      </c>
      <c r="DU68" s="264" t="e">
        <f t="shared" si="161"/>
        <v>#VALUE!</v>
      </c>
      <c r="DV68" s="264" t="e">
        <f t="shared" si="161"/>
        <v>#VALUE!</v>
      </c>
      <c r="DW68" s="264" t="e">
        <f t="shared" si="161"/>
        <v>#VALUE!</v>
      </c>
      <c r="DX68" s="264" t="e">
        <f t="shared" si="161"/>
        <v>#VALUE!</v>
      </c>
      <c r="DY68" s="264" t="e">
        <f t="shared" si="161"/>
        <v>#VALUE!</v>
      </c>
      <c r="DZ68" s="264" t="e">
        <f t="shared" ref="DZ68:GK68" si="162">DZ65-DZ67</f>
        <v>#VALUE!</v>
      </c>
      <c r="EA68" s="264" t="e">
        <f t="shared" si="162"/>
        <v>#VALUE!</v>
      </c>
      <c r="EB68" s="264" t="e">
        <f t="shared" si="162"/>
        <v>#VALUE!</v>
      </c>
      <c r="EC68" s="264" t="e">
        <f t="shared" si="162"/>
        <v>#VALUE!</v>
      </c>
      <c r="ED68" s="264" t="e">
        <f t="shared" si="162"/>
        <v>#VALUE!</v>
      </c>
      <c r="EE68" s="264" t="e">
        <f t="shared" si="162"/>
        <v>#VALUE!</v>
      </c>
      <c r="EF68" s="264" t="e">
        <f t="shared" si="162"/>
        <v>#VALUE!</v>
      </c>
      <c r="EG68" s="264" t="e">
        <f t="shared" si="162"/>
        <v>#VALUE!</v>
      </c>
      <c r="EH68" s="264" t="e">
        <f t="shared" si="162"/>
        <v>#VALUE!</v>
      </c>
      <c r="EI68" s="264" t="e">
        <f t="shared" si="162"/>
        <v>#VALUE!</v>
      </c>
      <c r="EJ68" s="264" t="e">
        <f t="shared" si="162"/>
        <v>#VALUE!</v>
      </c>
      <c r="EK68" s="264" t="e">
        <f t="shared" si="162"/>
        <v>#VALUE!</v>
      </c>
      <c r="EL68" s="264" t="e">
        <f t="shared" si="162"/>
        <v>#VALUE!</v>
      </c>
      <c r="EM68" s="264" t="e">
        <f t="shared" si="162"/>
        <v>#VALUE!</v>
      </c>
      <c r="EN68" s="264" t="e">
        <f t="shared" si="162"/>
        <v>#VALUE!</v>
      </c>
      <c r="EO68" s="264" t="e">
        <f t="shared" si="162"/>
        <v>#VALUE!</v>
      </c>
      <c r="EP68" s="264" t="e">
        <f t="shared" si="162"/>
        <v>#VALUE!</v>
      </c>
      <c r="EQ68" s="264" t="e">
        <f t="shared" si="162"/>
        <v>#VALUE!</v>
      </c>
      <c r="ER68" s="264" t="e">
        <f t="shared" si="162"/>
        <v>#VALUE!</v>
      </c>
      <c r="ES68" s="264" t="e">
        <f t="shared" si="162"/>
        <v>#VALUE!</v>
      </c>
      <c r="ET68" s="264" t="e">
        <f t="shared" si="162"/>
        <v>#VALUE!</v>
      </c>
      <c r="EU68" s="264" t="e">
        <f t="shared" si="162"/>
        <v>#VALUE!</v>
      </c>
      <c r="EV68" s="264" t="e">
        <f t="shared" si="162"/>
        <v>#VALUE!</v>
      </c>
      <c r="EW68" s="264" t="e">
        <f t="shared" si="162"/>
        <v>#VALUE!</v>
      </c>
      <c r="EX68" s="264" t="e">
        <f t="shared" si="162"/>
        <v>#VALUE!</v>
      </c>
      <c r="EY68" s="264" t="e">
        <f t="shared" si="162"/>
        <v>#VALUE!</v>
      </c>
      <c r="EZ68" s="264" t="e">
        <f t="shared" si="162"/>
        <v>#VALUE!</v>
      </c>
      <c r="FA68" s="264" t="e">
        <f t="shared" si="162"/>
        <v>#VALUE!</v>
      </c>
      <c r="FB68" s="264" t="e">
        <f t="shared" si="162"/>
        <v>#VALUE!</v>
      </c>
      <c r="FC68" s="264" t="e">
        <f t="shared" si="162"/>
        <v>#VALUE!</v>
      </c>
      <c r="FD68" s="264" t="e">
        <f t="shared" si="162"/>
        <v>#VALUE!</v>
      </c>
      <c r="FE68" s="264" t="e">
        <f t="shared" si="162"/>
        <v>#VALUE!</v>
      </c>
      <c r="FF68" s="264" t="e">
        <f t="shared" si="162"/>
        <v>#VALUE!</v>
      </c>
      <c r="FG68" s="264" t="e">
        <f t="shared" si="162"/>
        <v>#VALUE!</v>
      </c>
      <c r="FH68" s="264" t="e">
        <f t="shared" si="162"/>
        <v>#VALUE!</v>
      </c>
      <c r="FI68" s="264" t="e">
        <f t="shared" si="162"/>
        <v>#VALUE!</v>
      </c>
      <c r="FJ68" s="264" t="e">
        <f t="shared" si="162"/>
        <v>#VALUE!</v>
      </c>
      <c r="FK68" s="264" t="e">
        <f t="shared" si="162"/>
        <v>#VALUE!</v>
      </c>
      <c r="FL68" s="264" t="e">
        <f t="shared" si="162"/>
        <v>#VALUE!</v>
      </c>
      <c r="FM68" s="264" t="e">
        <f t="shared" si="162"/>
        <v>#VALUE!</v>
      </c>
      <c r="FN68" s="264" t="e">
        <f t="shared" si="162"/>
        <v>#VALUE!</v>
      </c>
      <c r="FO68" s="264" t="e">
        <f t="shared" si="162"/>
        <v>#VALUE!</v>
      </c>
      <c r="FP68" s="264" t="e">
        <f t="shared" si="162"/>
        <v>#VALUE!</v>
      </c>
      <c r="FQ68" s="264" t="e">
        <f t="shared" si="162"/>
        <v>#VALUE!</v>
      </c>
      <c r="FR68" s="264" t="e">
        <f t="shared" si="162"/>
        <v>#VALUE!</v>
      </c>
      <c r="FS68" s="264" t="e">
        <f t="shared" si="162"/>
        <v>#VALUE!</v>
      </c>
      <c r="FT68" s="264" t="e">
        <f t="shared" si="162"/>
        <v>#VALUE!</v>
      </c>
      <c r="FU68" s="264" t="e">
        <f t="shared" si="162"/>
        <v>#VALUE!</v>
      </c>
      <c r="FV68" s="264" t="e">
        <f t="shared" si="162"/>
        <v>#VALUE!</v>
      </c>
      <c r="FW68" s="264" t="e">
        <f t="shared" si="162"/>
        <v>#VALUE!</v>
      </c>
      <c r="FX68" s="264" t="e">
        <f t="shared" si="162"/>
        <v>#VALUE!</v>
      </c>
      <c r="FY68" s="264" t="e">
        <f t="shared" si="162"/>
        <v>#VALUE!</v>
      </c>
      <c r="FZ68" s="264" t="e">
        <f t="shared" si="162"/>
        <v>#VALUE!</v>
      </c>
      <c r="GA68" s="264" t="e">
        <f t="shared" si="162"/>
        <v>#VALUE!</v>
      </c>
      <c r="GB68" s="264" t="e">
        <f t="shared" si="162"/>
        <v>#VALUE!</v>
      </c>
      <c r="GC68" s="264" t="e">
        <f t="shared" si="162"/>
        <v>#VALUE!</v>
      </c>
      <c r="GD68" s="264" t="e">
        <f t="shared" si="162"/>
        <v>#VALUE!</v>
      </c>
      <c r="GE68" s="264" t="e">
        <f t="shared" si="162"/>
        <v>#VALUE!</v>
      </c>
      <c r="GF68" s="264" t="e">
        <f t="shared" si="162"/>
        <v>#VALUE!</v>
      </c>
      <c r="GG68" s="264" t="e">
        <f t="shared" si="162"/>
        <v>#VALUE!</v>
      </c>
      <c r="GH68" s="264" t="e">
        <f t="shared" si="162"/>
        <v>#VALUE!</v>
      </c>
      <c r="GI68" s="264" t="e">
        <f t="shared" si="162"/>
        <v>#VALUE!</v>
      </c>
      <c r="GJ68" s="264" t="e">
        <f t="shared" si="162"/>
        <v>#VALUE!</v>
      </c>
      <c r="GK68" s="264" t="e">
        <f t="shared" si="162"/>
        <v>#VALUE!</v>
      </c>
      <c r="GL68" s="264" t="e">
        <f t="shared" ref="GL68:IV68" si="163">GL65-GL67</f>
        <v>#VALUE!</v>
      </c>
      <c r="GM68" s="264" t="e">
        <f t="shared" si="163"/>
        <v>#VALUE!</v>
      </c>
      <c r="GN68" s="264" t="e">
        <f t="shared" si="163"/>
        <v>#VALUE!</v>
      </c>
      <c r="GO68" s="264" t="e">
        <f t="shared" si="163"/>
        <v>#VALUE!</v>
      </c>
      <c r="GP68" s="264" t="e">
        <f t="shared" si="163"/>
        <v>#VALUE!</v>
      </c>
      <c r="GQ68" s="264" t="e">
        <f t="shared" si="163"/>
        <v>#VALUE!</v>
      </c>
      <c r="GR68" s="264" t="e">
        <f t="shared" si="163"/>
        <v>#VALUE!</v>
      </c>
      <c r="GS68" s="264" t="e">
        <f t="shared" si="163"/>
        <v>#VALUE!</v>
      </c>
      <c r="GT68" s="264" t="e">
        <f t="shared" si="163"/>
        <v>#VALUE!</v>
      </c>
      <c r="GU68" s="264" t="e">
        <f t="shared" si="163"/>
        <v>#VALUE!</v>
      </c>
      <c r="GV68" s="264" t="e">
        <f t="shared" si="163"/>
        <v>#VALUE!</v>
      </c>
      <c r="GW68" s="264" t="e">
        <f t="shared" si="163"/>
        <v>#VALUE!</v>
      </c>
      <c r="GX68" s="264" t="e">
        <f t="shared" si="163"/>
        <v>#VALUE!</v>
      </c>
      <c r="GY68" s="264" t="e">
        <f t="shared" si="163"/>
        <v>#VALUE!</v>
      </c>
      <c r="GZ68" s="264" t="e">
        <f t="shared" si="163"/>
        <v>#VALUE!</v>
      </c>
      <c r="HA68" s="264" t="e">
        <f t="shared" si="163"/>
        <v>#VALUE!</v>
      </c>
      <c r="HB68" s="264" t="e">
        <f t="shared" si="163"/>
        <v>#VALUE!</v>
      </c>
      <c r="HC68" s="264" t="e">
        <f t="shared" si="163"/>
        <v>#VALUE!</v>
      </c>
      <c r="HD68" s="264" t="e">
        <f t="shared" si="163"/>
        <v>#VALUE!</v>
      </c>
      <c r="HE68" s="264" t="e">
        <f t="shared" si="163"/>
        <v>#VALUE!</v>
      </c>
      <c r="HF68" s="264" t="e">
        <f t="shared" si="163"/>
        <v>#VALUE!</v>
      </c>
      <c r="HG68" s="264" t="e">
        <f t="shared" si="163"/>
        <v>#VALUE!</v>
      </c>
      <c r="HH68" s="264" t="e">
        <f t="shared" si="163"/>
        <v>#VALUE!</v>
      </c>
      <c r="HI68" s="264" t="e">
        <f t="shared" si="163"/>
        <v>#VALUE!</v>
      </c>
      <c r="HJ68" s="264" t="e">
        <f t="shared" si="163"/>
        <v>#VALUE!</v>
      </c>
      <c r="HK68" s="264" t="e">
        <f t="shared" si="163"/>
        <v>#VALUE!</v>
      </c>
      <c r="HL68" s="264" t="e">
        <f t="shared" si="163"/>
        <v>#VALUE!</v>
      </c>
      <c r="HM68" s="264" t="e">
        <f t="shared" si="163"/>
        <v>#VALUE!</v>
      </c>
      <c r="HN68" s="264" t="e">
        <f t="shared" si="163"/>
        <v>#VALUE!</v>
      </c>
      <c r="HO68" s="264" t="e">
        <f t="shared" si="163"/>
        <v>#VALUE!</v>
      </c>
      <c r="HP68" s="264" t="e">
        <f t="shared" si="163"/>
        <v>#VALUE!</v>
      </c>
      <c r="HQ68" s="264" t="e">
        <f t="shared" si="163"/>
        <v>#VALUE!</v>
      </c>
      <c r="HR68" s="264" t="e">
        <f t="shared" si="163"/>
        <v>#VALUE!</v>
      </c>
      <c r="HS68" s="264" t="e">
        <f t="shared" si="163"/>
        <v>#VALUE!</v>
      </c>
      <c r="HT68" s="264" t="e">
        <f t="shared" si="163"/>
        <v>#VALUE!</v>
      </c>
      <c r="HU68" s="264" t="e">
        <f t="shared" si="163"/>
        <v>#VALUE!</v>
      </c>
      <c r="HV68" s="264" t="e">
        <f t="shared" si="163"/>
        <v>#VALUE!</v>
      </c>
      <c r="HW68" s="264" t="e">
        <f t="shared" si="163"/>
        <v>#VALUE!</v>
      </c>
      <c r="HX68" s="264" t="e">
        <f t="shared" si="163"/>
        <v>#VALUE!</v>
      </c>
      <c r="HY68" s="264" t="e">
        <f t="shared" si="163"/>
        <v>#VALUE!</v>
      </c>
      <c r="HZ68" s="264" t="e">
        <f t="shared" si="163"/>
        <v>#VALUE!</v>
      </c>
      <c r="IA68" s="264" t="e">
        <f t="shared" si="163"/>
        <v>#VALUE!</v>
      </c>
      <c r="IB68" s="264" t="e">
        <f t="shared" si="163"/>
        <v>#VALUE!</v>
      </c>
      <c r="IC68" s="264" t="e">
        <f t="shared" si="163"/>
        <v>#VALUE!</v>
      </c>
      <c r="ID68" s="264" t="e">
        <f t="shared" si="163"/>
        <v>#VALUE!</v>
      </c>
      <c r="IE68" s="264" t="e">
        <f t="shared" si="163"/>
        <v>#VALUE!</v>
      </c>
      <c r="IF68" s="264" t="e">
        <f t="shared" si="163"/>
        <v>#VALUE!</v>
      </c>
      <c r="IG68" s="264" t="e">
        <f t="shared" si="163"/>
        <v>#VALUE!</v>
      </c>
      <c r="IH68" s="264" t="e">
        <f t="shared" si="163"/>
        <v>#VALUE!</v>
      </c>
      <c r="II68" s="264" t="e">
        <f t="shared" si="163"/>
        <v>#VALUE!</v>
      </c>
      <c r="IJ68" s="264" t="e">
        <f t="shared" si="163"/>
        <v>#VALUE!</v>
      </c>
      <c r="IK68" s="264" t="e">
        <f t="shared" si="163"/>
        <v>#VALUE!</v>
      </c>
      <c r="IL68" s="264" t="e">
        <f t="shared" si="163"/>
        <v>#VALUE!</v>
      </c>
      <c r="IM68" s="264" t="e">
        <f t="shared" si="163"/>
        <v>#VALUE!</v>
      </c>
      <c r="IN68" s="264" t="e">
        <f t="shared" si="163"/>
        <v>#VALUE!</v>
      </c>
      <c r="IO68" s="264" t="e">
        <f t="shared" si="163"/>
        <v>#VALUE!</v>
      </c>
      <c r="IP68" s="264" t="e">
        <f t="shared" si="163"/>
        <v>#VALUE!</v>
      </c>
      <c r="IQ68" s="264" t="e">
        <f t="shared" si="163"/>
        <v>#VALUE!</v>
      </c>
      <c r="IR68" s="264" t="e">
        <f t="shared" si="163"/>
        <v>#VALUE!</v>
      </c>
      <c r="IS68" s="264" t="e">
        <f t="shared" si="163"/>
        <v>#VALUE!</v>
      </c>
      <c r="IT68" s="264" t="e">
        <f t="shared" si="163"/>
        <v>#VALUE!</v>
      </c>
      <c r="IU68" s="264" t="e">
        <f t="shared" si="163"/>
        <v>#VALUE!</v>
      </c>
      <c r="IV68" s="264" t="e">
        <f t="shared" si="163"/>
        <v>#VALUE!</v>
      </c>
    </row>
    <row r="69" spans="1:256" s="263" customFormat="1">
      <c r="A69" s="262" t="s">
        <v>229</v>
      </c>
      <c r="B69" s="264" t="e">
        <f t="shared" ref="B69:BM69" si="164">IF(B68=0,"PAID OFF","")</f>
        <v>#VALUE!</v>
      </c>
      <c r="C69" s="264" t="e">
        <f t="shared" si="164"/>
        <v>#VALUE!</v>
      </c>
      <c r="D69" s="264" t="e">
        <f t="shared" si="164"/>
        <v>#VALUE!</v>
      </c>
      <c r="E69" s="264" t="e">
        <f t="shared" si="164"/>
        <v>#VALUE!</v>
      </c>
      <c r="F69" s="264" t="e">
        <f t="shared" si="164"/>
        <v>#VALUE!</v>
      </c>
      <c r="G69" s="264" t="e">
        <f t="shared" si="164"/>
        <v>#VALUE!</v>
      </c>
      <c r="H69" s="264" t="e">
        <f t="shared" si="164"/>
        <v>#VALUE!</v>
      </c>
      <c r="I69" s="264" t="e">
        <f t="shared" si="164"/>
        <v>#VALUE!</v>
      </c>
      <c r="J69" s="264" t="e">
        <f t="shared" si="164"/>
        <v>#VALUE!</v>
      </c>
      <c r="K69" s="264" t="e">
        <f t="shared" si="164"/>
        <v>#VALUE!</v>
      </c>
      <c r="L69" s="264" t="e">
        <f t="shared" si="164"/>
        <v>#VALUE!</v>
      </c>
      <c r="M69" s="264" t="e">
        <f t="shared" si="164"/>
        <v>#VALUE!</v>
      </c>
      <c r="N69" s="264" t="e">
        <f t="shared" si="164"/>
        <v>#VALUE!</v>
      </c>
      <c r="O69" s="264" t="e">
        <f t="shared" si="164"/>
        <v>#VALUE!</v>
      </c>
      <c r="P69" s="264" t="e">
        <f t="shared" si="164"/>
        <v>#VALUE!</v>
      </c>
      <c r="Q69" s="264" t="e">
        <f t="shared" si="164"/>
        <v>#VALUE!</v>
      </c>
      <c r="R69" s="264" t="e">
        <f t="shared" si="164"/>
        <v>#VALUE!</v>
      </c>
      <c r="S69" s="264" t="e">
        <f t="shared" si="164"/>
        <v>#VALUE!</v>
      </c>
      <c r="T69" s="264" t="e">
        <f t="shared" si="164"/>
        <v>#VALUE!</v>
      </c>
      <c r="U69" s="264" t="e">
        <f t="shared" si="164"/>
        <v>#VALUE!</v>
      </c>
      <c r="V69" s="264" t="e">
        <f t="shared" si="164"/>
        <v>#VALUE!</v>
      </c>
      <c r="W69" s="264" t="e">
        <f t="shared" si="164"/>
        <v>#VALUE!</v>
      </c>
      <c r="X69" s="264" t="e">
        <f t="shared" si="164"/>
        <v>#VALUE!</v>
      </c>
      <c r="Y69" s="264" t="e">
        <f t="shared" si="164"/>
        <v>#VALUE!</v>
      </c>
      <c r="Z69" s="264" t="e">
        <f t="shared" si="164"/>
        <v>#VALUE!</v>
      </c>
      <c r="AA69" s="264" t="e">
        <f t="shared" si="164"/>
        <v>#VALUE!</v>
      </c>
      <c r="AB69" s="264" t="e">
        <f t="shared" si="164"/>
        <v>#VALUE!</v>
      </c>
      <c r="AC69" s="264" t="e">
        <f t="shared" si="164"/>
        <v>#VALUE!</v>
      </c>
      <c r="AD69" s="264" t="e">
        <f t="shared" si="164"/>
        <v>#VALUE!</v>
      </c>
      <c r="AE69" s="264" t="e">
        <f t="shared" si="164"/>
        <v>#VALUE!</v>
      </c>
      <c r="AF69" s="264" t="e">
        <f t="shared" si="164"/>
        <v>#VALUE!</v>
      </c>
      <c r="AG69" s="264" t="e">
        <f t="shared" si="164"/>
        <v>#VALUE!</v>
      </c>
      <c r="AH69" s="264" t="e">
        <f t="shared" si="164"/>
        <v>#VALUE!</v>
      </c>
      <c r="AI69" s="264" t="e">
        <f t="shared" si="164"/>
        <v>#VALUE!</v>
      </c>
      <c r="AJ69" s="264" t="e">
        <f t="shared" si="164"/>
        <v>#VALUE!</v>
      </c>
      <c r="AK69" s="264" t="e">
        <f t="shared" si="164"/>
        <v>#VALUE!</v>
      </c>
      <c r="AL69" s="264" t="e">
        <f t="shared" si="164"/>
        <v>#VALUE!</v>
      </c>
      <c r="AM69" s="264" t="e">
        <f t="shared" si="164"/>
        <v>#VALUE!</v>
      </c>
      <c r="AN69" s="264" t="e">
        <f t="shared" si="164"/>
        <v>#VALUE!</v>
      </c>
      <c r="AO69" s="264" t="e">
        <f t="shared" si="164"/>
        <v>#VALUE!</v>
      </c>
      <c r="AP69" s="264" t="e">
        <f t="shared" si="164"/>
        <v>#VALUE!</v>
      </c>
      <c r="AQ69" s="264" t="e">
        <f t="shared" si="164"/>
        <v>#VALUE!</v>
      </c>
      <c r="AR69" s="264" t="e">
        <f t="shared" si="164"/>
        <v>#VALUE!</v>
      </c>
      <c r="AS69" s="264" t="e">
        <f t="shared" si="164"/>
        <v>#VALUE!</v>
      </c>
      <c r="AT69" s="264" t="e">
        <f t="shared" si="164"/>
        <v>#VALUE!</v>
      </c>
      <c r="AU69" s="264" t="e">
        <f t="shared" si="164"/>
        <v>#VALUE!</v>
      </c>
      <c r="AV69" s="264" t="e">
        <f t="shared" si="164"/>
        <v>#VALUE!</v>
      </c>
      <c r="AW69" s="264" t="e">
        <f t="shared" si="164"/>
        <v>#VALUE!</v>
      </c>
      <c r="AX69" s="264" t="e">
        <f t="shared" si="164"/>
        <v>#VALUE!</v>
      </c>
      <c r="AY69" s="264" t="e">
        <f t="shared" si="164"/>
        <v>#VALUE!</v>
      </c>
      <c r="AZ69" s="264" t="e">
        <f t="shared" si="164"/>
        <v>#VALUE!</v>
      </c>
      <c r="BA69" s="264" t="e">
        <f t="shared" si="164"/>
        <v>#VALUE!</v>
      </c>
      <c r="BB69" s="264" t="e">
        <f t="shared" si="164"/>
        <v>#VALUE!</v>
      </c>
      <c r="BC69" s="264" t="e">
        <f t="shared" si="164"/>
        <v>#VALUE!</v>
      </c>
      <c r="BD69" s="264" t="e">
        <f t="shared" si="164"/>
        <v>#VALUE!</v>
      </c>
      <c r="BE69" s="264" t="e">
        <f t="shared" si="164"/>
        <v>#VALUE!</v>
      </c>
      <c r="BF69" s="264" t="e">
        <f t="shared" si="164"/>
        <v>#VALUE!</v>
      </c>
      <c r="BG69" s="264" t="e">
        <f t="shared" si="164"/>
        <v>#VALUE!</v>
      </c>
      <c r="BH69" s="264" t="e">
        <f t="shared" si="164"/>
        <v>#VALUE!</v>
      </c>
      <c r="BI69" s="264" t="e">
        <f t="shared" si="164"/>
        <v>#VALUE!</v>
      </c>
      <c r="BJ69" s="264" t="e">
        <f t="shared" si="164"/>
        <v>#VALUE!</v>
      </c>
      <c r="BK69" s="264" t="e">
        <f t="shared" si="164"/>
        <v>#VALUE!</v>
      </c>
      <c r="BL69" s="264" t="e">
        <f t="shared" si="164"/>
        <v>#VALUE!</v>
      </c>
      <c r="BM69" s="264" t="e">
        <f t="shared" si="164"/>
        <v>#VALUE!</v>
      </c>
      <c r="BN69" s="264" t="e">
        <f t="shared" ref="BN69:DY69" si="165">IF(BN68=0,"PAID OFF","")</f>
        <v>#VALUE!</v>
      </c>
      <c r="BO69" s="264" t="e">
        <f t="shared" si="165"/>
        <v>#VALUE!</v>
      </c>
      <c r="BP69" s="264" t="e">
        <f t="shared" si="165"/>
        <v>#VALUE!</v>
      </c>
      <c r="BQ69" s="264" t="e">
        <f t="shared" si="165"/>
        <v>#VALUE!</v>
      </c>
      <c r="BR69" s="264" t="e">
        <f t="shared" si="165"/>
        <v>#VALUE!</v>
      </c>
      <c r="BS69" s="264" t="e">
        <f t="shared" si="165"/>
        <v>#VALUE!</v>
      </c>
      <c r="BT69" s="264" t="e">
        <f t="shared" si="165"/>
        <v>#VALUE!</v>
      </c>
      <c r="BU69" s="264" t="e">
        <f t="shared" si="165"/>
        <v>#VALUE!</v>
      </c>
      <c r="BV69" s="264" t="e">
        <f t="shared" si="165"/>
        <v>#VALUE!</v>
      </c>
      <c r="BW69" s="264" t="e">
        <f t="shared" si="165"/>
        <v>#VALUE!</v>
      </c>
      <c r="BX69" s="264" t="e">
        <f t="shared" si="165"/>
        <v>#VALUE!</v>
      </c>
      <c r="BY69" s="264" t="e">
        <f t="shared" si="165"/>
        <v>#VALUE!</v>
      </c>
      <c r="BZ69" s="264" t="e">
        <f t="shared" si="165"/>
        <v>#VALUE!</v>
      </c>
      <c r="CA69" s="264" t="e">
        <f t="shared" si="165"/>
        <v>#VALUE!</v>
      </c>
      <c r="CB69" s="264" t="e">
        <f t="shared" si="165"/>
        <v>#VALUE!</v>
      </c>
      <c r="CC69" s="264" t="e">
        <f t="shared" si="165"/>
        <v>#VALUE!</v>
      </c>
      <c r="CD69" s="264" t="e">
        <f t="shared" si="165"/>
        <v>#VALUE!</v>
      </c>
      <c r="CE69" s="264" t="e">
        <f t="shared" si="165"/>
        <v>#VALUE!</v>
      </c>
      <c r="CF69" s="264" t="e">
        <f t="shared" si="165"/>
        <v>#VALUE!</v>
      </c>
      <c r="CG69" s="264" t="e">
        <f t="shared" si="165"/>
        <v>#VALUE!</v>
      </c>
      <c r="CH69" s="264" t="e">
        <f t="shared" si="165"/>
        <v>#VALUE!</v>
      </c>
      <c r="CI69" s="264" t="e">
        <f t="shared" si="165"/>
        <v>#VALUE!</v>
      </c>
      <c r="CJ69" s="264" t="e">
        <f t="shared" si="165"/>
        <v>#VALUE!</v>
      </c>
      <c r="CK69" s="264" t="e">
        <f t="shared" si="165"/>
        <v>#VALUE!</v>
      </c>
      <c r="CL69" s="264" t="e">
        <f t="shared" si="165"/>
        <v>#VALUE!</v>
      </c>
      <c r="CM69" s="264" t="e">
        <f t="shared" si="165"/>
        <v>#VALUE!</v>
      </c>
      <c r="CN69" s="264" t="e">
        <f t="shared" si="165"/>
        <v>#VALUE!</v>
      </c>
      <c r="CO69" s="264" t="e">
        <f t="shared" si="165"/>
        <v>#VALUE!</v>
      </c>
      <c r="CP69" s="264" t="e">
        <f t="shared" si="165"/>
        <v>#VALUE!</v>
      </c>
      <c r="CQ69" s="264" t="e">
        <f t="shared" si="165"/>
        <v>#VALUE!</v>
      </c>
      <c r="CR69" s="264" t="e">
        <f t="shared" si="165"/>
        <v>#VALUE!</v>
      </c>
      <c r="CS69" s="264" t="e">
        <f t="shared" si="165"/>
        <v>#VALUE!</v>
      </c>
      <c r="CT69" s="264" t="e">
        <f t="shared" si="165"/>
        <v>#VALUE!</v>
      </c>
      <c r="CU69" s="264" t="e">
        <f t="shared" si="165"/>
        <v>#VALUE!</v>
      </c>
      <c r="CV69" s="264" t="e">
        <f t="shared" si="165"/>
        <v>#VALUE!</v>
      </c>
      <c r="CW69" s="264" t="e">
        <f t="shared" si="165"/>
        <v>#VALUE!</v>
      </c>
      <c r="CX69" s="264" t="e">
        <f t="shared" si="165"/>
        <v>#VALUE!</v>
      </c>
      <c r="CY69" s="264" t="e">
        <f t="shared" si="165"/>
        <v>#VALUE!</v>
      </c>
      <c r="CZ69" s="264" t="e">
        <f t="shared" si="165"/>
        <v>#VALUE!</v>
      </c>
      <c r="DA69" s="264" t="e">
        <f t="shared" si="165"/>
        <v>#VALUE!</v>
      </c>
      <c r="DB69" s="264" t="e">
        <f t="shared" si="165"/>
        <v>#VALUE!</v>
      </c>
      <c r="DC69" s="264" t="e">
        <f t="shared" si="165"/>
        <v>#VALUE!</v>
      </c>
      <c r="DD69" s="264" t="e">
        <f t="shared" si="165"/>
        <v>#VALUE!</v>
      </c>
      <c r="DE69" s="264" t="e">
        <f t="shared" si="165"/>
        <v>#VALUE!</v>
      </c>
      <c r="DF69" s="264" t="e">
        <f t="shared" si="165"/>
        <v>#VALUE!</v>
      </c>
      <c r="DG69" s="264" t="e">
        <f t="shared" si="165"/>
        <v>#VALUE!</v>
      </c>
      <c r="DH69" s="264" t="e">
        <f t="shared" si="165"/>
        <v>#VALUE!</v>
      </c>
      <c r="DI69" s="264" t="e">
        <f t="shared" si="165"/>
        <v>#VALUE!</v>
      </c>
      <c r="DJ69" s="264" t="e">
        <f t="shared" si="165"/>
        <v>#VALUE!</v>
      </c>
      <c r="DK69" s="264" t="e">
        <f t="shared" si="165"/>
        <v>#VALUE!</v>
      </c>
      <c r="DL69" s="264" t="e">
        <f t="shared" si="165"/>
        <v>#VALUE!</v>
      </c>
      <c r="DM69" s="264" t="e">
        <f t="shared" si="165"/>
        <v>#VALUE!</v>
      </c>
      <c r="DN69" s="264" t="e">
        <f t="shared" si="165"/>
        <v>#VALUE!</v>
      </c>
      <c r="DO69" s="264" t="e">
        <f t="shared" si="165"/>
        <v>#VALUE!</v>
      </c>
      <c r="DP69" s="264" t="e">
        <f t="shared" si="165"/>
        <v>#VALUE!</v>
      </c>
      <c r="DQ69" s="264" t="e">
        <f t="shared" si="165"/>
        <v>#VALUE!</v>
      </c>
      <c r="DR69" s="264" t="e">
        <f t="shared" si="165"/>
        <v>#VALUE!</v>
      </c>
      <c r="DS69" s="264" t="e">
        <f t="shared" si="165"/>
        <v>#VALUE!</v>
      </c>
      <c r="DT69" s="264" t="e">
        <f t="shared" si="165"/>
        <v>#VALUE!</v>
      </c>
      <c r="DU69" s="264" t="e">
        <f t="shared" si="165"/>
        <v>#VALUE!</v>
      </c>
      <c r="DV69" s="264" t="e">
        <f t="shared" si="165"/>
        <v>#VALUE!</v>
      </c>
      <c r="DW69" s="264" t="e">
        <f t="shared" si="165"/>
        <v>#VALUE!</v>
      </c>
      <c r="DX69" s="264" t="e">
        <f t="shared" si="165"/>
        <v>#VALUE!</v>
      </c>
      <c r="DY69" s="264" t="e">
        <f t="shared" si="165"/>
        <v>#VALUE!</v>
      </c>
      <c r="DZ69" s="264" t="e">
        <f t="shared" ref="DZ69:GK69" si="166">IF(DZ68=0,"PAID OFF","")</f>
        <v>#VALUE!</v>
      </c>
      <c r="EA69" s="264" t="e">
        <f t="shared" si="166"/>
        <v>#VALUE!</v>
      </c>
      <c r="EB69" s="264" t="e">
        <f t="shared" si="166"/>
        <v>#VALUE!</v>
      </c>
      <c r="EC69" s="264" t="e">
        <f t="shared" si="166"/>
        <v>#VALUE!</v>
      </c>
      <c r="ED69" s="264" t="e">
        <f t="shared" si="166"/>
        <v>#VALUE!</v>
      </c>
      <c r="EE69" s="264" t="e">
        <f t="shared" si="166"/>
        <v>#VALUE!</v>
      </c>
      <c r="EF69" s="264" t="e">
        <f t="shared" si="166"/>
        <v>#VALUE!</v>
      </c>
      <c r="EG69" s="264" t="e">
        <f t="shared" si="166"/>
        <v>#VALUE!</v>
      </c>
      <c r="EH69" s="264" t="e">
        <f t="shared" si="166"/>
        <v>#VALUE!</v>
      </c>
      <c r="EI69" s="264" t="e">
        <f t="shared" si="166"/>
        <v>#VALUE!</v>
      </c>
      <c r="EJ69" s="264" t="e">
        <f t="shared" si="166"/>
        <v>#VALUE!</v>
      </c>
      <c r="EK69" s="264" t="e">
        <f t="shared" si="166"/>
        <v>#VALUE!</v>
      </c>
      <c r="EL69" s="264" t="e">
        <f t="shared" si="166"/>
        <v>#VALUE!</v>
      </c>
      <c r="EM69" s="264" t="e">
        <f t="shared" si="166"/>
        <v>#VALUE!</v>
      </c>
      <c r="EN69" s="264" t="e">
        <f t="shared" si="166"/>
        <v>#VALUE!</v>
      </c>
      <c r="EO69" s="264" t="e">
        <f t="shared" si="166"/>
        <v>#VALUE!</v>
      </c>
      <c r="EP69" s="264" t="e">
        <f t="shared" si="166"/>
        <v>#VALUE!</v>
      </c>
      <c r="EQ69" s="264" t="e">
        <f t="shared" si="166"/>
        <v>#VALUE!</v>
      </c>
      <c r="ER69" s="264" t="e">
        <f t="shared" si="166"/>
        <v>#VALUE!</v>
      </c>
      <c r="ES69" s="264" t="e">
        <f t="shared" si="166"/>
        <v>#VALUE!</v>
      </c>
      <c r="ET69" s="264" t="e">
        <f t="shared" si="166"/>
        <v>#VALUE!</v>
      </c>
      <c r="EU69" s="264" t="e">
        <f t="shared" si="166"/>
        <v>#VALUE!</v>
      </c>
      <c r="EV69" s="264" t="e">
        <f t="shared" si="166"/>
        <v>#VALUE!</v>
      </c>
      <c r="EW69" s="264" t="e">
        <f t="shared" si="166"/>
        <v>#VALUE!</v>
      </c>
      <c r="EX69" s="264" t="e">
        <f t="shared" si="166"/>
        <v>#VALUE!</v>
      </c>
      <c r="EY69" s="264" t="e">
        <f t="shared" si="166"/>
        <v>#VALUE!</v>
      </c>
      <c r="EZ69" s="264" t="e">
        <f t="shared" si="166"/>
        <v>#VALUE!</v>
      </c>
      <c r="FA69" s="264" t="e">
        <f t="shared" si="166"/>
        <v>#VALUE!</v>
      </c>
      <c r="FB69" s="264" t="e">
        <f t="shared" si="166"/>
        <v>#VALUE!</v>
      </c>
      <c r="FC69" s="264" t="e">
        <f t="shared" si="166"/>
        <v>#VALUE!</v>
      </c>
      <c r="FD69" s="264" t="e">
        <f t="shared" si="166"/>
        <v>#VALUE!</v>
      </c>
      <c r="FE69" s="264" t="e">
        <f t="shared" si="166"/>
        <v>#VALUE!</v>
      </c>
      <c r="FF69" s="264" t="e">
        <f t="shared" si="166"/>
        <v>#VALUE!</v>
      </c>
      <c r="FG69" s="264" t="e">
        <f t="shared" si="166"/>
        <v>#VALUE!</v>
      </c>
      <c r="FH69" s="264" t="e">
        <f t="shared" si="166"/>
        <v>#VALUE!</v>
      </c>
      <c r="FI69" s="264" t="e">
        <f t="shared" si="166"/>
        <v>#VALUE!</v>
      </c>
      <c r="FJ69" s="264" t="e">
        <f t="shared" si="166"/>
        <v>#VALUE!</v>
      </c>
      <c r="FK69" s="264" t="e">
        <f t="shared" si="166"/>
        <v>#VALUE!</v>
      </c>
      <c r="FL69" s="264" t="e">
        <f t="shared" si="166"/>
        <v>#VALUE!</v>
      </c>
      <c r="FM69" s="264" t="e">
        <f t="shared" si="166"/>
        <v>#VALUE!</v>
      </c>
      <c r="FN69" s="264" t="e">
        <f t="shared" si="166"/>
        <v>#VALUE!</v>
      </c>
      <c r="FO69" s="264" t="e">
        <f t="shared" si="166"/>
        <v>#VALUE!</v>
      </c>
      <c r="FP69" s="264" t="e">
        <f t="shared" si="166"/>
        <v>#VALUE!</v>
      </c>
      <c r="FQ69" s="264" t="e">
        <f t="shared" si="166"/>
        <v>#VALUE!</v>
      </c>
      <c r="FR69" s="264" t="e">
        <f t="shared" si="166"/>
        <v>#VALUE!</v>
      </c>
      <c r="FS69" s="264" t="e">
        <f t="shared" si="166"/>
        <v>#VALUE!</v>
      </c>
      <c r="FT69" s="264" t="e">
        <f t="shared" si="166"/>
        <v>#VALUE!</v>
      </c>
      <c r="FU69" s="264" t="e">
        <f t="shared" si="166"/>
        <v>#VALUE!</v>
      </c>
      <c r="FV69" s="264" t="e">
        <f t="shared" si="166"/>
        <v>#VALUE!</v>
      </c>
      <c r="FW69" s="264" t="e">
        <f t="shared" si="166"/>
        <v>#VALUE!</v>
      </c>
      <c r="FX69" s="264" t="e">
        <f t="shared" si="166"/>
        <v>#VALUE!</v>
      </c>
      <c r="FY69" s="264" t="e">
        <f t="shared" si="166"/>
        <v>#VALUE!</v>
      </c>
      <c r="FZ69" s="264" t="e">
        <f t="shared" si="166"/>
        <v>#VALUE!</v>
      </c>
      <c r="GA69" s="264" t="e">
        <f t="shared" si="166"/>
        <v>#VALUE!</v>
      </c>
      <c r="GB69" s="264" t="e">
        <f t="shared" si="166"/>
        <v>#VALUE!</v>
      </c>
      <c r="GC69" s="264" t="e">
        <f t="shared" si="166"/>
        <v>#VALUE!</v>
      </c>
      <c r="GD69" s="264" t="e">
        <f t="shared" si="166"/>
        <v>#VALUE!</v>
      </c>
      <c r="GE69" s="264" t="e">
        <f t="shared" si="166"/>
        <v>#VALUE!</v>
      </c>
      <c r="GF69" s="264" t="e">
        <f t="shared" si="166"/>
        <v>#VALUE!</v>
      </c>
      <c r="GG69" s="264" t="e">
        <f t="shared" si="166"/>
        <v>#VALUE!</v>
      </c>
      <c r="GH69" s="264" t="e">
        <f t="shared" si="166"/>
        <v>#VALUE!</v>
      </c>
      <c r="GI69" s="264" t="e">
        <f t="shared" si="166"/>
        <v>#VALUE!</v>
      </c>
      <c r="GJ69" s="264" t="e">
        <f t="shared" si="166"/>
        <v>#VALUE!</v>
      </c>
      <c r="GK69" s="264" t="e">
        <f t="shared" si="166"/>
        <v>#VALUE!</v>
      </c>
      <c r="GL69" s="264" t="e">
        <f t="shared" ref="GL69:IV69" si="167">IF(GL68=0,"PAID OFF","")</f>
        <v>#VALUE!</v>
      </c>
      <c r="GM69" s="264" t="e">
        <f t="shared" si="167"/>
        <v>#VALUE!</v>
      </c>
      <c r="GN69" s="264" t="e">
        <f t="shared" si="167"/>
        <v>#VALUE!</v>
      </c>
      <c r="GO69" s="264" t="e">
        <f t="shared" si="167"/>
        <v>#VALUE!</v>
      </c>
      <c r="GP69" s="264" t="e">
        <f t="shared" si="167"/>
        <v>#VALUE!</v>
      </c>
      <c r="GQ69" s="264" t="e">
        <f t="shared" si="167"/>
        <v>#VALUE!</v>
      </c>
      <c r="GR69" s="264" t="e">
        <f t="shared" si="167"/>
        <v>#VALUE!</v>
      </c>
      <c r="GS69" s="264" t="e">
        <f t="shared" si="167"/>
        <v>#VALUE!</v>
      </c>
      <c r="GT69" s="264" t="e">
        <f t="shared" si="167"/>
        <v>#VALUE!</v>
      </c>
      <c r="GU69" s="264" t="e">
        <f t="shared" si="167"/>
        <v>#VALUE!</v>
      </c>
      <c r="GV69" s="264" t="e">
        <f t="shared" si="167"/>
        <v>#VALUE!</v>
      </c>
      <c r="GW69" s="264" t="e">
        <f t="shared" si="167"/>
        <v>#VALUE!</v>
      </c>
      <c r="GX69" s="264" t="e">
        <f t="shared" si="167"/>
        <v>#VALUE!</v>
      </c>
      <c r="GY69" s="264" t="e">
        <f t="shared" si="167"/>
        <v>#VALUE!</v>
      </c>
      <c r="GZ69" s="264" t="e">
        <f t="shared" si="167"/>
        <v>#VALUE!</v>
      </c>
      <c r="HA69" s="264" t="e">
        <f t="shared" si="167"/>
        <v>#VALUE!</v>
      </c>
      <c r="HB69" s="264" t="e">
        <f t="shared" si="167"/>
        <v>#VALUE!</v>
      </c>
      <c r="HC69" s="264" t="e">
        <f t="shared" si="167"/>
        <v>#VALUE!</v>
      </c>
      <c r="HD69" s="264" t="e">
        <f t="shared" si="167"/>
        <v>#VALUE!</v>
      </c>
      <c r="HE69" s="264" t="e">
        <f t="shared" si="167"/>
        <v>#VALUE!</v>
      </c>
      <c r="HF69" s="264" t="e">
        <f t="shared" si="167"/>
        <v>#VALUE!</v>
      </c>
      <c r="HG69" s="264" t="e">
        <f t="shared" si="167"/>
        <v>#VALUE!</v>
      </c>
      <c r="HH69" s="264" t="e">
        <f t="shared" si="167"/>
        <v>#VALUE!</v>
      </c>
      <c r="HI69" s="264" t="e">
        <f t="shared" si="167"/>
        <v>#VALUE!</v>
      </c>
      <c r="HJ69" s="264" t="e">
        <f t="shared" si="167"/>
        <v>#VALUE!</v>
      </c>
      <c r="HK69" s="264" t="e">
        <f t="shared" si="167"/>
        <v>#VALUE!</v>
      </c>
      <c r="HL69" s="264" t="e">
        <f t="shared" si="167"/>
        <v>#VALUE!</v>
      </c>
      <c r="HM69" s="264" t="e">
        <f t="shared" si="167"/>
        <v>#VALUE!</v>
      </c>
      <c r="HN69" s="264" t="e">
        <f t="shared" si="167"/>
        <v>#VALUE!</v>
      </c>
      <c r="HO69" s="264" t="e">
        <f t="shared" si="167"/>
        <v>#VALUE!</v>
      </c>
      <c r="HP69" s="264" t="e">
        <f t="shared" si="167"/>
        <v>#VALUE!</v>
      </c>
      <c r="HQ69" s="264" t="e">
        <f t="shared" si="167"/>
        <v>#VALUE!</v>
      </c>
      <c r="HR69" s="264" t="e">
        <f t="shared" si="167"/>
        <v>#VALUE!</v>
      </c>
      <c r="HS69" s="264" t="e">
        <f t="shared" si="167"/>
        <v>#VALUE!</v>
      </c>
      <c r="HT69" s="264" t="e">
        <f t="shared" si="167"/>
        <v>#VALUE!</v>
      </c>
      <c r="HU69" s="264" t="e">
        <f t="shared" si="167"/>
        <v>#VALUE!</v>
      </c>
      <c r="HV69" s="264" t="e">
        <f t="shared" si="167"/>
        <v>#VALUE!</v>
      </c>
      <c r="HW69" s="264" t="e">
        <f t="shared" si="167"/>
        <v>#VALUE!</v>
      </c>
      <c r="HX69" s="264" t="e">
        <f t="shared" si="167"/>
        <v>#VALUE!</v>
      </c>
      <c r="HY69" s="264" t="e">
        <f t="shared" si="167"/>
        <v>#VALUE!</v>
      </c>
      <c r="HZ69" s="264" t="e">
        <f t="shared" si="167"/>
        <v>#VALUE!</v>
      </c>
      <c r="IA69" s="264" t="e">
        <f t="shared" si="167"/>
        <v>#VALUE!</v>
      </c>
      <c r="IB69" s="264" t="e">
        <f t="shared" si="167"/>
        <v>#VALUE!</v>
      </c>
      <c r="IC69" s="264" t="e">
        <f t="shared" si="167"/>
        <v>#VALUE!</v>
      </c>
      <c r="ID69" s="264" t="e">
        <f t="shared" si="167"/>
        <v>#VALUE!</v>
      </c>
      <c r="IE69" s="264" t="e">
        <f t="shared" si="167"/>
        <v>#VALUE!</v>
      </c>
      <c r="IF69" s="264" t="e">
        <f t="shared" si="167"/>
        <v>#VALUE!</v>
      </c>
      <c r="IG69" s="264" t="e">
        <f t="shared" si="167"/>
        <v>#VALUE!</v>
      </c>
      <c r="IH69" s="264" t="e">
        <f t="shared" si="167"/>
        <v>#VALUE!</v>
      </c>
      <c r="II69" s="264" t="e">
        <f t="shared" si="167"/>
        <v>#VALUE!</v>
      </c>
      <c r="IJ69" s="264" t="e">
        <f t="shared" si="167"/>
        <v>#VALUE!</v>
      </c>
      <c r="IK69" s="264" t="e">
        <f t="shared" si="167"/>
        <v>#VALUE!</v>
      </c>
      <c r="IL69" s="264" t="e">
        <f t="shared" si="167"/>
        <v>#VALUE!</v>
      </c>
      <c r="IM69" s="264" t="e">
        <f t="shared" si="167"/>
        <v>#VALUE!</v>
      </c>
      <c r="IN69" s="264" t="e">
        <f t="shared" si="167"/>
        <v>#VALUE!</v>
      </c>
      <c r="IO69" s="264" t="e">
        <f t="shared" si="167"/>
        <v>#VALUE!</v>
      </c>
      <c r="IP69" s="264" t="e">
        <f t="shared" si="167"/>
        <v>#VALUE!</v>
      </c>
      <c r="IQ69" s="264" t="e">
        <f t="shared" si="167"/>
        <v>#VALUE!</v>
      </c>
      <c r="IR69" s="264" t="e">
        <f t="shared" si="167"/>
        <v>#VALUE!</v>
      </c>
      <c r="IS69" s="264" t="e">
        <f t="shared" si="167"/>
        <v>#VALUE!</v>
      </c>
      <c r="IT69" s="264" t="e">
        <f t="shared" si="167"/>
        <v>#VALUE!</v>
      </c>
      <c r="IU69" s="264" t="e">
        <f t="shared" si="167"/>
        <v>#VALUE!</v>
      </c>
      <c r="IV69" s="264" t="e">
        <f t="shared" si="167"/>
        <v>#VALUE!</v>
      </c>
    </row>
    <row r="70" spans="1:256" s="263" customFormat="1" ht="15.6">
      <c r="A70" s="265" t="str">
        <f>'Start Here!'!A13</f>
        <v/>
      </c>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264"/>
      <c r="CH70" s="264"/>
      <c r="CI70" s="264"/>
      <c r="CJ70" s="264"/>
      <c r="CK70" s="264"/>
      <c r="CL70" s="264"/>
      <c r="CM70" s="264"/>
      <c r="CN70" s="264"/>
      <c r="CO70" s="264"/>
      <c r="CP70" s="264"/>
      <c r="CQ70" s="264"/>
      <c r="CR70" s="264"/>
      <c r="CS70" s="264"/>
      <c r="CT70" s="264"/>
      <c r="CU70" s="264"/>
      <c r="CV70" s="264"/>
      <c r="CW70" s="264"/>
      <c r="CX70" s="264"/>
      <c r="CY70" s="264"/>
      <c r="CZ70" s="264"/>
      <c r="DA70" s="264"/>
      <c r="DB70" s="264"/>
      <c r="DC70" s="264"/>
      <c r="DD70" s="264"/>
      <c r="DE70" s="264"/>
      <c r="DF70" s="264"/>
      <c r="DG70" s="264"/>
      <c r="DH70" s="264"/>
      <c r="DI70" s="264"/>
      <c r="DJ70" s="264"/>
      <c r="DK70" s="264"/>
      <c r="DL70" s="264"/>
      <c r="DM70" s="264"/>
      <c r="DN70" s="264"/>
      <c r="DO70" s="264"/>
      <c r="DP70" s="264"/>
      <c r="DQ70" s="264"/>
      <c r="DR70" s="264"/>
      <c r="DS70" s="264"/>
      <c r="DT70" s="264"/>
      <c r="DU70" s="264"/>
      <c r="DV70" s="264"/>
      <c r="DW70" s="264"/>
      <c r="DX70" s="264"/>
      <c r="DY70" s="264"/>
      <c r="DZ70" s="264"/>
      <c r="EA70" s="264"/>
      <c r="EB70" s="264"/>
      <c r="EC70" s="264"/>
      <c r="ED70" s="264"/>
      <c r="EE70" s="264"/>
      <c r="EF70" s="264"/>
      <c r="EG70" s="264"/>
      <c r="EH70" s="264"/>
      <c r="EI70" s="264"/>
      <c r="EJ70" s="264"/>
      <c r="EK70" s="264"/>
      <c r="EL70" s="264"/>
      <c r="EM70" s="264"/>
      <c r="EN70" s="264"/>
      <c r="EO70" s="264"/>
      <c r="EP70" s="264"/>
      <c r="EQ70" s="264"/>
      <c r="ER70" s="264"/>
      <c r="ES70" s="264"/>
      <c r="ET70" s="264"/>
      <c r="EU70" s="264"/>
      <c r="EV70" s="264"/>
      <c r="EW70" s="264"/>
      <c r="EX70" s="264"/>
      <c r="EY70" s="264"/>
      <c r="EZ70" s="264"/>
      <c r="FA70" s="264"/>
      <c r="FB70" s="264"/>
      <c r="FC70" s="264"/>
      <c r="FD70" s="264"/>
      <c r="FE70" s="264"/>
      <c r="FF70" s="264"/>
      <c r="FG70" s="264"/>
      <c r="FH70" s="264"/>
      <c r="FI70" s="264"/>
      <c r="FJ70" s="264"/>
      <c r="FK70" s="264"/>
      <c r="FL70" s="264"/>
      <c r="FM70" s="264"/>
      <c r="FN70" s="264"/>
      <c r="FO70" s="264"/>
      <c r="FP70" s="264"/>
      <c r="FQ70" s="264"/>
      <c r="FR70" s="264"/>
      <c r="FS70" s="264"/>
      <c r="FT70" s="264"/>
      <c r="FU70" s="264"/>
      <c r="FV70" s="264"/>
      <c r="FW70" s="264"/>
      <c r="FX70" s="264"/>
      <c r="FY70" s="264"/>
      <c r="FZ70" s="264"/>
      <c r="GA70" s="264"/>
      <c r="GB70" s="264"/>
      <c r="GC70" s="264"/>
      <c r="GD70" s="264"/>
      <c r="GE70" s="264"/>
      <c r="GF70" s="264"/>
      <c r="GG70" s="264"/>
      <c r="GH70" s="264"/>
      <c r="GI70" s="264"/>
      <c r="GJ70" s="264"/>
      <c r="GK70" s="264"/>
      <c r="GL70" s="264"/>
      <c r="GM70" s="264"/>
      <c r="GN70" s="264"/>
      <c r="GO70" s="264"/>
      <c r="GP70" s="264"/>
      <c r="GQ70" s="264"/>
      <c r="GR70" s="264"/>
      <c r="GS70" s="264"/>
      <c r="GT70" s="264"/>
      <c r="GU70" s="264"/>
      <c r="GV70" s="264"/>
      <c r="GW70" s="264"/>
      <c r="GX70" s="264"/>
      <c r="GY70" s="264"/>
      <c r="GZ70" s="264"/>
      <c r="HA70" s="264"/>
      <c r="HB70" s="264"/>
      <c r="HC70" s="264"/>
      <c r="HD70" s="264"/>
      <c r="HE70" s="264"/>
      <c r="HF70" s="264"/>
      <c r="HG70" s="264"/>
      <c r="HH70" s="264"/>
      <c r="HI70" s="264"/>
      <c r="HJ70" s="264"/>
      <c r="HK70" s="264"/>
      <c r="HL70" s="264"/>
      <c r="HM70" s="264"/>
      <c r="HN70" s="264"/>
      <c r="HO70" s="264"/>
      <c r="HP70" s="264"/>
      <c r="HQ70" s="264"/>
      <c r="HR70" s="264"/>
      <c r="HS70" s="264"/>
      <c r="HT70" s="264"/>
      <c r="HU70" s="264"/>
      <c r="HV70" s="264"/>
      <c r="HW70" s="264"/>
      <c r="HX70" s="264"/>
      <c r="HY70" s="264"/>
      <c r="HZ70" s="264"/>
      <c r="IA70" s="264"/>
      <c r="IB70" s="264"/>
      <c r="IC70" s="264"/>
      <c r="ID70" s="264"/>
      <c r="IE70" s="264"/>
      <c r="IF70" s="264"/>
      <c r="IG70" s="264"/>
      <c r="IH70" s="264"/>
      <c r="II70" s="264"/>
      <c r="IJ70" s="264"/>
      <c r="IK70" s="264"/>
      <c r="IL70" s="264"/>
      <c r="IM70" s="264"/>
      <c r="IN70" s="264"/>
      <c r="IO70" s="264"/>
      <c r="IP70" s="264"/>
      <c r="IQ70" s="264"/>
      <c r="IR70" s="264"/>
      <c r="IS70" s="264"/>
      <c r="IT70" s="264"/>
      <c r="IU70" s="264"/>
      <c r="IV70" s="264"/>
    </row>
    <row r="71" spans="1:256" s="263" customFormat="1">
      <c r="A71" s="262" t="s">
        <v>234</v>
      </c>
      <c r="B71" s="264"/>
      <c r="C71" s="264" t="e">
        <f t="shared" ref="C71:BN71" si="168">B76</f>
        <v>#VALUE!</v>
      </c>
      <c r="D71" s="264" t="e">
        <f t="shared" si="168"/>
        <v>#VALUE!</v>
      </c>
      <c r="E71" s="264" t="e">
        <f t="shared" si="168"/>
        <v>#VALUE!</v>
      </c>
      <c r="F71" s="264" t="e">
        <f t="shared" si="168"/>
        <v>#VALUE!</v>
      </c>
      <c r="G71" s="264" t="e">
        <f t="shared" si="168"/>
        <v>#VALUE!</v>
      </c>
      <c r="H71" s="264" t="e">
        <f t="shared" si="168"/>
        <v>#VALUE!</v>
      </c>
      <c r="I71" s="264" t="e">
        <f t="shared" si="168"/>
        <v>#VALUE!</v>
      </c>
      <c r="J71" s="264" t="e">
        <f t="shared" si="168"/>
        <v>#VALUE!</v>
      </c>
      <c r="K71" s="264" t="e">
        <f t="shared" si="168"/>
        <v>#VALUE!</v>
      </c>
      <c r="L71" s="264" t="e">
        <f t="shared" si="168"/>
        <v>#VALUE!</v>
      </c>
      <c r="M71" s="264" t="e">
        <f t="shared" si="168"/>
        <v>#VALUE!</v>
      </c>
      <c r="N71" s="264" t="e">
        <f t="shared" si="168"/>
        <v>#VALUE!</v>
      </c>
      <c r="O71" s="264" t="e">
        <f t="shared" si="168"/>
        <v>#VALUE!</v>
      </c>
      <c r="P71" s="264" t="e">
        <f t="shared" si="168"/>
        <v>#VALUE!</v>
      </c>
      <c r="Q71" s="264" t="e">
        <f t="shared" si="168"/>
        <v>#VALUE!</v>
      </c>
      <c r="R71" s="264" t="e">
        <f t="shared" si="168"/>
        <v>#VALUE!</v>
      </c>
      <c r="S71" s="264" t="e">
        <f t="shared" si="168"/>
        <v>#VALUE!</v>
      </c>
      <c r="T71" s="264" t="e">
        <f t="shared" si="168"/>
        <v>#VALUE!</v>
      </c>
      <c r="U71" s="264" t="e">
        <f t="shared" si="168"/>
        <v>#VALUE!</v>
      </c>
      <c r="V71" s="264" t="e">
        <f t="shared" si="168"/>
        <v>#VALUE!</v>
      </c>
      <c r="W71" s="264" t="e">
        <f t="shared" si="168"/>
        <v>#VALUE!</v>
      </c>
      <c r="X71" s="264" t="e">
        <f t="shared" si="168"/>
        <v>#VALUE!</v>
      </c>
      <c r="Y71" s="264" t="e">
        <f t="shared" si="168"/>
        <v>#VALUE!</v>
      </c>
      <c r="Z71" s="264" t="e">
        <f t="shared" si="168"/>
        <v>#VALUE!</v>
      </c>
      <c r="AA71" s="264" t="e">
        <f t="shared" si="168"/>
        <v>#VALUE!</v>
      </c>
      <c r="AB71" s="264" t="e">
        <f t="shared" si="168"/>
        <v>#VALUE!</v>
      </c>
      <c r="AC71" s="264" t="e">
        <f t="shared" si="168"/>
        <v>#VALUE!</v>
      </c>
      <c r="AD71" s="264" t="e">
        <f t="shared" si="168"/>
        <v>#VALUE!</v>
      </c>
      <c r="AE71" s="264" t="e">
        <f t="shared" si="168"/>
        <v>#VALUE!</v>
      </c>
      <c r="AF71" s="264" t="e">
        <f t="shared" si="168"/>
        <v>#VALUE!</v>
      </c>
      <c r="AG71" s="264" t="e">
        <f t="shared" si="168"/>
        <v>#VALUE!</v>
      </c>
      <c r="AH71" s="264" t="e">
        <f t="shared" si="168"/>
        <v>#VALUE!</v>
      </c>
      <c r="AI71" s="264" t="e">
        <f t="shared" si="168"/>
        <v>#VALUE!</v>
      </c>
      <c r="AJ71" s="264" t="e">
        <f t="shared" si="168"/>
        <v>#VALUE!</v>
      </c>
      <c r="AK71" s="264" t="e">
        <f t="shared" si="168"/>
        <v>#VALUE!</v>
      </c>
      <c r="AL71" s="264" t="e">
        <f t="shared" si="168"/>
        <v>#VALUE!</v>
      </c>
      <c r="AM71" s="264" t="e">
        <f t="shared" si="168"/>
        <v>#VALUE!</v>
      </c>
      <c r="AN71" s="264" t="e">
        <f t="shared" si="168"/>
        <v>#VALUE!</v>
      </c>
      <c r="AO71" s="264" t="e">
        <f t="shared" si="168"/>
        <v>#VALUE!</v>
      </c>
      <c r="AP71" s="264" t="e">
        <f t="shared" si="168"/>
        <v>#VALUE!</v>
      </c>
      <c r="AQ71" s="264" t="e">
        <f t="shared" si="168"/>
        <v>#VALUE!</v>
      </c>
      <c r="AR71" s="264" t="e">
        <f t="shared" si="168"/>
        <v>#VALUE!</v>
      </c>
      <c r="AS71" s="264" t="e">
        <f t="shared" si="168"/>
        <v>#VALUE!</v>
      </c>
      <c r="AT71" s="264" t="e">
        <f t="shared" si="168"/>
        <v>#VALUE!</v>
      </c>
      <c r="AU71" s="264" t="e">
        <f t="shared" si="168"/>
        <v>#VALUE!</v>
      </c>
      <c r="AV71" s="264" t="e">
        <f t="shared" si="168"/>
        <v>#VALUE!</v>
      </c>
      <c r="AW71" s="264" t="e">
        <f t="shared" si="168"/>
        <v>#VALUE!</v>
      </c>
      <c r="AX71" s="264" t="e">
        <f t="shared" si="168"/>
        <v>#VALUE!</v>
      </c>
      <c r="AY71" s="264" t="e">
        <f t="shared" si="168"/>
        <v>#VALUE!</v>
      </c>
      <c r="AZ71" s="264" t="e">
        <f t="shared" si="168"/>
        <v>#VALUE!</v>
      </c>
      <c r="BA71" s="264" t="e">
        <f t="shared" si="168"/>
        <v>#VALUE!</v>
      </c>
      <c r="BB71" s="264" t="e">
        <f t="shared" si="168"/>
        <v>#VALUE!</v>
      </c>
      <c r="BC71" s="264" t="e">
        <f t="shared" si="168"/>
        <v>#VALUE!</v>
      </c>
      <c r="BD71" s="264" t="e">
        <f t="shared" si="168"/>
        <v>#VALUE!</v>
      </c>
      <c r="BE71" s="264" t="e">
        <f t="shared" si="168"/>
        <v>#VALUE!</v>
      </c>
      <c r="BF71" s="264" t="e">
        <f t="shared" si="168"/>
        <v>#VALUE!</v>
      </c>
      <c r="BG71" s="264" t="e">
        <f t="shared" si="168"/>
        <v>#VALUE!</v>
      </c>
      <c r="BH71" s="264" t="e">
        <f t="shared" si="168"/>
        <v>#VALUE!</v>
      </c>
      <c r="BI71" s="264" t="e">
        <f t="shared" si="168"/>
        <v>#VALUE!</v>
      </c>
      <c r="BJ71" s="264" t="e">
        <f t="shared" si="168"/>
        <v>#VALUE!</v>
      </c>
      <c r="BK71" s="264" t="e">
        <f t="shared" si="168"/>
        <v>#VALUE!</v>
      </c>
      <c r="BL71" s="264" t="e">
        <f t="shared" si="168"/>
        <v>#VALUE!</v>
      </c>
      <c r="BM71" s="264" t="e">
        <f t="shared" si="168"/>
        <v>#VALUE!</v>
      </c>
      <c r="BN71" s="264" t="e">
        <f t="shared" si="168"/>
        <v>#VALUE!</v>
      </c>
      <c r="BO71" s="264" t="e">
        <f t="shared" ref="BO71:DZ71" si="169">BN76</f>
        <v>#VALUE!</v>
      </c>
      <c r="BP71" s="264" t="e">
        <f t="shared" si="169"/>
        <v>#VALUE!</v>
      </c>
      <c r="BQ71" s="264" t="e">
        <f t="shared" si="169"/>
        <v>#VALUE!</v>
      </c>
      <c r="BR71" s="264" t="e">
        <f t="shared" si="169"/>
        <v>#VALUE!</v>
      </c>
      <c r="BS71" s="264" t="e">
        <f t="shared" si="169"/>
        <v>#VALUE!</v>
      </c>
      <c r="BT71" s="264" t="e">
        <f t="shared" si="169"/>
        <v>#VALUE!</v>
      </c>
      <c r="BU71" s="264" t="e">
        <f t="shared" si="169"/>
        <v>#VALUE!</v>
      </c>
      <c r="BV71" s="264" t="e">
        <f t="shared" si="169"/>
        <v>#VALUE!</v>
      </c>
      <c r="BW71" s="264" t="e">
        <f t="shared" si="169"/>
        <v>#VALUE!</v>
      </c>
      <c r="BX71" s="264" t="e">
        <f t="shared" si="169"/>
        <v>#VALUE!</v>
      </c>
      <c r="BY71" s="264" t="e">
        <f t="shared" si="169"/>
        <v>#VALUE!</v>
      </c>
      <c r="BZ71" s="264" t="e">
        <f t="shared" si="169"/>
        <v>#VALUE!</v>
      </c>
      <c r="CA71" s="264" t="e">
        <f t="shared" si="169"/>
        <v>#VALUE!</v>
      </c>
      <c r="CB71" s="264" t="e">
        <f t="shared" si="169"/>
        <v>#VALUE!</v>
      </c>
      <c r="CC71" s="264" t="e">
        <f t="shared" si="169"/>
        <v>#VALUE!</v>
      </c>
      <c r="CD71" s="264" t="e">
        <f t="shared" si="169"/>
        <v>#VALUE!</v>
      </c>
      <c r="CE71" s="264" t="e">
        <f t="shared" si="169"/>
        <v>#VALUE!</v>
      </c>
      <c r="CF71" s="264" t="e">
        <f t="shared" si="169"/>
        <v>#VALUE!</v>
      </c>
      <c r="CG71" s="264" t="e">
        <f t="shared" si="169"/>
        <v>#VALUE!</v>
      </c>
      <c r="CH71" s="264" t="e">
        <f t="shared" si="169"/>
        <v>#VALUE!</v>
      </c>
      <c r="CI71" s="264" t="e">
        <f t="shared" si="169"/>
        <v>#VALUE!</v>
      </c>
      <c r="CJ71" s="264" t="e">
        <f t="shared" si="169"/>
        <v>#VALUE!</v>
      </c>
      <c r="CK71" s="264" t="e">
        <f t="shared" si="169"/>
        <v>#VALUE!</v>
      </c>
      <c r="CL71" s="264" t="e">
        <f t="shared" si="169"/>
        <v>#VALUE!</v>
      </c>
      <c r="CM71" s="264" t="e">
        <f t="shared" si="169"/>
        <v>#VALUE!</v>
      </c>
      <c r="CN71" s="264" t="e">
        <f t="shared" si="169"/>
        <v>#VALUE!</v>
      </c>
      <c r="CO71" s="264" t="e">
        <f t="shared" si="169"/>
        <v>#VALUE!</v>
      </c>
      <c r="CP71" s="264" t="e">
        <f t="shared" si="169"/>
        <v>#VALUE!</v>
      </c>
      <c r="CQ71" s="264" t="e">
        <f t="shared" si="169"/>
        <v>#VALUE!</v>
      </c>
      <c r="CR71" s="264" t="e">
        <f t="shared" si="169"/>
        <v>#VALUE!</v>
      </c>
      <c r="CS71" s="264" t="e">
        <f t="shared" si="169"/>
        <v>#VALUE!</v>
      </c>
      <c r="CT71" s="264" t="e">
        <f t="shared" si="169"/>
        <v>#VALUE!</v>
      </c>
      <c r="CU71" s="264" t="e">
        <f t="shared" si="169"/>
        <v>#VALUE!</v>
      </c>
      <c r="CV71" s="264" t="e">
        <f t="shared" si="169"/>
        <v>#VALUE!</v>
      </c>
      <c r="CW71" s="264" t="e">
        <f t="shared" si="169"/>
        <v>#VALUE!</v>
      </c>
      <c r="CX71" s="264" t="e">
        <f t="shared" si="169"/>
        <v>#VALUE!</v>
      </c>
      <c r="CY71" s="264" t="e">
        <f t="shared" si="169"/>
        <v>#VALUE!</v>
      </c>
      <c r="CZ71" s="264" t="e">
        <f t="shared" si="169"/>
        <v>#VALUE!</v>
      </c>
      <c r="DA71" s="264" t="e">
        <f t="shared" si="169"/>
        <v>#VALUE!</v>
      </c>
      <c r="DB71" s="264" t="e">
        <f t="shared" si="169"/>
        <v>#VALUE!</v>
      </c>
      <c r="DC71" s="264" t="e">
        <f t="shared" si="169"/>
        <v>#VALUE!</v>
      </c>
      <c r="DD71" s="264" t="e">
        <f t="shared" si="169"/>
        <v>#VALUE!</v>
      </c>
      <c r="DE71" s="264" t="e">
        <f t="shared" si="169"/>
        <v>#VALUE!</v>
      </c>
      <c r="DF71" s="264" t="e">
        <f t="shared" si="169"/>
        <v>#VALUE!</v>
      </c>
      <c r="DG71" s="264" t="e">
        <f t="shared" si="169"/>
        <v>#VALUE!</v>
      </c>
      <c r="DH71" s="264" t="e">
        <f t="shared" si="169"/>
        <v>#VALUE!</v>
      </c>
      <c r="DI71" s="264" t="e">
        <f t="shared" si="169"/>
        <v>#VALUE!</v>
      </c>
      <c r="DJ71" s="264" t="e">
        <f t="shared" si="169"/>
        <v>#VALUE!</v>
      </c>
      <c r="DK71" s="264" t="e">
        <f t="shared" si="169"/>
        <v>#VALUE!</v>
      </c>
      <c r="DL71" s="264" t="e">
        <f t="shared" si="169"/>
        <v>#VALUE!</v>
      </c>
      <c r="DM71" s="264" t="e">
        <f t="shared" si="169"/>
        <v>#VALUE!</v>
      </c>
      <c r="DN71" s="264" t="e">
        <f t="shared" si="169"/>
        <v>#VALUE!</v>
      </c>
      <c r="DO71" s="264" t="e">
        <f t="shared" si="169"/>
        <v>#VALUE!</v>
      </c>
      <c r="DP71" s="264" t="e">
        <f t="shared" si="169"/>
        <v>#VALUE!</v>
      </c>
      <c r="DQ71" s="264" t="e">
        <f t="shared" si="169"/>
        <v>#VALUE!</v>
      </c>
      <c r="DR71" s="264" t="e">
        <f t="shared" si="169"/>
        <v>#VALUE!</v>
      </c>
      <c r="DS71" s="264" t="e">
        <f t="shared" si="169"/>
        <v>#VALUE!</v>
      </c>
      <c r="DT71" s="264" t="e">
        <f t="shared" si="169"/>
        <v>#VALUE!</v>
      </c>
      <c r="DU71" s="264" t="e">
        <f t="shared" si="169"/>
        <v>#VALUE!</v>
      </c>
      <c r="DV71" s="264" t="e">
        <f t="shared" si="169"/>
        <v>#VALUE!</v>
      </c>
      <c r="DW71" s="264" t="e">
        <f t="shared" si="169"/>
        <v>#VALUE!</v>
      </c>
      <c r="DX71" s="264" t="e">
        <f t="shared" si="169"/>
        <v>#VALUE!</v>
      </c>
      <c r="DY71" s="264" t="e">
        <f t="shared" si="169"/>
        <v>#VALUE!</v>
      </c>
      <c r="DZ71" s="264" t="e">
        <f t="shared" si="169"/>
        <v>#VALUE!</v>
      </c>
      <c r="EA71" s="264" t="e">
        <f t="shared" ref="EA71:GL71" si="170">DZ76</f>
        <v>#VALUE!</v>
      </c>
      <c r="EB71" s="264" t="e">
        <f t="shared" si="170"/>
        <v>#VALUE!</v>
      </c>
      <c r="EC71" s="264" t="e">
        <f t="shared" si="170"/>
        <v>#VALUE!</v>
      </c>
      <c r="ED71" s="264" t="e">
        <f t="shared" si="170"/>
        <v>#VALUE!</v>
      </c>
      <c r="EE71" s="264" t="e">
        <f t="shared" si="170"/>
        <v>#VALUE!</v>
      </c>
      <c r="EF71" s="264" t="e">
        <f t="shared" si="170"/>
        <v>#VALUE!</v>
      </c>
      <c r="EG71" s="264" t="e">
        <f t="shared" si="170"/>
        <v>#VALUE!</v>
      </c>
      <c r="EH71" s="264" t="e">
        <f t="shared" si="170"/>
        <v>#VALUE!</v>
      </c>
      <c r="EI71" s="264" t="e">
        <f t="shared" si="170"/>
        <v>#VALUE!</v>
      </c>
      <c r="EJ71" s="264" t="e">
        <f t="shared" si="170"/>
        <v>#VALUE!</v>
      </c>
      <c r="EK71" s="264" t="e">
        <f t="shared" si="170"/>
        <v>#VALUE!</v>
      </c>
      <c r="EL71" s="264" t="e">
        <f t="shared" si="170"/>
        <v>#VALUE!</v>
      </c>
      <c r="EM71" s="264" t="e">
        <f t="shared" si="170"/>
        <v>#VALUE!</v>
      </c>
      <c r="EN71" s="264" t="e">
        <f t="shared" si="170"/>
        <v>#VALUE!</v>
      </c>
      <c r="EO71" s="264" t="e">
        <f t="shared" si="170"/>
        <v>#VALUE!</v>
      </c>
      <c r="EP71" s="264" t="e">
        <f t="shared" si="170"/>
        <v>#VALUE!</v>
      </c>
      <c r="EQ71" s="264" t="e">
        <f t="shared" si="170"/>
        <v>#VALUE!</v>
      </c>
      <c r="ER71" s="264" t="e">
        <f t="shared" si="170"/>
        <v>#VALUE!</v>
      </c>
      <c r="ES71" s="264" t="e">
        <f t="shared" si="170"/>
        <v>#VALUE!</v>
      </c>
      <c r="ET71" s="264" t="e">
        <f t="shared" si="170"/>
        <v>#VALUE!</v>
      </c>
      <c r="EU71" s="264" t="e">
        <f t="shared" si="170"/>
        <v>#VALUE!</v>
      </c>
      <c r="EV71" s="264" t="e">
        <f t="shared" si="170"/>
        <v>#VALUE!</v>
      </c>
      <c r="EW71" s="264" t="e">
        <f t="shared" si="170"/>
        <v>#VALUE!</v>
      </c>
      <c r="EX71" s="264" t="e">
        <f t="shared" si="170"/>
        <v>#VALUE!</v>
      </c>
      <c r="EY71" s="264" t="e">
        <f t="shared" si="170"/>
        <v>#VALUE!</v>
      </c>
      <c r="EZ71" s="264" t="e">
        <f t="shared" si="170"/>
        <v>#VALUE!</v>
      </c>
      <c r="FA71" s="264" t="e">
        <f t="shared" si="170"/>
        <v>#VALUE!</v>
      </c>
      <c r="FB71" s="264" t="e">
        <f t="shared" si="170"/>
        <v>#VALUE!</v>
      </c>
      <c r="FC71" s="264" t="e">
        <f t="shared" si="170"/>
        <v>#VALUE!</v>
      </c>
      <c r="FD71" s="264" t="e">
        <f t="shared" si="170"/>
        <v>#VALUE!</v>
      </c>
      <c r="FE71" s="264" t="e">
        <f t="shared" si="170"/>
        <v>#VALUE!</v>
      </c>
      <c r="FF71" s="264" t="e">
        <f t="shared" si="170"/>
        <v>#VALUE!</v>
      </c>
      <c r="FG71" s="264" t="e">
        <f t="shared" si="170"/>
        <v>#VALUE!</v>
      </c>
      <c r="FH71" s="264" t="e">
        <f t="shared" si="170"/>
        <v>#VALUE!</v>
      </c>
      <c r="FI71" s="264" t="e">
        <f t="shared" si="170"/>
        <v>#VALUE!</v>
      </c>
      <c r="FJ71" s="264" t="e">
        <f t="shared" si="170"/>
        <v>#VALUE!</v>
      </c>
      <c r="FK71" s="264" t="e">
        <f t="shared" si="170"/>
        <v>#VALUE!</v>
      </c>
      <c r="FL71" s="264" t="e">
        <f t="shared" si="170"/>
        <v>#VALUE!</v>
      </c>
      <c r="FM71" s="264" t="e">
        <f t="shared" si="170"/>
        <v>#VALUE!</v>
      </c>
      <c r="FN71" s="264" t="e">
        <f t="shared" si="170"/>
        <v>#VALUE!</v>
      </c>
      <c r="FO71" s="264" t="e">
        <f t="shared" si="170"/>
        <v>#VALUE!</v>
      </c>
      <c r="FP71" s="264" t="e">
        <f t="shared" si="170"/>
        <v>#VALUE!</v>
      </c>
      <c r="FQ71" s="264" t="e">
        <f t="shared" si="170"/>
        <v>#VALUE!</v>
      </c>
      <c r="FR71" s="264" t="e">
        <f t="shared" si="170"/>
        <v>#VALUE!</v>
      </c>
      <c r="FS71" s="264" t="e">
        <f t="shared" si="170"/>
        <v>#VALUE!</v>
      </c>
      <c r="FT71" s="264" t="e">
        <f t="shared" si="170"/>
        <v>#VALUE!</v>
      </c>
      <c r="FU71" s="264" t="e">
        <f t="shared" si="170"/>
        <v>#VALUE!</v>
      </c>
      <c r="FV71" s="264" t="e">
        <f t="shared" si="170"/>
        <v>#VALUE!</v>
      </c>
      <c r="FW71" s="264" t="e">
        <f t="shared" si="170"/>
        <v>#VALUE!</v>
      </c>
      <c r="FX71" s="264" t="e">
        <f t="shared" si="170"/>
        <v>#VALUE!</v>
      </c>
      <c r="FY71" s="264" t="e">
        <f t="shared" si="170"/>
        <v>#VALUE!</v>
      </c>
      <c r="FZ71" s="264" t="e">
        <f t="shared" si="170"/>
        <v>#VALUE!</v>
      </c>
      <c r="GA71" s="264" t="e">
        <f t="shared" si="170"/>
        <v>#VALUE!</v>
      </c>
      <c r="GB71" s="264" t="e">
        <f t="shared" si="170"/>
        <v>#VALUE!</v>
      </c>
      <c r="GC71" s="264" t="e">
        <f t="shared" si="170"/>
        <v>#VALUE!</v>
      </c>
      <c r="GD71" s="264" t="e">
        <f t="shared" si="170"/>
        <v>#VALUE!</v>
      </c>
      <c r="GE71" s="264" t="e">
        <f t="shared" si="170"/>
        <v>#VALUE!</v>
      </c>
      <c r="GF71" s="264" t="e">
        <f t="shared" si="170"/>
        <v>#VALUE!</v>
      </c>
      <c r="GG71" s="264" t="e">
        <f t="shared" si="170"/>
        <v>#VALUE!</v>
      </c>
      <c r="GH71" s="264" t="e">
        <f t="shared" si="170"/>
        <v>#VALUE!</v>
      </c>
      <c r="GI71" s="264" t="e">
        <f t="shared" si="170"/>
        <v>#VALUE!</v>
      </c>
      <c r="GJ71" s="264" t="e">
        <f t="shared" si="170"/>
        <v>#VALUE!</v>
      </c>
      <c r="GK71" s="264" t="e">
        <f t="shared" si="170"/>
        <v>#VALUE!</v>
      </c>
      <c r="GL71" s="264" t="e">
        <f t="shared" si="170"/>
        <v>#VALUE!</v>
      </c>
      <c r="GM71" s="264" t="e">
        <f t="shared" ref="GM71:IV71" si="171">GL76</f>
        <v>#VALUE!</v>
      </c>
      <c r="GN71" s="264" t="e">
        <f t="shared" si="171"/>
        <v>#VALUE!</v>
      </c>
      <c r="GO71" s="264" t="e">
        <f t="shared" si="171"/>
        <v>#VALUE!</v>
      </c>
      <c r="GP71" s="264" t="e">
        <f t="shared" si="171"/>
        <v>#VALUE!</v>
      </c>
      <c r="GQ71" s="264" t="e">
        <f t="shared" si="171"/>
        <v>#VALUE!</v>
      </c>
      <c r="GR71" s="264" t="e">
        <f t="shared" si="171"/>
        <v>#VALUE!</v>
      </c>
      <c r="GS71" s="264" t="e">
        <f t="shared" si="171"/>
        <v>#VALUE!</v>
      </c>
      <c r="GT71" s="264" t="e">
        <f t="shared" si="171"/>
        <v>#VALUE!</v>
      </c>
      <c r="GU71" s="264" t="e">
        <f t="shared" si="171"/>
        <v>#VALUE!</v>
      </c>
      <c r="GV71" s="264" t="e">
        <f t="shared" si="171"/>
        <v>#VALUE!</v>
      </c>
      <c r="GW71" s="264" t="e">
        <f t="shared" si="171"/>
        <v>#VALUE!</v>
      </c>
      <c r="GX71" s="264" t="e">
        <f t="shared" si="171"/>
        <v>#VALUE!</v>
      </c>
      <c r="GY71" s="264" t="e">
        <f t="shared" si="171"/>
        <v>#VALUE!</v>
      </c>
      <c r="GZ71" s="264" t="e">
        <f t="shared" si="171"/>
        <v>#VALUE!</v>
      </c>
      <c r="HA71" s="264" t="e">
        <f t="shared" si="171"/>
        <v>#VALUE!</v>
      </c>
      <c r="HB71" s="264" t="e">
        <f t="shared" si="171"/>
        <v>#VALUE!</v>
      </c>
      <c r="HC71" s="264" t="e">
        <f t="shared" si="171"/>
        <v>#VALUE!</v>
      </c>
      <c r="HD71" s="264" t="e">
        <f t="shared" si="171"/>
        <v>#VALUE!</v>
      </c>
      <c r="HE71" s="264" t="e">
        <f t="shared" si="171"/>
        <v>#VALUE!</v>
      </c>
      <c r="HF71" s="264" t="e">
        <f t="shared" si="171"/>
        <v>#VALUE!</v>
      </c>
      <c r="HG71" s="264" t="e">
        <f t="shared" si="171"/>
        <v>#VALUE!</v>
      </c>
      <c r="HH71" s="264" t="e">
        <f t="shared" si="171"/>
        <v>#VALUE!</v>
      </c>
      <c r="HI71" s="264" t="e">
        <f t="shared" si="171"/>
        <v>#VALUE!</v>
      </c>
      <c r="HJ71" s="264" t="e">
        <f t="shared" si="171"/>
        <v>#VALUE!</v>
      </c>
      <c r="HK71" s="264" t="e">
        <f t="shared" si="171"/>
        <v>#VALUE!</v>
      </c>
      <c r="HL71" s="264" t="e">
        <f t="shared" si="171"/>
        <v>#VALUE!</v>
      </c>
      <c r="HM71" s="264" t="e">
        <f t="shared" si="171"/>
        <v>#VALUE!</v>
      </c>
      <c r="HN71" s="264" t="e">
        <f t="shared" si="171"/>
        <v>#VALUE!</v>
      </c>
      <c r="HO71" s="264" t="e">
        <f t="shared" si="171"/>
        <v>#VALUE!</v>
      </c>
      <c r="HP71" s="264" t="e">
        <f t="shared" si="171"/>
        <v>#VALUE!</v>
      </c>
      <c r="HQ71" s="264" t="e">
        <f t="shared" si="171"/>
        <v>#VALUE!</v>
      </c>
      <c r="HR71" s="264" t="e">
        <f t="shared" si="171"/>
        <v>#VALUE!</v>
      </c>
      <c r="HS71" s="264" t="e">
        <f t="shared" si="171"/>
        <v>#VALUE!</v>
      </c>
      <c r="HT71" s="264" t="e">
        <f t="shared" si="171"/>
        <v>#VALUE!</v>
      </c>
      <c r="HU71" s="264" t="e">
        <f t="shared" si="171"/>
        <v>#VALUE!</v>
      </c>
      <c r="HV71" s="264" t="e">
        <f t="shared" si="171"/>
        <v>#VALUE!</v>
      </c>
      <c r="HW71" s="264" t="e">
        <f t="shared" si="171"/>
        <v>#VALUE!</v>
      </c>
      <c r="HX71" s="264" t="e">
        <f t="shared" si="171"/>
        <v>#VALUE!</v>
      </c>
      <c r="HY71" s="264" t="e">
        <f t="shared" si="171"/>
        <v>#VALUE!</v>
      </c>
      <c r="HZ71" s="264" t="e">
        <f t="shared" si="171"/>
        <v>#VALUE!</v>
      </c>
      <c r="IA71" s="264" t="e">
        <f t="shared" si="171"/>
        <v>#VALUE!</v>
      </c>
      <c r="IB71" s="264" t="e">
        <f t="shared" si="171"/>
        <v>#VALUE!</v>
      </c>
      <c r="IC71" s="264" t="e">
        <f t="shared" si="171"/>
        <v>#VALUE!</v>
      </c>
      <c r="ID71" s="264" t="e">
        <f t="shared" si="171"/>
        <v>#VALUE!</v>
      </c>
      <c r="IE71" s="264" t="e">
        <f t="shared" si="171"/>
        <v>#VALUE!</v>
      </c>
      <c r="IF71" s="264" t="e">
        <f t="shared" si="171"/>
        <v>#VALUE!</v>
      </c>
      <c r="IG71" s="264" t="e">
        <f t="shared" si="171"/>
        <v>#VALUE!</v>
      </c>
      <c r="IH71" s="264" t="e">
        <f t="shared" si="171"/>
        <v>#VALUE!</v>
      </c>
      <c r="II71" s="264" t="e">
        <f t="shared" si="171"/>
        <v>#VALUE!</v>
      </c>
      <c r="IJ71" s="264" t="e">
        <f t="shared" si="171"/>
        <v>#VALUE!</v>
      </c>
      <c r="IK71" s="264" t="e">
        <f t="shared" si="171"/>
        <v>#VALUE!</v>
      </c>
      <c r="IL71" s="264" t="e">
        <f t="shared" si="171"/>
        <v>#VALUE!</v>
      </c>
      <c r="IM71" s="264" t="e">
        <f t="shared" si="171"/>
        <v>#VALUE!</v>
      </c>
      <c r="IN71" s="264" t="e">
        <f t="shared" si="171"/>
        <v>#VALUE!</v>
      </c>
      <c r="IO71" s="264" t="e">
        <f t="shared" si="171"/>
        <v>#VALUE!</v>
      </c>
      <c r="IP71" s="264" t="e">
        <f t="shared" si="171"/>
        <v>#VALUE!</v>
      </c>
      <c r="IQ71" s="264" t="e">
        <f t="shared" si="171"/>
        <v>#VALUE!</v>
      </c>
      <c r="IR71" s="264" t="e">
        <f t="shared" si="171"/>
        <v>#VALUE!</v>
      </c>
      <c r="IS71" s="264" t="e">
        <f t="shared" si="171"/>
        <v>#VALUE!</v>
      </c>
      <c r="IT71" s="264" t="e">
        <f t="shared" si="171"/>
        <v>#VALUE!</v>
      </c>
      <c r="IU71" s="264" t="e">
        <f t="shared" si="171"/>
        <v>#VALUE!</v>
      </c>
      <c r="IV71" s="264" t="e">
        <f t="shared" si="171"/>
        <v>#VALUE!</v>
      </c>
    </row>
    <row r="72" spans="1:256" s="263" customFormat="1">
      <c r="A72" s="262" t="s">
        <v>13</v>
      </c>
      <c r="B72" s="264"/>
      <c r="C72" s="264" t="e">
        <f>('Start Here!'!$C$13/12)*'Results Tab'!C71</f>
        <v>#VALUE!</v>
      </c>
      <c r="D72" s="264" t="e">
        <f>('Start Here!'!$C$13/12)*'Results Tab'!D71</f>
        <v>#VALUE!</v>
      </c>
      <c r="E72" s="264" t="e">
        <f>('Start Here!'!$C$13/12)*'Results Tab'!E71</f>
        <v>#VALUE!</v>
      </c>
      <c r="F72" s="264" t="e">
        <f>('Start Here!'!$C$13/12)*'Results Tab'!F71</f>
        <v>#VALUE!</v>
      </c>
      <c r="G72" s="264" t="e">
        <f>('Start Here!'!$C$13/12)*'Results Tab'!G71</f>
        <v>#VALUE!</v>
      </c>
      <c r="H72" s="264" t="e">
        <f>('Start Here!'!$C$13/12)*'Results Tab'!H71</f>
        <v>#VALUE!</v>
      </c>
      <c r="I72" s="264" t="e">
        <f>('Start Here!'!$C$13/12)*'Results Tab'!I71</f>
        <v>#VALUE!</v>
      </c>
      <c r="J72" s="264" t="e">
        <f>('Start Here!'!$C$13/12)*'Results Tab'!J71</f>
        <v>#VALUE!</v>
      </c>
      <c r="K72" s="264" t="e">
        <f>('Start Here!'!$C$13/12)*'Results Tab'!K71</f>
        <v>#VALUE!</v>
      </c>
      <c r="L72" s="264" t="e">
        <f>('Start Here!'!$C$13/12)*'Results Tab'!L71</f>
        <v>#VALUE!</v>
      </c>
      <c r="M72" s="264" t="e">
        <f>('Start Here!'!$C$13/12)*'Results Tab'!M71</f>
        <v>#VALUE!</v>
      </c>
      <c r="N72" s="264" t="e">
        <f>('Start Here!'!$C$13/12)*'Results Tab'!N71</f>
        <v>#VALUE!</v>
      </c>
      <c r="O72" s="264" t="e">
        <f>('Start Here!'!$C$13/12)*'Results Tab'!O71</f>
        <v>#VALUE!</v>
      </c>
      <c r="P72" s="264" t="e">
        <f>('Start Here!'!$C$13/12)*'Results Tab'!P71</f>
        <v>#VALUE!</v>
      </c>
      <c r="Q72" s="264" t="e">
        <f>('Start Here!'!$C$13/12)*'Results Tab'!Q71</f>
        <v>#VALUE!</v>
      </c>
      <c r="R72" s="264" t="e">
        <f>('Start Here!'!$C$13/12)*'Results Tab'!R71</f>
        <v>#VALUE!</v>
      </c>
      <c r="S72" s="264" t="e">
        <f>('Start Here!'!$C$13/12)*'Results Tab'!S71</f>
        <v>#VALUE!</v>
      </c>
      <c r="T72" s="264" t="e">
        <f>('Start Here!'!$C$13/12)*'Results Tab'!T71</f>
        <v>#VALUE!</v>
      </c>
      <c r="U72" s="264" t="e">
        <f>('Start Here!'!$C$13/12)*'Results Tab'!U71</f>
        <v>#VALUE!</v>
      </c>
      <c r="V72" s="264" t="e">
        <f>('Start Here!'!$C$13/12)*'Results Tab'!V71</f>
        <v>#VALUE!</v>
      </c>
      <c r="W72" s="264" t="e">
        <f>('Start Here!'!$C$13/12)*'Results Tab'!W71</f>
        <v>#VALUE!</v>
      </c>
      <c r="X72" s="264" t="e">
        <f>('Start Here!'!$C$13/12)*'Results Tab'!X71</f>
        <v>#VALUE!</v>
      </c>
      <c r="Y72" s="264" t="e">
        <f>('Start Here!'!$C$13/12)*'Results Tab'!Y71</f>
        <v>#VALUE!</v>
      </c>
      <c r="Z72" s="264" t="e">
        <f>('Start Here!'!$C$13/12)*'Results Tab'!Z71</f>
        <v>#VALUE!</v>
      </c>
      <c r="AA72" s="264" t="e">
        <f>('Start Here!'!$C$13/12)*'Results Tab'!AA71</f>
        <v>#VALUE!</v>
      </c>
      <c r="AB72" s="264" t="e">
        <f>('Start Here!'!$C$13/12)*'Results Tab'!AB71</f>
        <v>#VALUE!</v>
      </c>
      <c r="AC72" s="264" t="e">
        <f>('Start Here!'!$C$13/12)*'Results Tab'!AC71</f>
        <v>#VALUE!</v>
      </c>
      <c r="AD72" s="264" t="e">
        <f>('Start Here!'!$C$13/12)*'Results Tab'!AD71</f>
        <v>#VALUE!</v>
      </c>
      <c r="AE72" s="264" t="e">
        <f>('Start Here!'!$C$13/12)*'Results Tab'!AE71</f>
        <v>#VALUE!</v>
      </c>
      <c r="AF72" s="264" t="e">
        <f>('Start Here!'!$C$13/12)*'Results Tab'!AF71</f>
        <v>#VALUE!</v>
      </c>
      <c r="AG72" s="264" t="e">
        <f>('Start Here!'!$C$13/12)*'Results Tab'!AG71</f>
        <v>#VALUE!</v>
      </c>
      <c r="AH72" s="264" t="e">
        <f>('Start Here!'!$C$13/12)*'Results Tab'!AH71</f>
        <v>#VALUE!</v>
      </c>
      <c r="AI72" s="264" t="e">
        <f>('Start Here!'!$C$13/12)*'Results Tab'!AI71</f>
        <v>#VALUE!</v>
      </c>
      <c r="AJ72" s="264" t="e">
        <f>('Start Here!'!$C$13/12)*'Results Tab'!AJ71</f>
        <v>#VALUE!</v>
      </c>
      <c r="AK72" s="264" t="e">
        <f>('Start Here!'!$C$13/12)*'Results Tab'!AK71</f>
        <v>#VALUE!</v>
      </c>
      <c r="AL72" s="264" t="e">
        <f>('Start Here!'!$C$13/12)*'Results Tab'!AL71</f>
        <v>#VALUE!</v>
      </c>
      <c r="AM72" s="264" t="e">
        <f>('Start Here!'!$C$13/12)*'Results Tab'!AM71</f>
        <v>#VALUE!</v>
      </c>
      <c r="AN72" s="264" t="e">
        <f>('Start Here!'!$C$13/12)*'Results Tab'!AN71</f>
        <v>#VALUE!</v>
      </c>
      <c r="AO72" s="264" t="e">
        <f>('Start Here!'!$C$13/12)*'Results Tab'!AO71</f>
        <v>#VALUE!</v>
      </c>
      <c r="AP72" s="264" t="e">
        <f>('Start Here!'!$C$13/12)*'Results Tab'!AP71</f>
        <v>#VALUE!</v>
      </c>
      <c r="AQ72" s="264" t="e">
        <f>('Start Here!'!$C$13/12)*'Results Tab'!AQ71</f>
        <v>#VALUE!</v>
      </c>
      <c r="AR72" s="264" t="e">
        <f>('Start Here!'!$C$13/12)*'Results Tab'!AR71</f>
        <v>#VALUE!</v>
      </c>
      <c r="AS72" s="264" t="e">
        <f>('Start Here!'!$C$13/12)*'Results Tab'!AS71</f>
        <v>#VALUE!</v>
      </c>
      <c r="AT72" s="264" t="e">
        <f>('Start Here!'!$C$13/12)*'Results Tab'!AT71</f>
        <v>#VALUE!</v>
      </c>
      <c r="AU72" s="264" t="e">
        <f>('Start Here!'!$C$13/12)*'Results Tab'!AU71</f>
        <v>#VALUE!</v>
      </c>
      <c r="AV72" s="264" t="e">
        <f>('Start Here!'!$C$13/12)*'Results Tab'!AV71</f>
        <v>#VALUE!</v>
      </c>
      <c r="AW72" s="264" t="e">
        <f>('Start Here!'!$C$13/12)*'Results Tab'!AW71</f>
        <v>#VALUE!</v>
      </c>
      <c r="AX72" s="264" t="e">
        <f>('Start Here!'!$C$13/12)*'Results Tab'!AX71</f>
        <v>#VALUE!</v>
      </c>
      <c r="AY72" s="264" t="e">
        <f>('Start Here!'!$C$13/12)*'Results Tab'!AY71</f>
        <v>#VALUE!</v>
      </c>
      <c r="AZ72" s="264" t="e">
        <f>('Start Here!'!$C$13/12)*'Results Tab'!AZ71</f>
        <v>#VALUE!</v>
      </c>
      <c r="BA72" s="264" t="e">
        <f>('Start Here!'!$C$13/12)*'Results Tab'!BA71</f>
        <v>#VALUE!</v>
      </c>
      <c r="BB72" s="264" t="e">
        <f>('Start Here!'!$C$13/12)*'Results Tab'!BB71</f>
        <v>#VALUE!</v>
      </c>
      <c r="BC72" s="264" t="e">
        <f>('Start Here!'!$C$13/12)*'Results Tab'!BC71</f>
        <v>#VALUE!</v>
      </c>
      <c r="BD72" s="264" t="e">
        <f>('Start Here!'!$C$13/12)*'Results Tab'!BD71</f>
        <v>#VALUE!</v>
      </c>
      <c r="BE72" s="264" t="e">
        <f>('Start Here!'!$C$13/12)*'Results Tab'!BE71</f>
        <v>#VALUE!</v>
      </c>
      <c r="BF72" s="264" t="e">
        <f>('Start Here!'!$C$13/12)*'Results Tab'!BF71</f>
        <v>#VALUE!</v>
      </c>
      <c r="BG72" s="264" t="e">
        <f>('Start Here!'!$C$13/12)*'Results Tab'!BG71</f>
        <v>#VALUE!</v>
      </c>
      <c r="BH72" s="264" t="e">
        <f>('Start Here!'!$C$13/12)*'Results Tab'!BH71</f>
        <v>#VALUE!</v>
      </c>
      <c r="BI72" s="264" t="e">
        <f>('Start Here!'!$C$13/12)*'Results Tab'!BI71</f>
        <v>#VALUE!</v>
      </c>
      <c r="BJ72" s="264" t="e">
        <f>('Start Here!'!$C$13/12)*'Results Tab'!BJ71</f>
        <v>#VALUE!</v>
      </c>
      <c r="BK72" s="264" t="e">
        <f>('Start Here!'!$C$13/12)*'Results Tab'!BK71</f>
        <v>#VALUE!</v>
      </c>
      <c r="BL72" s="264" t="e">
        <f>('Start Here!'!$C$13/12)*'Results Tab'!BL71</f>
        <v>#VALUE!</v>
      </c>
      <c r="BM72" s="264" t="e">
        <f>('Start Here!'!$C$13/12)*'Results Tab'!BM71</f>
        <v>#VALUE!</v>
      </c>
      <c r="BN72" s="264" t="e">
        <f>('Start Here!'!$C$13/12)*'Results Tab'!BN71</f>
        <v>#VALUE!</v>
      </c>
      <c r="BO72" s="264" t="e">
        <f>('Start Here!'!$C$13/12)*'Results Tab'!BO71</f>
        <v>#VALUE!</v>
      </c>
      <c r="BP72" s="264" t="e">
        <f>('Start Here!'!$C$13/12)*'Results Tab'!BP71</f>
        <v>#VALUE!</v>
      </c>
      <c r="BQ72" s="264" t="e">
        <f>('Start Here!'!$C$13/12)*'Results Tab'!BQ71</f>
        <v>#VALUE!</v>
      </c>
      <c r="BR72" s="264" t="e">
        <f>('Start Here!'!$C$13/12)*'Results Tab'!BR71</f>
        <v>#VALUE!</v>
      </c>
      <c r="BS72" s="264" t="e">
        <f>('Start Here!'!$C$13/12)*'Results Tab'!BS71</f>
        <v>#VALUE!</v>
      </c>
      <c r="BT72" s="264" t="e">
        <f>('Start Here!'!$C$13/12)*'Results Tab'!BT71</f>
        <v>#VALUE!</v>
      </c>
      <c r="BU72" s="264" t="e">
        <f>('Start Here!'!$C$13/12)*'Results Tab'!BU71</f>
        <v>#VALUE!</v>
      </c>
      <c r="BV72" s="264" t="e">
        <f>('Start Here!'!$C$13/12)*'Results Tab'!BV71</f>
        <v>#VALUE!</v>
      </c>
      <c r="BW72" s="264" t="e">
        <f>('Start Here!'!$C$13/12)*'Results Tab'!BW71</f>
        <v>#VALUE!</v>
      </c>
      <c r="BX72" s="264" t="e">
        <f>('Start Here!'!$C$13/12)*'Results Tab'!BX71</f>
        <v>#VALUE!</v>
      </c>
      <c r="BY72" s="264" t="e">
        <f>('Start Here!'!$C$13/12)*'Results Tab'!BY71</f>
        <v>#VALUE!</v>
      </c>
      <c r="BZ72" s="264" t="e">
        <f>('Start Here!'!$C$13/12)*'Results Tab'!BZ71</f>
        <v>#VALUE!</v>
      </c>
      <c r="CA72" s="264" t="e">
        <f>('Start Here!'!$C$13/12)*'Results Tab'!CA71</f>
        <v>#VALUE!</v>
      </c>
      <c r="CB72" s="264" t="e">
        <f>('Start Here!'!$C$13/12)*'Results Tab'!CB71</f>
        <v>#VALUE!</v>
      </c>
      <c r="CC72" s="264" t="e">
        <f>('Start Here!'!$C$13/12)*'Results Tab'!CC71</f>
        <v>#VALUE!</v>
      </c>
      <c r="CD72" s="264" t="e">
        <f>('Start Here!'!$C$13/12)*'Results Tab'!CD71</f>
        <v>#VALUE!</v>
      </c>
      <c r="CE72" s="264" t="e">
        <f>('Start Here!'!$C$13/12)*'Results Tab'!CE71</f>
        <v>#VALUE!</v>
      </c>
      <c r="CF72" s="264" t="e">
        <f>('Start Here!'!$C$13/12)*'Results Tab'!CF71</f>
        <v>#VALUE!</v>
      </c>
      <c r="CG72" s="264" t="e">
        <f>('Start Here!'!$C$13/12)*'Results Tab'!CG71</f>
        <v>#VALUE!</v>
      </c>
      <c r="CH72" s="264" t="e">
        <f>('Start Here!'!$C$13/12)*'Results Tab'!CH71</f>
        <v>#VALUE!</v>
      </c>
      <c r="CI72" s="264" t="e">
        <f>('Start Here!'!$C$13/12)*'Results Tab'!CI71</f>
        <v>#VALUE!</v>
      </c>
      <c r="CJ72" s="264" t="e">
        <f>('Start Here!'!$C$13/12)*'Results Tab'!CJ71</f>
        <v>#VALUE!</v>
      </c>
      <c r="CK72" s="264" t="e">
        <f>('Start Here!'!$C$13/12)*'Results Tab'!CK71</f>
        <v>#VALUE!</v>
      </c>
      <c r="CL72" s="264" t="e">
        <f>('Start Here!'!$C$13/12)*'Results Tab'!CL71</f>
        <v>#VALUE!</v>
      </c>
      <c r="CM72" s="264" t="e">
        <f>('Start Here!'!$C$13/12)*'Results Tab'!CM71</f>
        <v>#VALUE!</v>
      </c>
      <c r="CN72" s="264" t="e">
        <f>('Start Here!'!$C$13/12)*'Results Tab'!CN71</f>
        <v>#VALUE!</v>
      </c>
      <c r="CO72" s="264" t="e">
        <f>('Start Here!'!$C$13/12)*'Results Tab'!CO71</f>
        <v>#VALUE!</v>
      </c>
      <c r="CP72" s="264" t="e">
        <f>('Start Here!'!$C$13/12)*'Results Tab'!CP71</f>
        <v>#VALUE!</v>
      </c>
      <c r="CQ72" s="264" t="e">
        <f>('Start Here!'!$C$13/12)*'Results Tab'!CQ71</f>
        <v>#VALUE!</v>
      </c>
      <c r="CR72" s="264" t="e">
        <f>('Start Here!'!$C$13/12)*'Results Tab'!CR71</f>
        <v>#VALUE!</v>
      </c>
      <c r="CS72" s="264" t="e">
        <f>('Start Here!'!$C$13/12)*'Results Tab'!CS71</f>
        <v>#VALUE!</v>
      </c>
      <c r="CT72" s="264" t="e">
        <f>('Start Here!'!$C$13/12)*'Results Tab'!CT71</f>
        <v>#VALUE!</v>
      </c>
      <c r="CU72" s="264" t="e">
        <f>('Start Here!'!$C$13/12)*'Results Tab'!CU71</f>
        <v>#VALUE!</v>
      </c>
      <c r="CV72" s="264" t="e">
        <f>('Start Here!'!$C$13/12)*'Results Tab'!CV71</f>
        <v>#VALUE!</v>
      </c>
      <c r="CW72" s="264" t="e">
        <f>('Start Here!'!$C$13/12)*'Results Tab'!CW71</f>
        <v>#VALUE!</v>
      </c>
      <c r="CX72" s="264" t="e">
        <f>('Start Here!'!$C$13/12)*'Results Tab'!CX71</f>
        <v>#VALUE!</v>
      </c>
      <c r="CY72" s="264" t="e">
        <f>('Start Here!'!$C$13/12)*'Results Tab'!CY71</f>
        <v>#VALUE!</v>
      </c>
      <c r="CZ72" s="264" t="e">
        <f>('Start Here!'!$C$13/12)*'Results Tab'!CZ71</f>
        <v>#VALUE!</v>
      </c>
      <c r="DA72" s="264" t="e">
        <f>('Start Here!'!$C$13/12)*'Results Tab'!DA71</f>
        <v>#VALUE!</v>
      </c>
      <c r="DB72" s="264" t="e">
        <f>('Start Here!'!$C$13/12)*'Results Tab'!DB71</f>
        <v>#VALUE!</v>
      </c>
      <c r="DC72" s="264" t="e">
        <f>('Start Here!'!$C$13/12)*'Results Tab'!DC71</f>
        <v>#VALUE!</v>
      </c>
      <c r="DD72" s="264" t="e">
        <f>('Start Here!'!$C$13/12)*'Results Tab'!DD71</f>
        <v>#VALUE!</v>
      </c>
      <c r="DE72" s="264" t="e">
        <f>('Start Here!'!$C$13/12)*'Results Tab'!DE71</f>
        <v>#VALUE!</v>
      </c>
      <c r="DF72" s="264" t="e">
        <f>('Start Here!'!$C$13/12)*'Results Tab'!DF71</f>
        <v>#VALUE!</v>
      </c>
      <c r="DG72" s="264" t="e">
        <f>('Start Here!'!$C$13/12)*'Results Tab'!DG71</f>
        <v>#VALUE!</v>
      </c>
      <c r="DH72" s="264" t="e">
        <f>('Start Here!'!$C$13/12)*'Results Tab'!DH71</f>
        <v>#VALUE!</v>
      </c>
      <c r="DI72" s="264" t="e">
        <f>('Start Here!'!$C$13/12)*'Results Tab'!DI71</f>
        <v>#VALUE!</v>
      </c>
      <c r="DJ72" s="264" t="e">
        <f>('Start Here!'!$C$13/12)*'Results Tab'!DJ71</f>
        <v>#VALUE!</v>
      </c>
      <c r="DK72" s="264" t="e">
        <f>('Start Here!'!$C$13/12)*'Results Tab'!DK71</f>
        <v>#VALUE!</v>
      </c>
      <c r="DL72" s="264" t="e">
        <f>('Start Here!'!$C$13/12)*'Results Tab'!DL71</f>
        <v>#VALUE!</v>
      </c>
      <c r="DM72" s="264" t="e">
        <f>('Start Here!'!$C$13/12)*'Results Tab'!DM71</f>
        <v>#VALUE!</v>
      </c>
      <c r="DN72" s="264" t="e">
        <f>('Start Here!'!$C$13/12)*'Results Tab'!DN71</f>
        <v>#VALUE!</v>
      </c>
      <c r="DO72" s="264" t="e">
        <f>('Start Here!'!$C$13/12)*'Results Tab'!DO71</f>
        <v>#VALUE!</v>
      </c>
      <c r="DP72" s="264" t="e">
        <f>('Start Here!'!$C$13/12)*'Results Tab'!DP71</f>
        <v>#VALUE!</v>
      </c>
      <c r="DQ72" s="264" t="e">
        <f>('Start Here!'!$C$13/12)*'Results Tab'!DQ71</f>
        <v>#VALUE!</v>
      </c>
      <c r="DR72" s="264" t="e">
        <f>('Start Here!'!$C$13/12)*'Results Tab'!DR71</f>
        <v>#VALUE!</v>
      </c>
      <c r="DS72" s="264" t="e">
        <f>('Start Here!'!$C$13/12)*'Results Tab'!DS71</f>
        <v>#VALUE!</v>
      </c>
      <c r="DT72" s="264" t="e">
        <f>('Start Here!'!$C$13/12)*'Results Tab'!DT71</f>
        <v>#VALUE!</v>
      </c>
      <c r="DU72" s="264" t="e">
        <f>('Start Here!'!$C$13/12)*'Results Tab'!DU71</f>
        <v>#VALUE!</v>
      </c>
      <c r="DV72" s="264" t="e">
        <f>('Start Here!'!$C$13/12)*'Results Tab'!DV71</f>
        <v>#VALUE!</v>
      </c>
      <c r="DW72" s="264" t="e">
        <f>('Start Here!'!$C$13/12)*'Results Tab'!DW71</f>
        <v>#VALUE!</v>
      </c>
      <c r="DX72" s="264" t="e">
        <f>('Start Here!'!$C$13/12)*'Results Tab'!DX71</f>
        <v>#VALUE!</v>
      </c>
      <c r="DY72" s="264" t="e">
        <f>('Start Here!'!$C$13/12)*'Results Tab'!DY71</f>
        <v>#VALUE!</v>
      </c>
      <c r="DZ72" s="264" t="e">
        <f>('Start Here!'!$C$13/12)*'Results Tab'!DZ71</f>
        <v>#VALUE!</v>
      </c>
      <c r="EA72" s="264" t="e">
        <f>('Start Here!'!$C$13/12)*'Results Tab'!EA71</f>
        <v>#VALUE!</v>
      </c>
      <c r="EB72" s="264" t="e">
        <f>('Start Here!'!$C$13/12)*'Results Tab'!EB71</f>
        <v>#VALUE!</v>
      </c>
      <c r="EC72" s="264" t="e">
        <f>('Start Here!'!$C$13/12)*'Results Tab'!EC71</f>
        <v>#VALUE!</v>
      </c>
      <c r="ED72" s="264" t="e">
        <f>('Start Here!'!$C$13/12)*'Results Tab'!ED71</f>
        <v>#VALUE!</v>
      </c>
      <c r="EE72" s="264" t="e">
        <f>('Start Here!'!$C$13/12)*'Results Tab'!EE71</f>
        <v>#VALUE!</v>
      </c>
      <c r="EF72" s="264" t="e">
        <f>('Start Here!'!$C$13/12)*'Results Tab'!EF71</f>
        <v>#VALUE!</v>
      </c>
      <c r="EG72" s="264" t="e">
        <f>('Start Here!'!$C$13/12)*'Results Tab'!EG71</f>
        <v>#VALUE!</v>
      </c>
      <c r="EH72" s="264" t="e">
        <f>('Start Here!'!$C$13/12)*'Results Tab'!EH71</f>
        <v>#VALUE!</v>
      </c>
      <c r="EI72" s="264" t="e">
        <f>('Start Here!'!$C$13/12)*'Results Tab'!EI71</f>
        <v>#VALUE!</v>
      </c>
      <c r="EJ72" s="264" t="e">
        <f>('Start Here!'!$C$13/12)*'Results Tab'!EJ71</f>
        <v>#VALUE!</v>
      </c>
      <c r="EK72" s="264" t="e">
        <f>('Start Here!'!$C$13/12)*'Results Tab'!EK71</f>
        <v>#VALUE!</v>
      </c>
      <c r="EL72" s="264" t="e">
        <f>('Start Here!'!$C$13/12)*'Results Tab'!EL71</f>
        <v>#VALUE!</v>
      </c>
      <c r="EM72" s="264" t="e">
        <f>('Start Here!'!$C$13/12)*'Results Tab'!EM71</f>
        <v>#VALUE!</v>
      </c>
      <c r="EN72" s="264" t="e">
        <f>('Start Here!'!$C$13/12)*'Results Tab'!EN71</f>
        <v>#VALUE!</v>
      </c>
      <c r="EO72" s="264" t="e">
        <f>('Start Here!'!$C$13/12)*'Results Tab'!EO71</f>
        <v>#VALUE!</v>
      </c>
      <c r="EP72" s="264" t="e">
        <f>('Start Here!'!$C$13/12)*'Results Tab'!EP71</f>
        <v>#VALUE!</v>
      </c>
      <c r="EQ72" s="264" t="e">
        <f>('Start Here!'!$C$13/12)*'Results Tab'!EQ71</f>
        <v>#VALUE!</v>
      </c>
      <c r="ER72" s="264" t="e">
        <f>('Start Here!'!$C$13/12)*'Results Tab'!ER71</f>
        <v>#VALUE!</v>
      </c>
      <c r="ES72" s="264" t="e">
        <f>('Start Here!'!$C$13/12)*'Results Tab'!ES71</f>
        <v>#VALUE!</v>
      </c>
      <c r="ET72" s="264" t="e">
        <f>('Start Here!'!$C$13/12)*'Results Tab'!ET71</f>
        <v>#VALUE!</v>
      </c>
      <c r="EU72" s="264" t="e">
        <f>('Start Here!'!$C$13/12)*'Results Tab'!EU71</f>
        <v>#VALUE!</v>
      </c>
      <c r="EV72" s="264" t="e">
        <f>('Start Here!'!$C$13/12)*'Results Tab'!EV71</f>
        <v>#VALUE!</v>
      </c>
      <c r="EW72" s="264" t="e">
        <f>('Start Here!'!$C$13/12)*'Results Tab'!EW71</f>
        <v>#VALUE!</v>
      </c>
      <c r="EX72" s="264" t="e">
        <f>('Start Here!'!$C$13/12)*'Results Tab'!EX71</f>
        <v>#VALUE!</v>
      </c>
      <c r="EY72" s="264" t="e">
        <f>('Start Here!'!$C$13/12)*'Results Tab'!EY71</f>
        <v>#VALUE!</v>
      </c>
      <c r="EZ72" s="264" t="e">
        <f>('Start Here!'!$C$13/12)*'Results Tab'!EZ71</f>
        <v>#VALUE!</v>
      </c>
      <c r="FA72" s="264" t="e">
        <f>('Start Here!'!$C$13/12)*'Results Tab'!FA71</f>
        <v>#VALUE!</v>
      </c>
      <c r="FB72" s="264" t="e">
        <f>('Start Here!'!$C$13/12)*'Results Tab'!FB71</f>
        <v>#VALUE!</v>
      </c>
      <c r="FC72" s="264" t="e">
        <f>('Start Here!'!$C$13/12)*'Results Tab'!FC71</f>
        <v>#VALUE!</v>
      </c>
      <c r="FD72" s="264" t="e">
        <f>('Start Here!'!$C$13/12)*'Results Tab'!FD71</f>
        <v>#VALUE!</v>
      </c>
      <c r="FE72" s="264" t="e">
        <f>('Start Here!'!$C$13/12)*'Results Tab'!FE71</f>
        <v>#VALUE!</v>
      </c>
      <c r="FF72" s="264" t="e">
        <f>('Start Here!'!$C$13/12)*'Results Tab'!FF71</f>
        <v>#VALUE!</v>
      </c>
      <c r="FG72" s="264" t="e">
        <f>('Start Here!'!$C$13/12)*'Results Tab'!FG71</f>
        <v>#VALUE!</v>
      </c>
      <c r="FH72" s="264" t="e">
        <f>('Start Here!'!$C$13/12)*'Results Tab'!FH71</f>
        <v>#VALUE!</v>
      </c>
      <c r="FI72" s="264" t="e">
        <f>('Start Here!'!$C$13/12)*'Results Tab'!FI71</f>
        <v>#VALUE!</v>
      </c>
      <c r="FJ72" s="264" t="e">
        <f>('Start Here!'!$C$13/12)*'Results Tab'!FJ71</f>
        <v>#VALUE!</v>
      </c>
      <c r="FK72" s="264" t="e">
        <f>('Start Here!'!$C$13/12)*'Results Tab'!FK71</f>
        <v>#VALUE!</v>
      </c>
      <c r="FL72" s="264" t="e">
        <f>('Start Here!'!$C$13/12)*'Results Tab'!FL71</f>
        <v>#VALUE!</v>
      </c>
      <c r="FM72" s="264" t="e">
        <f>('Start Here!'!$C$13/12)*'Results Tab'!FM71</f>
        <v>#VALUE!</v>
      </c>
      <c r="FN72" s="264" t="e">
        <f>('Start Here!'!$C$13/12)*'Results Tab'!FN71</f>
        <v>#VALUE!</v>
      </c>
      <c r="FO72" s="264" t="e">
        <f>('Start Here!'!$C$13/12)*'Results Tab'!FO71</f>
        <v>#VALUE!</v>
      </c>
      <c r="FP72" s="264" t="e">
        <f>('Start Here!'!$C$13/12)*'Results Tab'!FP71</f>
        <v>#VALUE!</v>
      </c>
      <c r="FQ72" s="264" t="e">
        <f>('Start Here!'!$C$13/12)*'Results Tab'!FQ71</f>
        <v>#VALUE!</v>
      </c>
      <c r="FR72" s="264" t="e">
        <f>('Start Here!'!$C$13/12)*'Results Tab'!FR71</f>
        <v>#VALUE!</v>
      </c>
      <c r="FS72" s="264" t="e">
        <f>('Start Here!'!$C$13/12)*'Results Tab'!FS71</f>
        <v>#VALUE!</v>
      </c>
      <c r="FT72" s="264" t="e">
        <f>('Start Here!'!$C$13/12)*'Results Tab'!FT71</f>
        <v>#VALUE!</v>
      </c>
      <c r="FU72" s="264" t="e">
        <f>('Start Here!'!$C$13/12)*'Results Tab'!FU71</f>
        <v>#VALUE!</v>
      </c>
      <c r="FV72" s="264" t="e">
        <f>('Start Here!'!$C$13/12)*'Results Tab'!FV71</f>
        <v>#VALUE!</v>
      </c>
      <c r="FW72" s="264" t="e">
        <f>('Start Here!'!$C$13/12)*'Results Tab'!FW71</f>
        <v>#VALUE!</v>
      </c>
      <c r="FX72" s="264" t="e">
        <f>('Start Here!'!$C$13/12)*'Results Tab'!FX71</f>
        <v>#VALUE!</v>
      </c>
      <c r="FY72" s="264" t="e">
        <f>('Start Here!'!$C$13/12)*'Results Tab'!FY71</f>
        <v>#VALUE!</v>
      </c>
      <c r="FZ72" s="264" t="e">
        <f>('Start Here!'!$C$13/12)*'Results Tab'!FZ71</f>
        <v>#VALUE!</v>
      </c>
      <c r="GA72" s="264" t="e">
        <f>('Start Here!'!$C$13/12)*'Results Tab'!GA71</f>
        <v>#VALUE!</v>
      </c>
      <c r="GB72" s="264" t="e">
        <f>('Start Here!'!$C$13/12)*'Results Tab'!GB71</f>
        <v>#VALUE!</v>
      </c>
      <c r="GC72" s="264" t="e">
        <f>('Start Here!'!$C$13/12)*'Results Tab'!GC71</f>
        <v>#VALUE!</v>
      </c>
      <c r="GD72" s="264" t="e">
        <f>('Start Here!'!$C$13/12)*'Results Tab'!GD71</f>
        <v>#VALUE!</v>
      </c>
      <c r="GE72" s="264" t="e">
        <f>('Start Here!'!$C$13/12)*'Results Tab'!GE71</f>
        <v>#VALUE!</v>
      </c>
      <c r="GF72" s="264" t="e">
        <f>('Start Here!'!$C$13/12)*'Results Tab'!GF71</f>
        <v>#VALUE!</v>
      </c>
      <c r="GG72" s="264" t="e">
        <f>('Start Here!'!$C$13/12)*'Results Tab'!GG71</f>
        <v>#VALUE!</v>
      </c>
      <c r="GH72" s="264" t="e">
        <f>('Start Here!'!$C$13/12)*'Results Tab'!GH71</f>
        <v>#VALUE!</v>
      </c>
      <c r="GI72" s="264" t="e">
        <f>('Start Here!'!$C$13/12)*'Results Tab'!GI71</f>
        <v>#VALUE!</v>
      </c>
      <c r="GJ72" s="264" t="e">
        <f>('Start Here!'!$C$13/12)*'Results Tab'!GJ71</f>
        <v>#VALUE!</v>
      </c>
      <c r="GK72" s="264" t="e">
        <f>('Start Here!'!$C$13/12)*'Results Tab'!GK71</f>
        <v>#VALUE!</v>
      </c>
      <c r="GL72" s="264" t="e">
        <f>('Start Here!'!$C$13/12)*'Results Tab'!GL71</f>
        <v>#VALUE!</v>
      </c>
      <c r="GM72" s="264" t="e">
        <f>('Start Here!'!$C$13/12)*'Results Tab'!GM71</f>
        <v>#VALUE!</v>
      </c>
      <c r="GN72" s="264" t="e">
        <f>('Start Here!'!$C$13/12)*'Results Tab'!GN71</f>
        <v>#VALUE!</v>
      </c>
      <c r="GO72" s="264" t="e">
        <f>('Start Here!'!$C$13/12)*'Results Tab'!GO71</f>
        <v>#VALUE!</v>
      </c>
      <c r="GP72" s="264" t="e">
        <f>('Start Here!'!$C$13/12)*'Results Tab'!GP71</f>
        <v>#VALUE!</v>
      </c>
      <c r="GQ72" s="264" t="e">
        <f>('Start Here!'!$C$13/12)*'Results Tab'!GQ71</f>
        <v>#VALUE!</v>
      </c>
      <c r="GR72" s="264" t="e">
        <f>('Start Here!'!$C$13/12)*'Results Tab'!GR71</f>
        <v>#VALUE!</v>
      </c>
      <c r="GS72" s="264" t="e">
        <f>('Start Here!'!$C$13/12)*'Results Tab'!GS71</f>
        <v>#VALUE!</v>
      </c>
      <c r="GT72" s="264" t="e">
        <f>('Start Here!'!$C$13/12)*'Results Tab'!GT71</f>
        <v>#VALUE!</v>
      </c>
      <c r="GU72" s="264" t="e">
        <f>('Start Here!'!$C$13/12)*'Results Tab'!GU71</f>
        <v>#VALUE!</v>
      </c>
      <c r="GV72" s="264" t="e">
        <f>('Start Here!'!$C$13/12)*'Results Tab'!GV71</f>
        <v>#VALUE!</v>
      </c>
      <c r="GW72" s="264" t="e">
        <f>('Start Here!'!$C$13/12)*'Results Tab'!GW71</f>
        <v>#VALUE!</v>
      </c>
      <c r="GX72" s="264" t="e">
        <f>('Start Here!'!$C$13/12)*'Results Tab'!GX71</f>
        <v>#VALUE!</v>
      </c>
      <c r="GY72" s="264" t="e">
        <f>('Start Here!'!$C$13/12)*'Results Tab'!GY71</f>
        <v>#VALUE!</v>
      </c>
      <c r="GZ72" s="264" t="e">
        <f>('Start Here!'!$C$13/12)*'Results Tab'!GZ71</f>
        <v>#VALUE!</v>
      </c>
      <c r="HA72" s="264" t="e">
        <f>('Start Here!'!$C$13/12)*'Results Tab'!HA71</f>
        <v>#VALUE!</v>
      </c>
      <c r="HB72" s="264" t="e">
        <f>('Start Here!'!$C$13/12)*'Results Tab'!HB71</f>
        <v>#VALUE!</v>
      </c>
      <c r="HC72" s="264" t="e">
        <f>('Start Here!'!$C$13/12)*'Results Tab'!HC71</f>
        <v>#VALUE!</v>
      </c>
      <c r="HD72" s="264" t="e">
        <f>('Start Here!'!$C$13/12)*'Results Tab'!HD71</f>
        <v>#VALUE!</v>
      </c>
      <c r="HE72" s="264" t="e">
        <f>('Start Here!'!$C$13/12)*'Results Tab'!HE71</f>
        <v>#VALUE!</v>
      </c>
      <c r="HF72" s="264" t="e">
        <f>('Start Here!'!$C$13/12)*'Results Tab'!HF71</f>
        <v>#VALUE!</v>
      </c>
      <c r="HG72" s="264" t="e">
        <f>('Start Here!'!$C$13/12)*'Results Tab'!HG71</f>
        <v>#VALUE!</v>
      </c>
      <c r="HH72" s="264" t="e">
        <f>('Start Here!'!$C$13/12)*'Results Tab'!HH71</f>
        <v>#VALUE!</v>
      </c>
      <c r="HI72" s="264" t="e">
        <f>('Start Here!'!$C$13/12)*'Results Tab'!HI71</f>
        <v>#VALUE!</v>
      </c>
      <c r="HJ72" s="264" t="e">
        <f>('Start Here!'!$C$13/12)*'Results Tab'!HJ71</f>
        <v>#VALUE!</v>
      </c>
      <c r="HK72" s="264" t="e">
        <f>('Start Here!'!$C$13/12)*'Results Tab'!HK71</f>
        <v>#VALUE!</v>
      </c>
      <c r="HL72" s="264" t="e">
        <f>('Start Here!'!$C$13/12)*'Results Tab'!HL71</f>
        <v>#VALUE!</v>
      </c>
      <c r="HM72" s="264" t="e">
        <f>('Start Here!'!$C$13/12)*'Results Tab'!HM71</f>
        <v>#VALUE!</v>
      </c>
      <c r="HN72" s="264" t="e">
        <f>('Start Here!'!$C$13/12)*'Results Tab'!HN71</f>
        <v>#VALUE!</v>
      </c>
      <c r="HO72" s="264" t="e">
        <f>('Start Here!'!$C$13/12)*'Results Tab'!HO71</f>
        <v>#VALUE!</v>
      </c>
      <c r="HP72" s="264" t="e">
        <f>('Start Here!'!$C$13/12)*'Results Tab'!HP71</f>
        <v>#VALUE!</v>
      </c>
      <c r="HQ72" s="264" t="e">
        <f>('Start Here!'!$C$13/12)*'Results Tab'!HQ71</f>
        <v>#VALUE!</v>
      </c>
      <c r="HR72" s="264" t="e">
        <f>('Start Here!'!$C$13/12)*'Results Tab'!HR71</f>
        <v>#VALUE!</v>
      </c>
      <c r="HS72" s="264" t="e">
        <f>('Start Here!'!$C$13/12)*'Results Tab'!HS71</f>
        <v>#VALUE!</v>
      </c>
      <c r="HT72" s="264" t="e">
        <f>('Start Here!'!$C$13/12)*'Results Tab'!HT71</f>
        <v>#VALUE!</v>
      </c>
      <c r="HU72" s="264" t="e">
        <f>('Start Here!'!$C$13/12)*'Results Tab'!HU71</f>
        <v>#VALUE!</v>
      </c>
      <c r="HV72" s="264" t="e">
        <f>('Start Here!'!$C$13/12)*'Results Tab'!HV71</f>
        <v>#VALUE!</v>
      </c>
      <c r="HW72" s="264" t="e">
        <f>('Start Here!'!$C$13/12)*'Results Tab'!HW71</f>
        <v>#VALUE!</v>
      </c>
      <c r="HX72" s="264" t="e">
        <f>('Start Here!'!$C$13/12)*'Results Tab'!HX71</f>
        <v>#VALUE!</v>
      </c>
      <c r="HY72" s="264" t="e">
        <f>('Start Here!'!$C$13/12)*'Results Tab'!HY71</f>
        <v>#VALUE!</v>
      </c>
      <c r="HZ72" s="264" t="e">
        <f>('Start Here!'!$C$13/12)*'Results Tab'!HZ71</f>
        <v>#VALUE!</v>
      </c>
      <c r="IA72" s="264" t="e">
        <f>('Start Here!'!$C$13/12)*'Results Tab'!IA71</f>
        <v>#VALUE!</v>
      </c>
      <c r="IB72" s="264" t="e">
        <f>('Start Here!'!$C$13/12)*'Results Tab'!IB71</f>
        <v>#VALUE!</v>
      </c>
      <c r="IC72" s="264" t="e">
        <f>('Start Here!'!$C$13/12)*'Results Tab'!IC71</f>
        <v>#VALUE!</v>
      </c>
      <c r="ID72" s="264" t="e">
        <f>('Start Here!'!$C$13/12)*'Results Tab'!ID71</f>
        <v>#VALUE!</v>
      </c>
      <c r="IE72" s="264" t="e">
        <f>('Start Here!'!$C$13/12)*'Results Tab'!IE71</f>
        <v>#VALUE!</v>
      </c>
      <c r="IF72" s="264" t="e">
        <f>('Start Here!'!$C$13/12)*'Results Tab'!IF71</f>
        <v>#VALUE!</v>
      </c>
      <c r="IG72" s="264" t="e">
        <f>('Start Here!'!$C$13/12)*'Results Tab'!IG71</f>
        <v>#VALUE!</v>
      </c>
      <c r="IH72" s="264" t="e">
        <f>('Start Here!'!$C$13/12)*'Results Tab'!IH71</f>
        <v>#VALUE!</v>
      </c>
      <c r="II72" s="264" t="e">
        <f>('Start Here!'!$C$13/12)*'Results Tab'!II71</f>
        <v>#VALUE!</v>
      </c>
      <c r="IJ72" s="264" t="e">
        <f>('Start Here!'!$C$13/12)*'Results Tab'!IJ71</f>
        <v>#VALUE!</v>
      </c>
      <c r="IK72" s="264" t="e">
        <f>('Start Here!'!$C$13/12)*'Results Tab'!IK71</f>
        <v>#VALUE!</v>
      </c>
      <c r="IL72" s="264" t="e">
        <f>('Start Here!'!$C$13/12)*'Results Tab'!IL71</f>
        <v>#VALUE!</v>
      </c>
      <c r="IM72" s="264" t="e">
        <f>('Start Here!'!$C$13/12)*'Results Tab'!IM71</f>
        <v>#VALUE!</v>
      </c>
      <c r="IN72" s="264" t="e">
        <f>('Start Here!'!$C$13/12)*'Results Tab'!IN71</f>
        <v>#VALUE!</v>
      </c>
      <c r="IO72" s="264" t="e">
        <f>('Start Here!'!$C$13/12)*'Results Tab'!IO71</f>
        <v>#VALUE!</v>
      </c>
      <c r="IP72" s="264" t="e">
        <f>('Start Here!'!$C$13/12)*'Results Tab'!IP71</f>
        <v>#VALUE!</v>
      </c>
      <c r="IQ72" s="264" t="e">
        <f>('Start Here!'!$C$13/12)*'Results Tab'!IQ71</f>
        <v>#VALUE!</v>
      </c>
      <c r="IR72" s="264" t="e">
        <f>('Start Here!'!$C$13/12)*'Results Tab'!IR71</f>
        <v>#VALUE!</v>
      </c>
      <c r="IS72" s="264" t="e">
        <f>('Start Here!'!$C$13/12)*'Results Tab'!IS71</f>
        <v>#VALUE!</v>
      </c>
      <c r="IT72" s="264" t="e">
        <f>('Start Here!'!$C$13/12)*'Results Tab'!IT71</f>
        <v>#VALUE!</v>
      </c>
      <c r="IU72" s="264" t="e">
        <f>('Start Here!'!$C$13/12)*'Results Tab'!IU71</f>
        <v>#VALUE!</v>
      </c>
      <c r="IV72" s="264" t="e">
        <f>('Start Here!'!$C$13/12)*'Results Tab'!IV71</f>
        <v>#VALUE!</v>
      </c>
    </row>
    <row r="73" spans="1:256" s="263" customFormat="1">
      <c r="A73" s="262" t="s">
        <v>233</v>
      </c>
      <c r="B73" s="264">
        <f>'Start Here!'!$B$13</f>
        <v>0</v>
      </c>
      <c r="C73" s="264" t="e">
        <f t="shared" ref="C73:BN73" si="172">C71+C72</f>
        <v>#VALUE!</v>
      </c>
      <c r="D73" s="264" t="e">
        <f t="shared" si="172"/>
        <v>#VALUE!</v>
      </c>
      <c r="E73" s="264" t="e">
        <f t="shared" si="172"/>
        <v>#VALUE!</v>
      </c>
      <c r="F73" s="264" t="e">
        <f t="shared" si="172"/>
        <v>#VALUE!</v>
      </c>
      <c r="G73" s="264" t="e">
        <f t="shared" si="172"/>
        <v>#VALUE!</v>
      </c>
      <c r="H73" s="264" t="e">
        <f t="shared" si="172"/>
        <v>#VALUE!</v>
      </c>
      <c r="I73" s="264" t="e">
        <f t="shared" si="172"/>
        <v>#VALUE!</v>
      </c>
      <c r="J73" s="264" t="e">
        <f t="shared" si="172"/>
        <v>#VALUE!</v>
      </c>
      <c r="K73" s="264" t="e">
        <f t="shared" si="172"/>
        <v>#VALUE!</v>
      </c>
      <c r="L73" s="264" t="e">
        <f t="shared" si="172"/>
        <v>#VALUE!</v>
      </c>
      <c r="M73" s="264" t="e">
        <f t="shared" si="172"/>
        <v>#VALUE!</v>
      </c>
      <c r="N73" s="264" t="e">
        <f t="shared" si="172"/>
        <v>#VALUE!</v>
      </c>
      <c r="O73" s="264" t="e">
        <f t="shared" si="172"/>
        <v>#VALUE!</v>
      </c>
      <c r="P73" s="264" t="e">
        <f t="shared" si="172"/>
        <v>#VALUE!</v>
      </c>
      <c r="Q73" s="264" t="e">
        <f t="shared" si="172"/>
        <v>#VALUE!</v>
      </c>
      <c r="R73" s="264" t="e">
        <f t="shared" si="172"/>
        <v>#VALUE!</v>
      </c>
      <c r="S73" s="264" t="e">
        <f t="shared" si="172"/>
        <v>#VALUE!</v>
      </c>
      <c r="T73" s="264" t="e">
        <f t="shared" si="172"/>
        <v>#VALUE!</v>
      </c>
      <c r="U73" s="264" t="e">
        <f t="shared" si="172"/>
        <v>#VALUE!</v>
      </c>
      <c r="V73" s="264" t="e">
        <f t="shared" si="172"/>
        <v>#VALUE!</v>
      </c>
      <c r="W73" s="264" t="e">
        <f t="shared" si="172"/>
        <v>#VALUE!</v>
      </c>
      <c r="X73" s="264" t="e">
        <f t="shared" si="172"/>
        <v>#VALUE!</v>
      </c>
      <c r="Y73" s="264" t="e">
        <f t="shared" si="172"/>
        <v>#VALUE!</v>
      </c>
      <c r="Z73" s="264" t="e">
        <f t="shared" si="172"/>
        <v>#VALUE!</v>
      </c>
      <c r="AA73" s="264" t="e">
        <f t="shared" si="172"/>
        <v>#VALUE!</v>
      </c>
      <c r="AB73" s="264" t="e">
        <f t="shared" si="172"/>
        <v>#VALUE!</v>
      </c>
      <c r="AC73" s="264" t="e">
        <f t="shared" si="172"/>
        <v>#VALUE!</v>
      </c>
      <c r="AD73" s="264" t="e">
        <f t="shared" si="172"/>
        <v>#VALUE!</v>
      </c>
      <c r="AE73" s="264" t="e">
        <f t="shared" si="172"/>
        <v>#VALUE!</v>
      </c>
      <c r="AF73" s="264" t="e">
        <f t="shared" si="172"/>
        <v>#VALUE!</v>
      </c>
      <c r="AG73" s="264" t="e">
        <f t="shared" si="172"/>
        <v>#VALUE!</v>
      </c>
      <c r="AH73" s="264" t="e">
        <f t="shared" si="172"/>
        <v>#VALUE!</v>
      </c>
      <c r="AI73" s="264" t="e">
        <f t="shared" si="172"/>
        <v>#VALUE!</v>
      </c>
      <c r="AJ73" s="264" t="e">
        <f t="shared" si="172"/>
        <v>#VALUE!</v>
      </c>
      <c r="AK73" s="264" t="e">
        <f t="shared" si="172"/>
        <v>#VALUE!</v>
      </c>
      <c r="AL73" s="264" t="e">
        <f t="shared" si="172"/>
        <v>#VALUE!</v>
      </c>
      <c r="AM73" s="264" t="e">
        <f t="shared" si="172"/>
        <v>#VALUE!</v>
      </c>
      <c r="AN73" s="264" t="e">
        <f t="shared" si="172"/>
        <v>#VALUE!</v>
      </c>
      <c r="AO73" s="264" t="e">
        <f t="shared" si="172"/>
        <v>#VALUE!</v>
      </c>
      <c r="AP73" s="264" t="e">
        <f t="shared" si="172"/>
        <v>#VALUE!</v>
      </c>
      <c r="AQ73" s="264" t="e">
        <f t="shared" si="172"/>
        <v>#VALUE!</v>
      </c>
      <c r="AR73" s="264" t="e">
        <f t="shared" si="172"/>
        <v>#VALUE!</v>
      </c>
      <c r="AS73" s="264" t="e">
        <f t="shared" si="172"/>
        <v>#VALUE!</v>
      </c>
      <c r="AT73" s="264" t="e">
        <f t="shared" si="172"/>
        <v>#VALUE!</v>
      </c>
      <c r="AU73" s="264" t="e">
        <f t="shared" si="172"/>
        <v>#VALUE!</v>
      </c>
      <c r="AV73" s="264" t="e">
        <f t="shared" si="172"/>
        <v>#VALUE!</v>
      </c>
      <c r="AW73" s="264" t="e">
        <f t="shared" si="172"/>
        <v>#VALUE!</v>
      </c>
      <c r="AX73" s="264" t="e">
        <f t="shared" si="172"/>
        <v>#VALUE!</v>
      </c>
      <c r="AY73" s="264" t="e">
        <f t="shared" si="172"/>
        <v>#VALUE!</v>
      </c>
      <c r="AZ73" s="264" t="e">
        <f t="shared" si="172"/>
        <v>#VALUE!</v>
      </c>
      <c r="BA73" s="264" t="e">
        <f t="shared" si="172"/>
        <v>#VALUE!</v>
      </c>
      <c r="BB73" s="264" t="e">
        <f t="shared" si="172"/>
        <v>#VALUE!</v>
      </c>
      <c r="BC73" s="264" t="e">
        <f t="shared" si="172"/>
        <v>#VALUE!</v>
      </c>
      <c r="BD73" s="264" t="e">
        <f t="shared" si="172"/>
        <v>#VALUE!</v>
      </c>
      <c r="BE73" s="264" t="e">
        <f t="shared" si="172"/>
        <v>#VALUE!</v>
      </c>
      <c r="BF73" s="264" t="e">
        <f t="shared" si="172"/>
        <v>#VALUE!</v>
      </c>
      <c r="BG73" s="264" t="e">
        <f t="shared" si="172"/>
        <v>#VALUE!</v>
      </c>
      <c r="BH73" s="264" t="e">
        <f t="shared" si="172"/>
        <v>#VALUE!</v>
      </c>
      <c r="BI73" s="264" t="e">
        <f t="shared" si="172"/>
        <v>#VALUE!</v>
      </c>
      <c r="BJ73" s="264" t="e">
        <f t="shared" si="172"/>
        <v>#VALUE!</v>
      </c>
      <c r="BK73" s="264" t="e">
        <f t="shared" si="172"/>
        <v>#VALUE!</v>
      </c>
      <c r="BL73" s="264" t="e">
        <f t="shared" si="172"/>
        <v>#VALUE!</v>
      </c>
      <c r="BM73" s="264" t="e">
        <f t="shared" si="172"/>
        <v>#VALUE!</v>
      </c>
      <c r="BN73" s="264" t="e">
        <f t="shared" si="172"/>
        <v>#VALUE!</v>
      </c>
      <c r="BO73" s="264" t="e">
        <f t="shared" ref="BO73:DZ73" si="173">BO71+BO72</f>
        <v>#VALUE!</v>
      </c>
      <c r="BP73" s="264" t="e">
        <f t="shared" si="173"/>
        <v>#VALUE!</v>
      </c>
      <c r="BQ73" s="264" t="e">
        <f t="shared" si="173"/>
        <v>#VALUE!</v>
      </c>
      <c r="BR73" s="264" t="e">
        <f t="shared" si="173"/>
        <v>#VALUE!</v>
      </c>
      <c r="BS73" s="264" t="e">
        <f t="shared" si="173"/>
        <v>#VALUE!</v>
      </c>
      <c r="BT73" s="264" t="e">
        <f t="shared" si="173"/>
        <v>#VALUE!</v>
      </c>
      <c r="BU73" s="264" t="e">
        <f t="shared" si="173"/>
        <v>#VALUE!</v>
      </c>
      <c r="BV73" s="264" t="e">
        <f t="shared" si="173"/>
        <v>#VALUE!</v>
      </c>
      <c r="BW73" s="264" t="e">
        <f t="shared" si="173"/>
        <v>#VALUE!</v>
      </c>
      <c r="BX73" s="264" t="e">
        <f t="shared" si="173"/>
        <v>#VALUE!</v>
      </c>
      <c r="BY73" s="264" t="e">
        <f t="shared" si="173"/>
        <v>#VALUE!</v>
      </c>
      <c r="BZ73" s="264" t="e">
        <f t="shared" si="173"/>
        <v>#VALUE!</v>
      </c>
      <c r="CA73" s="264" t="e">
        <f t="shared" si="173"/>
        <v>#VALUE!</v>
      </c>
      <c r="CB73" s="264" t="e">
        <f t="shared" si="173"/>
        <v>#VALUE!</v>
      </c>
      <c r="CC73" s="264" t="e">
        <f t="shared" si="173"/>
        <v>#VALUE!</v>
      </c>
      <c r="CD73" s="264" t="e">
        <f t="shared" si="173"/>
        <v>#VALUE!</v>
      </c>
      <c r="CE73" s="264" t="e">
        <f t="shared" si="173"/>
        <v>#VALUE!</v>
      </c>
      <c r="CF73" s="264" t="e">
        <f t="shared" si="173"/>
        <v>#VALUE!</v>
      </c>
      <c r="CG73" s="264" t="e">
        <f t="shared" si="173"/>
        <v>#VALUE!</v>
      </c>
      <c r="CH73" s="264" t="e">
        <f t="shared" si="173"/>
        <v>#VALUE!</v>
      </c>
      <c r="CI73" s="264" t="e">
        <f t="shared" si="173"/>
        <v>#VALUE!</v>
      </c>
      <c r="CJ73" s="264" t="e">
        <f t="shared" si="173"/>
        <v>#VALUE!</v>
      </c>
      <c r="CK73" s="264" t="e">
        <f t="shared" si="173"/>
        <v>#VALUE!</v>
      </c>
      <c r="CL73" s="264" t="e">
        <f t="shared" si="173"/>
        <v>#VALUE!</v>
      </c>
      <c r="CM73" s="264" t="e">
        <f t="shared" si="173"/>
        <v>#VALUE!</v>
      </c>
      <c r="CN73" s="264" t="e">
        <f t="shared" si="173"/>
        <v>#VALUE!</v>
      </c>
      <c r="CO73" s="264" t="e">
        <f t="shared" si="173"/>
        <v>#VALUE!</v>
      </c>
      <c r="CP73" s="264" t="e">
        <f t="shared" si="173"/>
        <v>#VALUE!</v>
      </c>
      <c r="CQ73" s="264" t="e">
        <f t="shared" si="173"/>
        <v>#VALUE!</v>
      </c>
      <c r="CR73" s="264" t="e">
        <f t="shared" si="173"/>
        <v>#VALUE!</v>
      </c>
      <c r="CS73" s="264" t="e">
        <f t="shared" si="173"/>
        <v>#VALUE!</v>
      </c>
      <c r="CT73" s="264" t="e">
        <f t="shared" si="173"/>
        <v>#VALUE!</v>
      </c>
      <c r="CU73" s="264" t="e">
        <f t="shared" si="173"/>
        <v>#VALUE!</v>
      </c>
      <c r="CV73" s="264" t="e">
        <f t="shared" si="173"/>
        <v>#VALUE!</v>
      </c>
      <c r="CW73" s="264" t="e">
        <f t="shared" si="173"/>
        <v>#VALUE!</v>
      </c>
      <c r="CX73" s="264" t="e">
        <f t="shared" si="173"/>
        <v>#VALUE!</v>
      </c>
      <c r="CY73" s="264" t="e">
        <f t="shared" si="173"/>
        <v>#VALUE!</v>
      </c>
      <c r="CZ73" s="264" t="e">
        <f t="shared" si="173"/>
        <v>#VALUE!</v>
      </c>
      <c r="DA73" s="264" t="e">
        <f t="shared" si="173"/>
        <v>#VALUE!</v>
      </c>
      <c r="DB73" s="264" t="e">
        <f t="shared" si="173"/>
        <v>#VALUE!</v>
      </c>
      <c r="DC73" s="264" t="e">
        <f t="shared" si="173"/>
        <v>#VALUE!</v>
      </c>
      <c r="DD73" s="264" t="e">
        <f t="shared" si="173"/>
        <v>#VALUE!</v>
      </c>
      <c r="DE73" s="264" t="e">
        <f t="shared" si="173"/>
        <v>#VALUE!</v>
      </c>
      <c r="DF73" s="264" t="e">
        <f t="shared" si="173"/>
        <v>#VALUE!</v>
      </c>
      <c r="DG73" s="264" t="e">
        <f t="shared" si="173"/>
        <v>#VALUE!</v>
      </c>
      <c r="DH73" s="264" t="e">
        <f t="shared" si="173"/>
        <v>#VALUE!</v>
      </c>
      <c r="DI73" s="264" t="e">
        <f t="shared" si="173"/>
        <v>#VALUE!</v>
      </c>
      <c r="DJ73" s="264" t="e">
        <f t="shared" si="173"/>
        <v>#VALUE!</v>
      </c>
      <c r="DK73" s="264" t="e">
        <f t="shared" si="173"/>
        <v>#VALUE!</v>
      </c>
      <c r="DL73" s="264" t="e">
        <f t="shared" si="173"/>
        <v>#VALUE!</v>
      </c>
      <c r="DM73" s="264" t="e">
        <f t="shared" si="173"/>
        <v>#VALUE!</v>
      </c>
      <c r="DN73" s="264" t="e">
        <f t="shared" si="173"/>
        <v>#VALUE!</v>
      </c>
      <c r="DO73" s="264" t="e">
        <f t="shared" si="173"/>
        <v>#VALUE!</v>
      </c>
      <c r="DP73" s="264" t="e">
        <f t="shared" si="173"/>
        <v>#VALUE!</v>
      </c>
      <c r="DQ73" s="264" t="e">
        <f t="shared" si="173"/>
        <v>#VALUE!</v>
      </c>
      <c r="DR73" s="264" t="e">
        <f t="shared" si="173"/>
        <v>#VALUE!</v>
      </c>
      <c r="DS73" s="264" t="e">
        <f t="shared" si="173"/>
        <v>#VALUE!</v>
      </c>
      <c r="DT73" s="264" t="e">
        <f t="shared" si="173"/>
        <v>#VALUE!</v>
      </c>
      <c r="DU73" s="264" t="e">
        <f t="shared" si="173"/>
        <v>#VALUE!</v>
      </c>
      <c r="DV73" s="264" t="e">
        <f t="shared" si="173"/>
        <v>#VALUE!</v>
      </c>
      <c r="DW73" s="264" t="e">
        <f t="shared" si="173"/>
        <v>#VALUE!</v>
      </c>
      <c r="DX73" s="264" t="e">
        <f t="shared" si="173"/>
        <v>#VALUE!</v>
      </c>
      <c r="DY73" s="264" t="e">
        <f t="shared" si="173"/>
        <v>#VALUE!</v>
      </c>
      <c r="DZ73" s="264" t="e">
        <f t="shared" si="173"/>
        <v>#VALUE!</v>
      </c>
      <c r="EA73" s="264" t="e">
        <f t="shared" ref="EA73:GL73" si="174">EA71+EA72</f>
        <v>#VALUE!</v>
      </c>
      <c r="EB73" s="264" t="e">
        <f t="shared" si="174"/>
        <v>#VALUE!</v>
      </c>
      <c r="EC73" s="264" t="e">
        <f t="shared" si="174"/>
        <v>#VALUE!</v>
      </c>
      <c r="ED73" s="264" t="e">
        <f t="shared" si="174"/>
        <v>#VALUE!</v>
      </c>
      <c r="EE73" s="264" t="e">
        <f t="shared" si="174"/>
        <v>#VALUE!</v>
      </c>
      <c r="EF73" s="264" t="e">
        <f t="shared" si="174"/>
        <v>#VALUE!</v>
      </c>
      <c r="EG73" s="264" t="e">
        <f t="shared" si="174"/>
        <v>#VALUE!</v>
      </c>
      <c r="EH73" s="264" t="e">
        <f t="shared" si="174"/>
        <v>#VALUE!</v>
      </c>
      <c r="EI73" s="264" t="e">
        <f t="shared" si="174"/>
        <v>#VALUE!</v>
      </c>
      <c r="EJ73" s="264" t="e">
        <f t="shared" si="174"/>
        <v>#VALUE!</v>
      </c>
      <c r="EK73" s="264" t="e">
        <f t="shared" si="174"/>
        <v>#VALUE!</v>
      </c>
      <c r="EL73" s="264" t="e">
        <f t="shared" si="174"/>
        <v>#VALUE!</v>
      </c>
      <c r="EM73" s="264" t="e">
        <f t="shared" si="174"/>
        <v>#VALUE!</v>
      </c>
      <c r="EN73" s="264" t="e">
        <f t="shared" si="174"/>
        <v>#VALUE!</v>
      </c>
      <c r="EO73" s="264" t="e">
        <f t="shared" si="174"/>
        <v>#VALUE!</v>
      </c>
      <c r="EP73" s="264" t="e">
        <f t="shared" si="174"/>
        <v>#VALUE!</v>
      </c>
      <c r="EQ73" s="264" t="e">
        <f t="shared" si="174"/>
        <v>#VALUE!</v>
      </c>
      <c r="ER73" s="264" t="e">
        <f t="shared" si="174"/>
        <v>#VALUE!</v>
      </c>
      <c r="ES73" s="264" t="e">
        <f t="shared" si="174"/>
        <v>#VALUE!</v>
      </c>
      <c r="ET73" s="264" t="e">
        <f t="shared" si="174"/>
        <v>#VALUE!</v>
      </c>
      <c r="EU73" s="264" t="e">
        <f t="shared" si="174"/>
        <v>#VALUE!</v>
      </c>
      <c r="EV73" s="264" t="e">
        <f t="shared" si="174"/>
        <v>#VALUE!</v>
      </c>
      <c r="EW73" s="264" t="e">
        <f t="shared" si="174"/>
        <v>#VALUE!</v>
      </c>
      <c r="EX73" s="264" t="e">
        <f t="shared" si="174"/>
        <v>#VALUE!</v>
      </c>
      <c r="EY73" s="264" t="e">
        <f t="shared" si="174"/>
        <v>#VALUE!</v>
      </c>
      <c r="EZ73" s="264" t="e">
        <f t="shared" si="174"/>
        <v>#VALUE!</v>
      </c>
      <c r="FA73" s="264" t="e">
        <f t="shared" si="174"/>
        <v>#VALUE!</v>
      </c>
      <c r="FB73" s="264" t="e">
        <f t="shared" si="174"/>
        <v>#VALUE!</v>
      </c>
      <c r="FC73" s="264" t="e">
        <f t="shared" si="174"/>
        <v>#VALUE!</v>
      </c>
      <c r="FD73" s="264" t="e">
        <f t="shared" si="174"/>
        <v>#VALUE!</v>
      </c>
      <c r="FE73" s="264" t="e">
        <f t="shared" si="174"/>
        <v>#VALUE!</v>
      </c>
      <c r="FF73" s="264" t="e">
        <f t="shared" si="174"/>
        <v>#VALUE!</v>
      </c>
      <c r="FG73" s="264" t="e">
        <f t="shared" si="174"/>
        <v>#VALUE!</v>
      </c>
      <c r="FH73" s="264" t="e">
        <f t="shared" si="174"/>
        <v>#VALUE!</v>
      </c>
      <c r="FI73" s="264" t="e">
        <f t="shared" si="174"/>
        <v>#VALUE!</v>
      </c>
      <c r="FJ73" s="264" t="e">
        <f t="shared" si="174"/>
        <v>#VALUE!</v>
      </c>
      <c r="FK73" s="264" t="e">
        <f t="shared" si="174"/>
        <v>#VALUE!</v>
      </c>
      <c r="FL73" s="264" t="e">
        <f t="shared" si="174"/>
        <v>#VALUE!</v>
      </c>
      <c r="FM73" s="264" t="e">
        <f t="shared" si="174"/>
        <v>#VALUE!</v>
      </c>
      <c r="FN73" s="264" t="e">
        <f t="shared" si="174"/>
        <v>#VALUE!</v>
      </c>
      <c r="FO73" s="264" t="e">
        <f t="shared" si="174"/>
        <v>#VALUE!</v>
      </c>
      <c r="FP73" s="264" t="e">
        <f t="shared" si="174"/>
        <v>#VALUE!</v>
      </c>
      <c r="FQ73" s="264" t="e">
        <f t="shared" si="174"/>
        <v>#VALUE!</v>
      </c>
      <c r="FR73" s="264" t="e">
        <f t="shared" si="174"/>
        <v>#VALUE!</v>
      </c>
      <c r="FS73" s="264" t="e">
        <f t="shared" si="174"/>
        <v>#VALUE!</v>
      </c>
      <c r="FT73" s="264" t="e">
        <f t="shared" si="174"/>
        <v>#VALUE!</v>
      </c>
      <c r="FU73" s="264" t="e">
        <f t="shared" si="174"/>
        <v>#VALUE!</v>
      </c>
      <c r="FV73" s="264" t="e">
        <f t="shared" si="174"/>
        <v>#VALUE!</v>
      </c>
      <c r="FW73" s="264" t="e">
        <f t="shared" si="174"/>
        <v>#VALUE!</v>
      </c>
      <c r="FX73" s="264" t="e">
        <f t="shared" si="174"/>
        <v>#VALUE!</v>
      </c>
      <c r="FY73" s="264" t="e">
        <f t="shared" si="174"/>
        <v>#VALUE!</v>
      </c>
      <c r="FZ73" s="264" t="e">
        <f t="shared" si="174"/>
        <v>#VALUE!</v>
      </c>
      <c r="GA73" s="264" t="e">
        <f t="shared" si="174"/>
        <v>#VALUE!</v>
      </c>
      <c r="GB73" s="264" t="e">
        <f t="shared" si="174"/>
        <v>#VALUE!</v>
      </c>
      <c r="GC73" s="264" t="e">
        <f t="shared" si="174"/>
        <v>#VALUE!</v>
      </c>
      <c r="GD73" s="264" t="e">
        <f t="shared" si="174"/>
        <v>#VALUE!</v>
      </c>
      <c r="GE73" s="264" t="e">
        <f t="shared" si="174"/>
        <v>#VALUE!</v>
      </c>
      <c r="GF73" s="264" t="e">
        <f t="shared" si="174"/>
        <v>#VALUE!</v>
      </c>
      <c r="GG73" s="264" t="e">
        <f t="shared" si="174"/>
        <v>#VALUE!</v>
      </c>
      <c r="GH73" s="264" t="e">
        <f t="shared" si="174"/>
        <v>#VALUE!</v>
      </c>
      <c r="GI73" s="264" t="e">
        <f t="shared" si="174"/>
        <v>#VALUE!</v>
      </c>
      <c r="GJ73" s="264" t="e">
        <f t="shared" si="174"/>
        <v>#VALUE!</v>
      </c>
      <c r="GK73" s="264" t="e">
        <f t="shared" si="174"/>
        <v>#VALUE!</v>
      </c>
      <c r="GL73" s="264" t="e">
        <f t="shared" si="174"/>
        <v>#VALUE!</v>
      </c>
      <c r="GM73" s="264" t="e">
        <f t="shared" ref="GM73:IV73" si="175">GM71+GM72</f>
        <v>#VALUE!</v>
      </c>
      <c r="GN73" s="264" t="e">
        <f t="shared" si="175"/>
        <v>#VALUE!</v>
      </c>
      <c r="GO73" s="264" t="e">
        <f t="shared" si="175"/>
        <v>#VALUE!</v>
      </c>
      <c r="GP73" s="264" t="e">
        <f t="shared" si="175"/>
        <v>#VALUE!</v>
      </c>
      <c r="GQ73" s="264" t="e">
        <f t="shared" si="175"/>
        <v>#VALUE!</v>
      </c>
      <c r="GR73" s="264" t="e">
        <f t="shared" si="175"/>
        <v>#VALUE!</v>
      </c>
      <c r="GS73" s="264" t="e">
        <f t="shared" si="175"/>
        <v>#VALUE!</v>
      </c>
      <c r="GT73" s="264" t="e">
        <f t="shared" si="175"/>
        <v>#VALUE!</v>
      </c>
      <c r="GU73" s="264" t="e">
        <f t="shared" si="175"/>
        <v>#VALUE!</v>
      </c>
      <c r="GV73" s="264" t="e">
        <f t="shared" si="175"/>
        <v>#VALUE!</v>
      </c>
      <c r="GW73" s="264" t="e">
        <f t="shared" si="175"/>
        <v>#VALUE!</v>
      </c>
      <c r="GX73" s="264" t="e">
        <f t="shared" si="175"/>
        <v>#VALUE!</v>
      </c>
      <c r="GY73" s="264" t="e">
        <f t="shared" si="175"/>
        <v>#VALUE!</v>
      </c>
      <c r="GZ73" s="264" t="e">
        <f t="shared" si="175"/>
        <v>#VALUE!</v>
      </c>
      <c r="HA73" s="264" t="e">
        <f t="shared" si="175"/>
        <v>#VALUE!</v>
      </c>
      <c r="HB73" s="264" t="e">
        <f t="shared" si="175"/>
        <v>#VALUE!</v>
      </c>
      <c r="HC73" s="264" t="e">
        <f t="shared" si="175"/>
        <v>#VALUE!</v>
      </c>
      <c r="HD73" s="264" t="e">
        <f t="shared" si="175"/>
        <v>#VALUE!</v>
      </c>
      <c r="HE73" s="264" t="e">
        <f t="shared" si="175"/>
        <v>#VALUE!</v>
      </c>
      <c r="HF73" s="264" t="e">
        <f t="shared" si="175"/>
        <v>#VALUE!</v>
      </c>
      <c r="HG73" s="264" t="e">
        <f t="shared" si="175"/>
        <v>#VALUE!</v>
      </c>
      <c r="HH73" s="264" t="e">
        <f t="shared" si="175"/>
        <v>#VALUE!</v>
      </c>
      <c r="HI73" s="264" t="e">
        <f t="shared" si="175"/>
        <v>#VALUE!</v>
      </c>
      <c r="HJ73" s="264" t="e">
        <f t="shared" si="175"/>
        <v>#VALUE!</v>
      </c>
      <c r="HK73" s="264" t="e">
        <f t="shared" si="175"/>
        <v>#VALUE!</v>
      </c>
      <c r="HL73" s="264" t="e">
        <f t="shared" si="175"/>
        <v>#VALUE!</v>
      </c>
      <c r="HM73" s="264" t="e">
        <f t="shared" si="175"/>
        <v>#VALUE!</v>
      </c>
      <c r="HN73" s="264" t="e">
        <f t="shared" si="175"/>
        <v>#VALUE!</v>
      </c>
      <c r="HO73" s="264" t="e">
        <f t="shared" si="175"/>
        <v>#VALUE!</v>
      </c>
      <c r="HP73" s="264" t="e">
        <f t="shared" si="175"/>
        <v>#VALUE!</v>
      </c>
      <c r="HQ73" s="264" t="e">
        <f t="shared" si="175"/>
        <v>#VALUE!</v>
      </c>
      <c r="HR73" s="264" t="e">
        <f t="shared" si="175"/>
        <v>#VALUE!</v>
      </c>
      <c r="HS73" s="264" t="e">
        <f t="shared" si="175"/>
        <v>#VALUE!</v>
      </c>
      <c r="HT73" s="264" t="e">
        <f t="shared" si="175"/>
        <v>#VALUE!</v>
      </c>
      <c r="HU73" s="264" t="e">
        <f t="shared" si="175"/>
        <v>#VALUE!</v>
      </c>
      <c r="HV73" s="264" t="e">
        <f t="shared" si="175"/>
        <v>#VALUE!</v>
      </c>
      <c r="HW73" s="264" t="e">
        <f t="shared" si="175"/>
        <v>#VALUE!</v>
      </c>
      <c r="HX73" s="264" t="e">
        <f t="shared" si="175"/>
        <v>#VALUE!</v>
      </c>
      <c r="HY73" s="264" t="e">
        <f t="shared" si="175"/>
        <v>#VALUE!</v>
      </c>
      <c r="HZ73" s="264" t="e">
        <f t="shared" si="175"/>
        <v>#VALUE!</v>
      </c>
      <c r="IA73" s="264" t="e">
        <f t="shared" si="175"/>
        <v>#VALUE!</v>
      </c>
      <c r="IB73" s="264" t="e">
        <f t="shared" si="175"/>
        <v>#VALUE!</v>
      </c>
      <c r="IC73" s="264" t="e">
        <f t="shared" si="175"/>
        <v>#VALUE!</v>
      </c>
      <c r="ID73" s="264" t="e">
        <f t="shared" si="175"/>
        <v>#VALUE!</v>
      </c>
      <c r="IE73" s="264" t="e">
        <f t="shared" si="175"/>
        <v>#VALUE!</v>
      </c>
      <c r="IF73" s="264" t="e">
        <f t="shared" si="175"/>
        <v>#VALUE!</v>
      </c>
      <c r="IG73" s="264" t="e">
        <f t="shared" si="175"/>
        <v>#VALUE!</v>
      </c>
      <c r="IH73" s="264" t="e">
        <f t="shared" si="175"/>
        <v>#VALUE!</v>
      </c>
      <c r="II73" s="264" t="e">
        <f t="shared" si="175"/>
        <v>#VALUE!</v>
      </c>
      <c r="IJ73" s="264" t="e">
        <f t="shared" si="175"/>
        <v>#VALUE!</v>
      </c>
      <c r="IK73" s="264" t="e">
        <f t="shared" si="175"/>
        <v>#VALUE!</v>
      </c>
      <c r="IL73" s="264" t="e">
        <f t="shared" si="175"/>
        <v>#VALUE!</v>
      </c>
      <c r="IM73" s="264" t="e">
        <f t="shared" si="175"/>
        <v>#VALUE!</v>
      </c>
      <c r="IN73" s="264" t="e">
        <f t="shared" si="175"/>
        <v>#VALUE!</v>
      </c>
      <c r="IO73" s="264" t="e">
        <f t="shared" si="175"/>
        <v>#VALUE!</v>
      </c>
      <c r="IP73" s="264" t="e">
        <f t="shared" si="175"/>
        <v>#VALUE!</v>
      </c>
      <c r="IQ73" s="264" t="e">
        <f t="shared" si="175"/>
        <v>#VALUE!</v>
      </c>
      <c r="IR73" s="264" t="e">
        <f t="shared" si="175"/>
        <v>#VALUE!</v>
      </c>
      <c r="IS73" s="264" t="e">
        <f t="shared" si="175"/>
        <v>#VALUE!</v>
      </c>
      <c r="IT73" s="264" t="e">
        <f t="shared" si="175"/>
        <v>#VALUE!</v>
      </c>
      <c r="IU73" s="264" t="e">
        <f t="shared" si="175"/>
        <v>#VALUE!</v>
      </c>
      <c r="IV73" s="264" t="e">
        <f t="shared" si="175"/>
        <v>#VALUE!</v>
      </c>
    </row>
    <row r="74" spans="1:256" s="263" customFormat="1">
      <c r="A74" s="262" t="s">
        <v>232</v>
      </c>
      <c r="B74" s="264" t="e">
        <f>IF(B73=0,0,'Start Here!'!$D$13)+(B66-B67)</f>
        <v>#VALUE!</v>
      </c>
      <c r="C74" s="264" t="e">
        <f>IF(C73=0,0,'Start Here!'!$D$13)+(C66-C67)</f>
        <v>#VALUE!</v>
      </c>
      <c r="D74" s="264" t="e">
        <f>IF(D73=0,0,'Start Here!'!$D$13)+(D66-D67)</f>
        <v>#VALUE!</v>
      </c>
      <c r="E74" s="264" t="e">
        <f>IF(E73=0,0,'Start Here!'!$D$13)+(E66-E67)</f>
        <v>#VALUE!</v>
      </c>
      <c r="F74" s="264" t="e">
        <f>IF(F73=0,0,'Start Here!'!$D$13)+(F66-F67)</f>
        <v>#VALUE!</v>
      </c>
      <c r="G74" s="264" t="e">
        <f>IF(G73=0,0,'Start Here!'!$D$13)+(G66-G67)</f>
        <v>#VALUE!</v>
      </c>
      <c r="H74" s="264" t="e">
        <f>IF(H73=0,0,'Start Here!'!$D$13)+(H66-H67)</f>
        <v>#VALUE!</v>
      </c>
      <c r="I74" s="264" t="e">
        <f>IF(I73=0,0,'Start Here!'!$D$13)+(I66-I67)</f>
        <v>#VALUE!</v>
      </c>
      <c r="J74" s="264" t="e">
        <f>IF(J73=0,0,'Start Here!'!$D$13)+(J66-J67)</f>
        <v>#VALUE!</v>
      </c>
      <c r="K74" s="264" t="e">
        <f>IF(K73=0,0,'Start Here!'!$D$13)+(K66-K67)</f>
        <v>#VALUE!</v>
      </c>
      <c r="L74" s="264" t="e">
        <f>IF(L73=0,0,'Start Here!'!$D$13)+(L66-L67)</f>
        <v>#VALUE!</v>
      </c>
      <c r="M74" s="264" t="e">
        <f>IF(M73=0,0,'Start Here!'!$D$13)+(M66-M67)</f>
        <v>#VALUE!</v>
      </c>
      <c r="N74" s="264" t="e">
        <f>IF(N73=0,0,'Start Here!'!$D$13)+(N66-N67)</f>
        <v>#VALUE!</v>
      </c>
      <c r="O74" s="264" t="e">
        <f>IF(O73=0,0,'Start Here!'!$D$13)+(O66-O67)</f>
        <v>#VALUE!</v>
      </c>
      <c r="P74" s="264" t="e">
        <f>IF(P73=0,0,'Start Here!'!$D$13)+(P66-P67)</f>
        <v>#VALUE!</v>
      </c>
      <c r="Q74" s="264" t="e">
        <f>IF(Q73=0,0,'Start Here!'!$D$13)+(Q66-Q67)</f>
        <v>#VALUE!</v>
      </c>
      <c r="R74" s="264" t="e">
        <f>IF(R73=0,0,'Start Here!'!$D$13)+(R66-R67)</f>
        <v>#VALUE!</v>
      </c>
      <c r="S74" s="264" t="e">
        <f>IF(S73=0,0,'Start Here!'!$D$13)+(S66-S67)</f>
        <v>#VALUE!</v>
      </c>
      <c r="T74" s="264" t="e">
        <f>IF(T73=0,0,'Start Here!'!$D$13)+(T66-T67)</f>
        <v>#VALUE!</v>
      </c>
      <c r="U74" s="264" t="e">
        <f>IF(U73=0,0,'Start Here!'!$D$13)+(U66-U67)</f>
        <v>#VALUE!</v>
      </c>
      <c r="V74" s="264" t="e">
        <f>IF(V73=0,0,'Start Here!'!$D$13)+(V66-V67)</f>
        <v>#VALUE!</v>
      </c>
      <c r="W74" s="264" t="e">
        <f>IF(W73=0,0,'Start Here!'!$D$13)+(W66-W67)</f>
        <v>#VALUE!</v>
      </c>
      <c r="X74" s="264" t="e">
        <f>IF(X73=0,0,'Start Here!'!$D$13)+(X66-X67)</f>
        <v>#VALUE!</v>
      </c>
      <c r="Y74" s="264" t="e">
        <f>IF(Y73=0,0,'Start Here!'!$D$13)+(Y66-Y67)</f>
        <v>#VALUE!</v>
      </c>
      <c r="Z74" s="264" t="e">
        <f>IF(Z73=0,0,'Start Here!'!$D$13)+(Z66-Z67)</f>
        <v>#VALUE!</v>
      </c>
      <c r="AA74" s="264" t="e">
        <f>IF(AA73=0,0,'Start Here!'!$D$13)+(AA66-AA67)</f>
        <v>#VALUE!</v>
      </c>
      <c r="AB74" s="264" t="e">
        <f>IF(AB73=0,0,'Start Here!'!$D$13)+(AB66-AB67)</f>
        <v>#VALUE!</v>
      </c>
      <c r="AC74" s="264" t="e">
        <f>IF(AC73=0,0,'Start Here!'!$D$13)+(AC66-AC67)</f>
        <v>#VALUE!</v>
      </c>
      <c r="AD74" s="264" t="e">
        <f>IF(AD73=0,0,'Start Here!'!$D$13)+(AD66-AD67)</f>
        <v>#VALUE!</v>
      </c>
      <c r="AE74" s="264" t="e">
        <f>IF(AE73=0,0,'Start Here!'!$D$13)+(AE66-AE67)</f>
        <v>#VALUE!</v>
      </c>
      <c r="AF74" s="264" t="e">
        <f>IF(AF73=0,0,'Start Here!'!$D$13)+(AF66-AF67)</f>
        <v>#VALUE!</v>
      </c>
      <c r="AG74" s="264" t="e">
        <f>IF(AG73=0,0,'Start Here!'!$D$13)+(AG66-AG67)</f>
        <v>#VALUE!</v>
      </c>
      <c r="AH74" s="264" t="e">
        <f>IF(AH73=0,0,'Start Here!'!$D$13)+(AH66-AH67)</f>
        <v>#VALUE!</v>
      </c>
      <c r="AI74" s="264" t="e">
        <f>IF(AI73=0,0,'Start Here!'!$D$13)+(AI66-AI67)</f>
        <v>#VALUE!</v>
      </c>
      <c r="AJ74" s="264" t="e">
        <f>IF(AJ73=0,0,'Start Here!'!$D$13)+(AJ66-AJ67)</f>
        <v>#VALUE!</v>
      </c>
      <c r="AK74" s="264" t="e">
        <f>IF(AK73=0,0,'Start Here!'!$D$13)+(AK66-AK67)</f>
        <v>#VALUE!</v>
      </c>
      <c r="AL74" s="264" t="e">
        <f>IF(AL73=0,0,'Start Here!'!$D$13)+(AL66-AL67)</f>
        <v>#VALUE!</v>
      </c>
      <c r="AM74" s="264" t="e">
        <f>IF(AM73=0,0,'Start Here!'!$D$13)+(AM66-AM67)</f>
        <v>#VALUE!</v>
      </c>
      <c r="AN74" s="264" t="e">
        <f>IF(AN73=0,0,'Start Here!'!$D$13)+(AN66-AN67)</f>
        <v>#VALUE!</v>
      </c>
      <c r="AO74" s="264" t="e">
        <f>IF(AO73=0,0,'Start Here!'!$D$13)+(AO66-AO67)</f>
        <v>#VALUE!</v>
      </c>
      <c r="AP74" s="264" t="e">
        <f>IF(AP73=0,0,'Start Here!'!$D$13)+(AP66-AP67)</f>
        <v>#VALUE!</v>
      </c>
      <c r="AQ74" s="264" t="e">
        <f>IF(AQ73=0,0,'Start Here!'!$D$13)+(AQ66-AQ67)</f>
        <v>#VALUE!</v>
      </c>
      <c r="AR74" s="264" t="e">
        <f>IF(AR73=0,0,'Start Here!'!$D$13)+(AR66-AR67)</f>
        <v>#VALUE!</v>
      </c>
      <c r="AS74" s="264" t="e">
        <f>IF(AS73=0,0,'Start Here!'!$D$13)+(AS66-AS67)</f>
        <v>#VALUE!</v>
      </c>
      <c r="AT74" s="264" t="e">
        <f>IF(AT73=0,0,'Start Here!'!$D$13)+(AT66-AT67)</f>
        <v>#VALUE!</v>
      </c>
      <c r="AU74" s="264" t="e">
        <f>IF(AU73=0,0,'Start Here!'!$D$13)+(AU66-AU67)</f>
        <v>#VALUE!</v>
      </c>
      <c r="AV74" s="264" t="e">
        <f>IF(AV73=0,0,'Start Here!'!$D$13)+(AV66-AV67)</f>
        <v>#VALUE!</v>
      </c>
      <c r="AW74" s="264" t="e">
        <f>IF(AW73=0,0,'Start Here!'!$D$13)+(AW66-AW67)</f>
        <v>#VALUE!</v>
      </c>
      <c r="AX74" s="264" t="e">
        <f>IF(AX73=0,0,'Start Here!'!$D$13)+(AX66-AX67)</f>
        <v>#VALUE!</v>
      </c>
      <c r="AY74" s="264" t="e">
        <f>IF(AY73=0,0,'Start Here!'!$D$13)+(AY66-AY67)</f>
        <v>#VALUE!</v>
      </c>
      <c r="AZ74" s="264" t="e">
        <f>IF(AZ73=0,0,'Start Here!'!$D$13)+(AZ66-AZ67)</f>
        <v>#VALUE!</v>
      </c>
      <c r="BA74" s="264" t="e">
        <f>IF(BA73=0,0,'Start Here!'!$D$13)+(BA66-BA67)</f>
        <v>#VALUE!</v>
      </c>
      <c r="BB74" s="264" t="e">
        <f>IF(BB73=0,0,'Start Here!'!$D$13)+(BB66-BB67)</f>
        <v>#VALUE!</v>
      </c>
      <c r="BC74" s="264" t="e">
        <f>IF(BC73=0,0,'Start Here!'!$D$13)+(BC66-BC67)</f>
        <v>#VALUE!</v>
      </c>
      <c r="BD74" s="264" t="e">
        <f>IF(BD73=0,0,'Start Here!'!$D$13)+(BD66-BD67)</f>
        <v>#VALUE!</v>
      </c>
      <c r="BE74" s="264" t="e">
        <f>IF(BE73=0,0,'Start Here!'!$D$13)+(BE66-BE67)</f>
        <v>#VALUE!</v>
      </c>
      <c r="BF74" s="264" t="e">
        <f>IF(BF73=0,0,'Start Here!'!$D$13)+(BF66-BF67)</f>
        <v>#VALUE!</v>
      </c>
      <c r="BG74" s="264" t="e">
        <f>IF(BG73=0,0,'Start Here!'!$D$13)+(BG66-BG67)</f>
        <v>#VALUE!</v>
      </c>
      <c r="BH74" s="264" t="e">
        <f>IF(BH73=0,0,'Start Here!'!$D$13)+(BH66-BH67)</f>
        <v>#VALUE!</v>
      </c>
      <c r="BI74" s="264" t="e">
        <f>IF(BI73=0,0,'Start Here!'!$D$13)+(BI66-BI67)</f>
        <v>#VALUE!</v>
      </c>
      <c r="BJ74" s="264" t="e">
        <f>IF(BJ73=0,0,'Start Here!'!$D$13)+(BJ66-BJ67)</f>
        <v>#VALUE!</v>
      </c>
      <c r="BK74" s="264" t="e">
        <f>IF(BK73=0,0,'Start Here!'!$D$13)+(BK66-BK67)</f>
        <v>#VALUE!</v>
      </c>
      <c r="BL74" s="264" t="e">
        <f>IF(BL73=0,0,'Start Here!'!$D$13)+(BL66-BL67)</f>
        <v>#VALUE!</v>
      </c>
      <c r="BM74" s="264" t="e">
        <f>IF(BM73=0,0,'Start Here!'!$D$13)+(BM66-BM67)</f>
        <v>#VALUE!</v>
      </c>
      <c r="BN74" s="264" t="e">
        <f>IF(BN73=0,0,'Start Here!'!$D$13)+(BN66-BN67)</f>
        <v>#VALUE!</v>
      </c>
      <c r="BO74" s="264" t="e">
        <f>IF(BO73=0,0,'Start Here!'!$D$13)+(BO66-BO67)</f>
        <v>#VALUE!</v>
      </c>
      <c r="BP74" s="264" t="e">
        <f>IF(BP73=0,0,'Start Here!'!$D$13)+(BP66-BP67)</f>
        <v>#VALUE!</v>
      </c>
      <c r="BQ74" s="264" t="e">
        <f>IF(BQ73=0,0,'Start Here!'!$D$13)+(BQ66-BQ67)</f>
        <v>#VALUE!</v>
      </c>
      <c r="BR74" s="264" t="e">
        <f>IF(BR73=0,0,'Start Here!'!$D$13)+(BR66-BR67)</f>
        <v>#VALUE!</v>
      </c>
      <c r="BS74" s="264" t="e">
        <f>IF(BS73=0,0,'Start Here!'!$D$13)+(BS66-BS67)</f>
        <v>#VALUE!</v>
      </c>
      <c r="BT74" s="264" t="e">
        <f>IF(BT73=0,0,'Start Here!'!$D$13)+(BT66-BT67)</f>
        <v>#VALUE!</v>
      </c>
      <c r="BU74" s="264" t="e">
        <f>IF(BU73=0,0,'Start Here!'!$D$13)+(BU66-BU67)</f>
        <v>#VALUE!</v>
      </c>
      <c r="BV74" s="264" t="e">
        <f>IF(BV73=0,0,'Start Here!'!$D$13)+(BV66-BV67)</f>
        <v>#VALUE!</v>
      </c>
      <c r="BW74" s="264" t="e">
        <f>IF(BW73=0,0,'Start Here!'!$D$13)+(BW66-BW67)</f>
        <v>#VALUE!</v>
      </c>
      <c r="BX74" s="264" t="e">
        <f>IF(BX73=0,0,'Start Here!'!$D$13)+(BX66-BX67)</f>
        <v>#VALUE!</v>
      </c>
      <c r="BY74" s="264" t="e">
        <f>IF(BY73=0,0,'Start Here!'!$D$13)+(BY66-BY67)</f>
        <v>#VALUE!</v>
      </c>
      <c r="BZ74" s="264" t="e">
        <f>IF(BZ73=0,0,'Start Here!'!$D$13)+(BZ66-BZ67)</f>
        <v>#VALUE!</v>
      </c>
      <c r="CA74" s="264" t="e">
        <f>IF(CA73=0,0,'Start Here!'!$D$13)+(CA66-CA67)</f>
        <v>#VALUE!</v>
      </c>
      <c r="CB74" s="264" t="e">
        <f>IF(CB73=0,0,'Start Here!'!$D$13)+(CB66-CB67)</f>
        <v>#VALUE!</v>
      </c>
      <c r="CC74" s="264" t="e">
        <f>IF(CC73=0,0,'Start Here!'!$D$13)+(CC66-CC67)</f>
        <v>#VALUE!</v>
      </c>
      <c r="CD74" s="264" t="e">
        <f>IF(CD73=0,0,'Start Here!'!$D$13)+(CD66-CD67)</f>
        <v>#VALUE!</v>
      </c>
      <c r="CE74" s="264" t="e">
        <f>IF(CE73=0,0,'Start Here!'!$D$13)+(CE66-CE67)</f>
        <v>#VALUE!</v>
      </c>
      <c r="CF74" s="264" t="e">
        <f>IF(CF73=0,0,'Start Here!'!$D$13)+(CF66-CF67)</f>
        <v>#VALUE!</v>
      </c>
      <c r="CG74" s="264" t="e">
        <f>IF(CG73=0,0,'Start Here!'!$D$13)+(CG66-CG67)</f>
        <v>#VALUE!</v>
      </c>
      <c r="CH74" s="264" t="e">
        <f>IF(CH73=0,0,'Start Here!'!$D$13)+(CH66-CH67)</f>
        <v>#VALUE!</v>
      </c>
      <c r="CI74" s="264" t="e">
        <f>IF(CI73=0,0,'Start Here!'!$D$13)+(CI66-CI67)</f>
        <v>#VALUE!</v>
      </c>
      <c r="CJ74" s="264" t="e">
        <f>IF(CJ73=0,0,'Start Here!'!$D$13)+(CJ66-CJ67)</f>
        <v>#VALUE!</v>
      </c>
      <c r="CK74" s="264" t="e">
        <f>IF(CK73=0,0,'Start Here!'!$D$13)+(CK66-CK67)</f>
        <v>#VALUE!</v>
      </c>
      <c r="CL74" s="264" t="e">
        <f>IF(CL73=0,0,'Start Here!'!$D$13)+(CL66-CL67)</f>
        <v>#VALUE!</v>
      </c>
      <c r="CM74" s="264" t="e">
        <f>IF(CM73=0,0,'Start Here!'!$D$13)+(CM66-CM67)</f>
        <v>#VALUE!</v>
      </c>
      <c r="CN74" s="264" t="e">
        <f>IF(CN73=0,0,'Start Here!'!$D$13)+(CN66-CN67)</f>
        <v>#VALUE!</v>
      </c>
      <c r="CO74" s="264" t="e">
        <f>IF(CO73=0,0,'Start Here!'!$D$13)+(CO66-CO67)</f>
        <v>#VALUE!</v>
      </c>
      <c r="CP74" s="264" t="e">
        <f>IF(CP73=0,0,'Start Here!'!$D$13)+(CP66-CP67)</f>
        <v>#VALUE!</v>
      </c>
      <c r="CQ74" s="264" t="e">
        <f>IF(CQ73=0,0,'Start Here!'!$D$13)+(CQ66-CQ67)</f>
        <v>#VALUE!</v>
      </c>
      <c r="CR74" s="264" t="e">
        <f>IF(CR73=0,0,'Start Here!'!$D$13)+(CR66-CR67)</f>
        <v>#VALUE!</v>
      </c>
      <c r="CS74" s="264" t="e">
        <f>IF(CS73=0,0,'Start Here!'!$D$13)+(CS66-CS67)</f>
        <v>#VALUE!</v>
      </c>
      <c r="CT74" s="264" t="e">
        <f>IF(CT73=0,0,'Start Here!'!$D$13)+(CT66-CT67)</f>
        <v>#VALUE!</v>
      </c>
      <c r="CU74" s="264" t="e">
        <f>IF(CU73=0,0,'Start Here!'!$D$13)+(CU66-CU67)</f>
        <v>#VALUE!</v>
      </c>
      <c r="CV74" s="264" t="e">
        <f>IF(CV73=0,0,'Start Here!'!$D$13)+(CV66-CV67)</f>
        <v>#VALUE!</v>
      </c>
      <c r="CW74" s="264" t="e">
        <f>IF(CW73=0,0,'Start Here!'!$D$13)+(CW66-CW67)</f>
        <v>#VALUE!</v>
      </c>
      <c r="CX74" s="264" t="e">
        <f>IF(CX73=0,0,'Start Here!'!$D$13)+(CX66-CX67)</f>
        <v>#VALUE!</v>
      </c>
      <c r="CY74" s="264" t="e">
        <f>IF(CY73=0,0,'Start Here!'!$D$13)+(CY66-CY67)</f>
        <v>#VALUE!</v>
      </c>
      <c r="CZ74" s="264" t="e">
        <f>IF(CZ73=0,0,'Start Here!'!$D$13)+(CZ66-CZ67)</f>
        <v>#VALUE!</v>
      </c>
      <c r="DA74" s="264" t="e">
        <f>IF(DA73=0,0,'Start Here!'!$D$13)+(DA66-DA67)</f>
        <v>#VALUE!</v>
      </c>
      <c r="DB74" s="264" t="e">
        <f>IF(DB73=0,0,'Start Here!'!$D$13)+(DB66-DB67)</f>
        <v>#VALUE!</v>
      </c>
      <c r="DC74" s="264" t="e">
        <f>IF(DC73=0,0,'Start Here!'!$D$13)+(DC66-DC67)</f>
        <v>#VALUE!</v>
      </c>
      <c r="DD74" s="264" t="e">
        <f>IF(DD73=0,0,'Start Here!'!$D$13)+(DD66-DD67)</f>
        <v>#VALUE!</v>
      </c>
      <c r="DE74" s="264" t="e">
        <f>IF(DE73=0,0,'Start Here!'!$D$13)+(DE66-DE67)</f>
        <v>#VALUE!</v>
      </c>
      <c r="DF74" s="264" t="e">
        <f>IF(DF73=0,0,'Start Here!'!$D$13)+(DF66-DF67)</f>
        <v>#VALUE!</v>
      </c>
      <c r="DG74" s="264" t="e">
        <f>IF(DG73=0,0,'Start Here!'!$D$13)+(DG66-DG67)</f>
        <v>#VALUE!</v>
      </c>
      <c r="DH74" s="264" t="e">
        <f>IF(DH73=0,0,'Start Here!'!$D$13)+(DH66-DH67)</f>
        <v>#VALUE!</v>
      </c>
      <c r="DI74" s="264" t="e">
        <f>IF(DI73=0,0,'Start Here!'!$D$13)+(DI66-DI67)</f>
        <v>#VALUE!</v>
      </c>
      <c r="DJ74" s="264" t="e">
        <f>IF(DJ73=0,0,'Start Here!'!$D$13)+(DJ66-DJ67)</f>
        <v>#VALUE!</v>
      </c>
      <c r="DK74" s="264" t="e">
        <f>IF(DK73=0,0,'Start Here!'!$D$13)+(DK66-DK67)</f>
        <v>#VALUE!</v>
      </c>
      <c r="DL74" s="264" t="e">
        <f>IF(DL73=0,0,'Start Here!'!$D$13)+(DL66-DL67)</f>
        <v>#VALUE!</v>
      </c>
      <c r="DM74" s="264" t="e">
        <f>IF(DM73=0,0,'Start Here!'!$D$13)+(DM66-DM67)</f>
        <v>#VALUE!</v>
      </c>
      <c r="DN74" s="264" t="e">
        <f>IF(DN73=0,0,'Start Here!'!$D$13)+(DN66-DN67)</f>
        <v>#VALUE!</v>
      </c>
      <c r="DO74" s="264" t="e">
        <f>IF(DO73=0,0,'Start Here!'!$D$13)+(DO66-DO67)</f>
        <v>#VALUE!</v>
      </c>
      <c r="DP74" s="264" t="e">
        <f>IF(DP73=0,0,'Start Here!'!$D$13)+(DP66-DP67)</f>
        <v>#VALUE!</v>
      </c>
      <c r="DQ74" s="264" t="e">
        <f>IF(DQ73=0,0,'Start Here!'!$D$13)+(DQ66-DQ67)</f>
        <v>#VALUE!</v>
      </c>
      <c r="DR74" s="264" t="e">
        <f>IF(DR73=0,0,'Start Here!'!$D$13)+(DR66-DR67)</f>
        <v>#VALUE!</v>
      </c>
      <c r="DS74" s="264" t="e">
        <f>IF(DS73=0,0,'Start Here!'!$D$13)+(DS66-DS67)</f>
        <v>#VALUE!</v>
      </c>
      <c r="DT74" s="264" t="e">
        <f>IF(DT73=0,0,'Start Here!'!$D$13)+(DT66-DT67)</f>
        <v>#VALUE!</v>
      </c>
      <c r="DU74" s="264" t="e">
        <f>IF(DU73=0,0,'Start Here!'!$D$13)+(DU66-DU67)</f>
        <v>#VALUE!</v>
      </c>
      <c r="DV74" s="264" t="e">
        <f>IF(DV73=0,0,'Start Here!'!$D$13)+(DV66-DV67)</f>
        <v>#VALUE!</v>
      </c>
      <c r="DW74" s="264" t="e">
        <f>IF(DW73=0,0,'Start Here!'!$D$13)+(DW66-DW67)</f>
        <v>#VALUE!</v>
      </c>
      <c r="DX74" s="264" t="e">
        <f>IF(DX73=0,0,'Start Here!'!$D$13)+(DX66-DX67)</f>
        <v>#VALUE!</v>
      </c>
      <c r="DY74" s="264" t="e">
        <f>IF(DY73=0,0,'Start Here!'!$D$13)+(DY66-DY67)</f>
        <v>#VALUE!</v>
      </c>
      <c r="DZ74" s="264" t="e">
        <f>IF(DZ73=0,0,'Start Here!'!$D$13)+(DZ66-DZ67)</f>
        <v>#VALUE!</v>
      </c>
      <c r="EA74" s="264" t="e">
        <f>IF(EA73=0,0,'Start Here!'!$D$13)+(EA66-EA67)</f>
        <v>#VALUE!</v>
      </c>
      <c r="EB74" s="264" t="e">
        <f>IF(EB73=0,0,'Start Here!'!$D$13)+(EB66-EB67)</f>
        <v>#VALUE!</v>
      </c>
      <c r="EC74" s="264" t="e">
        <f>IF(EC73=0,0,'Start Here!'!$D$13)+(EC66-EC67)</f>
        <v>#VALUE!</v>
      </c>
      <c r="ED74" s="264" t="e">
        <f>IF(ED73=0,0,'Start Here!'!$D$13)+(ED66-ED67)</f>
        <v>#VALUE!</v>
      </c>
      <c r="EE74" s="264" t="e">
        <f>IF(EE73=0,0,'Start Here!'!$D$13)+(EE66-EE67)</f>
        <v>#VALUE!</v>
      </c>
      <c r="EF74" s="264" t="e">
        <f>IF(EF73=0,0,'Start Here!'!$D$13)+(EF66-EF67)</f>
        <v>#VALUE!</v>
      </c>
      <c r="EG74" s="264" t="e">
        <f>IF(EG73=0,0,'Start Here!'!$D$13)+(EG66-EG67)</f>
        <v>#VALUE!</v>
      </c>
      <c r="EH74" s="264" t="e">
        <f>IF(EH73=0,0,'Start Here!'!$D$13)+(EH66-EH67)</f>
        <v>#VALUE!</v>
      </c>
      <c r="EI74" s="264" t="e">
        <f>IF(EI73=0,0,'Start Here!'!$D$13)+(EI66-EI67)</f>
        <v>#VALUE!</v>
      </c>
      <c r="EJ74" s="264" t="e">
        <f>IF(EJ73=0,0,'Start Here!'!$D$13)+(EJ66-EJ67)</f>
        <v>#VALUE!</v>
      </c>
      <c r="EK74" s="264" t="e">
        <f>IF(EK73=0,0,'Start Here!'!$D$13)+(EK66-EK67)</f>
        <v>#VALUE!</v>
      </c>
      <c r="EL74" s="264" t="e">
        <f>IF(EL73=0,0,'Start Here!'!$D$13)+(EL66-EL67)</f>
        <v>#VALUE!</v>
      </c>
      <c r="EM74" s="264" t="e">
        <f>IF(EM73=0,0,'Start Here!'!$D$13)+(EM66-EM67)</f>
        <v>#VALUE!</v>
      </c>
      <c r="EN74" s="264" t="e">
        <f>IF(EN73=0,0,'Start Here!'!$D$13)+(EN66-EN67)</f>
        <v>#VALUE!</v>
      </c>
      <c r="EO74" s="264" t="e">
        <f>IF(EO73=0,0,'Start Here!'!$D$13)+(EO66-EO67)</f>
        <v>#VALUE!</v>
      </c>
      <c r="EP74" s="264" t="e">
        <f>IF(EP73=0,0,'Start Here!'!$D$13)+(EP66-EP67)</f>
        <v>#VALUE!</v>
      </c>
      <c r="EQ74" s="264" t="e">
        <f>IF(EQ73=0,0,'Start Here!'!$D$13)+(EQ66-EQ67)</f>
        <v>#VALUE!</v>
      </c>
      <c r="ER74" s="264" t="e">
        <f>IF(ER73=0,0,'Start Here!'!$D$13)+(ER66-ER67)</f>
        <v>#VALUE!</v>
      </c>
      <c r="ES74" s="264" t="e">
        <f>IF(ES73=0,0,'Start Here!'!$D$13)+(ES66-ES67)</f>
        <v>#VALUE!</v>
      </c>
      <c r="ET74" s="264" t="e">
        <f>IF(ET73=0,0,'Start Here!'!$D$13)+(ET66-ET67)</f>
        <v>#VALUE!</v>
      </c>
      <c r="EU74" s="264" t="e">
        <f>IF(EU73=0,0,'Start Here!'!$D$13)+(EU66-EU67)</f>
        <v>#VALUE!</v>
      </c>
      <c r="EV74" s="264" t="e">
        <f>IF(EV73=0,0,'Start Here!'!$D$13)+(EV66-EV67)</f>
        <v>#VALUE!</v>
      </c>
      <c r="EW74" s="264" t="e">
        <f>IF(EW73=0,0,'Start Here!'!$D$13)+(EW66-EW67)</f>
        <v>#VALUE!</v>
      </c>
      <c r="EX74" s="264" t="e">
        <f>IF(EX73=0,0,'Start Here!'!$D$13)+(EX66-EX67)</f>
        <v>#VALUE!</v>
      </c>
      <c r="EY74" s="264" t="e">
        <f>IF(EY73=0,0,'Start Here!'!$D$13)+(EY66-EY67)</f>
        <v>#VALUE!</v>
      </c>
      <c r="EZ74" s="264" t="e">
        <f>IF(EZ73=0,0,'Start Here!'!$D$13)+(EZ66-EZ67)</f>
        <v>#VALUE!</v>
      </c>
      <c r="FA74" s="264" t="e">
        <f>IF(FA73=0,0,'Start Here!'!$D$13)+(FA66-FA67)</f>
        <v>#VALUE!</v>
      </c>
      <c r="FB74" s="264" t="e">
        <f>IF(FB73=0,0,'Start Here!'!$D$13)+(FB66-FB67)</f>
        <v>#VALUE!</v>
      </c>
      <c r="FC74" s="264" t="e">
        <f>IF(FC73=0,0,'Start Here!'!$D$13)+(FC66-FC67)</f>
        <v>#VALUE!</v>
      </c>
      <c r="FD74" s="264" t="e">
        <f>IF(FD73=0,0,'Start Here!'!$D$13)+(FD66-FD67)</f>
        <v>#VALUE!</v>
      </c>
      <c r="FE74" s="264" t="e">
        <f>IF(FE73=0,0,'Start Here!'!$D$13)+(FE66-FE67)</f>
        <v>#VALUE!</v>
      </c>
      <c r="FF74" s="264" t="e">
        <f>IF(FF73=0,0,'Start Here!'!$D$13)+(FF66-FF67)</f>
        <v>#VALUE!</v>
      </c>
      <c r="FG74" s="264" t="e">
        <f>IF(FG73=0,0,'Start Here!'!$D$13)+(FG66-FG67)</f>
        <v>#VALUE!</v>
      </c>
      <c r="FH74" s="264" t="e">
        <f>IF(FH73=0,0,'Start Here!'!$D$13)+(FH66-FH67)</f>
        <v>#VALUE!</v>
      </c>
      <c r="FI74" s="264" t="e">
        <f>IF(FI73=0,0,'Start Here!'!$D$13)+(FI66-FI67)</f>
        <v>#VALUE!</v>
      </c>
      <c r="FJ74" s="264" t="e">
        <f>IF(FJ73=0,0,'Start Here!'!$D$13)+(FJ66-FJ67)</f>
        <v>#VALUE!</v>
      </c>
      <c r="FK74" s="264" t="e">
        <f>IF(FK73=0,0,'Start Here!'!$D$13)+(FK66-FK67)</f>
        <v>#VALUE!</v>
      </c>
      <c r="FL74" s="264" t="e">
        <f>IF(FL73=0,0,'Start Here!'!$D$13)+(FL66-FL67)</f>
        <v>#VALUE!</v>
      </c>
      <c r="FM74" s="264" t="e">
        <f>IF(FM73=0,0,'Start Here!'!$D$13)+(FM66-FM67)</f>
        <v>#VALUE!</v>
      </c>
      <c r="FN74" s="264" t="e">
        <f>IF(FN73=0,0,'Start Here!'!$D$13)+(FN66-FN67)</f>
        <v>#VALUE!</v>
      </c>
      <c r="FO74" s="264" t="e">
        <f>IF(FO73=0,0,'Start Here!'!$D$13)+(FO66-FO67)</f>
        <v>#VALUE!</v>
      </c>
      <c r="FP74" s="264" t="e">
        <f>IF(FP73=0,0,'Start Here!'!$D$13)+(FP66-FP67)</f>
        <v>#VALUE!</v>
      </c>
      <c r="FQ74" s="264" t="e">
        <f>IF(FQ73=0,0,'Start Here!'!$D$13)+(FQ66-FQ67)</f>
        <v>#VALUE!</v>
      </c>
      <c r="FR74" s="264" t="e">
        <f>IF(FR73=0,0,'Start Here!'!$D$13)+(FR66-FR67)</f>
        <v>#VALUE!</v>
      </c>
      <c r="FS74" s="264" t="e">
        <f>IF(FS73=0,0,'Start Here!'!$D$13)+(FS66-FS67)</f>
        <v>#VALUE!</v>
      </c>
      <c r="FT74" s="264" t="e">
        <f>IF(FT73=0,0,'Start Here!'!$D$13)+(FT66-FT67)</f>
        <v>#VALUE!</v>
      </c>
      <c r="FU74" s="264" t="e">
        <f>IF(FU73=0,0,'Start Here!'!$D$13)+(FU66-FU67)</f>
        <v>#VALUE!</v>
      </c>
      <c r="FV74" s="264" t="e">
        <f>IF(FV73=0,0,'Start Here!'!$D$13)+(FV66-FV67)</f>
        <v>#VALUE!</v>
      </c>
      <c r="FW74" s="264" t="e">
        <f>IF(FW73=0,0,'Start Here!'!$D$13)+(FW66-FW67)</f>
        <v>#VALUE!</v>
      </c>
      <c r="FX74" s="264" t="e">
        <f>IF(FX73=0,0,'Start Here!'!$D$13)+(FX66-FX67)</f>
        <v>#VALUE!</v>
      </c>
      <c r="FY74" s="264" t="e">
        <f>IF(FY73=0,0,'Start Here!'!$D$13)+(FY66-FY67)</f>
        <v>#VALUE!</v>
      </c>
      <c r="FZ74" s="264" t="e">
        <f>IF(FZ73=0,0,'Start Here!'!$D$13)+(FZ66-FZ67)</f>
        <v>#VALUE!</v>
      </c>
      <c r="GA74" s="264" t="e">
        <f>IF(GA73=0,0,'Start Here!'!$D$13)+(GA66-GA67)</f>
        <v>#VALUE!</v>
      </c>
      <c r="GB74" s="264" t="e">
        <f>IF(GB73=0,0,'Start Here!'!$D$13)+(GB66-GB67)</f>
        <v>#VALUE!</v>
      </c>
      <c r="GC74" s="264" t="e">
        <f>IF(GC73=0,0,'Start Here!'!$D$13)+(GC66-GC67)</f>
        <v>#VALUE!</v>
      </c>
      <c r="GD74" s="264" t="e">
        <f>IF(GD73=0,0,'Start Here!'!$D$13)+(GD66-GD67)</f>
        <v>#VALUE!</v>
      </c>
      <c r="GE74" s="264" t="e">
        <f>IF(GE73=0,0,'Start Here!'!$D$13)+(GE66-GE67)</f>
        <v>#VALUE!</v>
      </c>
      <c r="GF74" s="264" t="e">
        <f>IF(GF73=0,0,'Start Here!'!$D$13)+(GF66-GF67)</f>
        <v>#VALUE!</v>
      </c>
      <c r="GG74" s="264" t="e">
        <f>IF(GG73=0,0,'Start Here!'!$D$13)+(GG66-GG67)</f>
        <v>#VALUE!</v>
      </c>
      <c r="GH74" s="264" t="e">
        <f>IF(GH73=0,0,'Start Here!'!$D$13)+(GH66-GH67)</f>
        <v>#VALUE!</v>
      </c>
      <c r="GI74" s="264" t="e">
        <f>IF(GI73=0,0,'Start Here!'!$D$13)+(GI66-GI67)</f>
        <v>#VALUE!</v>
      </c>
      <c r="GJ74" s="264" t="e">
        <f>IF(GJ73=0,0,'Start Here!'!$D$13)+(GJ66-GJ67)</f>
        <v>#VALUE!</v>
      </c>
      <c r="GK74" s="264" t="e">
        <f>IF(GK73=0,0,'Start Here!'!$D$13)+(GK66-GK67)</f>
        <v>#VALUE!</v>
      </c>
      <c r="GL74" s="264" t="e">
        <f>IF(GL73=0,0,'Start Here!'!$D$13)+(GL66-GL67)</f>
        <v>#VALUE!</v>
      </c>
      <c r="GM74" s="264" t="e">
        <f>IF(GM73=0,0,'Start Here!'!$D$13)+(GM66-GM67)</f>
        <v>#VALUE!</v>
      </c>
      <c r="GN74" s="264" t="e">
        <f>IF(GN73=0,0,'Start Here!'!$D$13)+(GN66-GN67)</f>
        <v>#VALUE!</v>
      </c>
      <c r="GO74" s="264" t="e">
        <f>IF(GO73=0,0,'Start Here!'!$D$13)+(GO66-GO67)</f>
        <v>#VALUE!</v>
      </c>
      <c r="GP74" s="264" t="e">
        <f>IF(GP73=0,0,'Start Here!'!$D$13)+(GP66-GP67)</f>
        <v>#VALUE!</v>
      </c>
      <c r="GQ74" s="264" t="e">
        <f>IF(GQ73=0,0,'Start Here!'!$D$13)+(GQ66-GQ67)</f>
        <v>#VALUE!</v>
      </c>
      <c r="GR74" s="264" t="e">
        <f>IF(GR73=0,0,'Start Here!'!$D$13)+(GR66-GR67)</f>
        <v>#VALUE!</v>
      </c>
      <c r="GS74" s="264" t="e">
        <f>IF(GS73=0,0,'Start Here!'!$D$13)+(GS66-GS67)</f>
        <v>#VALUE!</v>
      </c>
      <c r="GT74" s="264" t="e">
        <f>IF(GT73=0,0,'Start Here!'!$D$13)+(GT66-GT67)</f>
        <v>#VALUE!</v>
      </c>
      <c r="GU74" s="264" t="e">
        <f>IF(GU73=0,0,'Start Here!'!$D$13)+(GU66-GU67)</f>
        <v>#VALUE!</v>
      </c>
      <c r="GV74" s="264" t="e">
        <f>IF(GV73=0,0,'Start Here!'!$D$13)+(GV66-GV67)</f>
        <v>#VALUE!</v>
      </c>
      <c r="GW74" s="264" t="e">
        <f>IF(GW73=0,0,'Start Here!'!$D$13)+(GW66-GW67)</f>
        <v>#VALUE!</v>
      </c>
      <c r="GX74" s="264" t="e">
        <f>IF(GX73=0,0,'Start Here!'!$D$13)+(GX66-GX67)</f>
        <v>#VALUE!</v>
      </c>
      <c r="GY74" s="264" t="e">
        <f>IF(GY73=0,0,'Start Here!'!$D$13)+(GY66-GY67)</f>
        <v>#VALUE!</v>
      </c>
      <c r="GZ74" s="264" t="e">
        <f>IF(GZ73=0,0,'Start Here!'!$D$13)+(GZ66-GZ67)</f>
        <v>#VALUE!</v>
      </c>
      <c r="HA74" s="264" t="e">
        <f>IF(HA73=0,0,'Start Here!'!$D$13)+(HA66-HA67)</f>
        <v>#VALUE!</v>
      </c>
      <c r="HB74" s="264" t="e">
        <f>IF(HB73=0,0,'Start Here!'!$D$13)+(HB66-HB67)</f>
        <v>#VALUE!</v>
      </c>
      <c r="HC74" s="264" t="e">
        <f>IF(HC73=0,0,'Start Here!'!$D$13)+(HC66-HC67)</f>
        <v>#VALUE!</v>
      </c>
      <c r="HD74" s="264" t="e">
        <f>IF(HD73=0,0,'Start Here!'!$D$13)+(HD66-HD67)</f>
        <v>#VALUE!</v>
      </c>
      <c r="HE74" s="264" t="e">
        <f>IF(HE73=0,0,'Start Here!'!$D$13)+(HE66-HE67)</f>
        <v>#VALUE!</v>
      </c>
      <c r="HF74" s="264" t="e">
        <f>IF(HF73=0,0,'Start Here!'!$D$13)+(HF66-HF67)</f>
        <v>#VALUE!</v>
      </c>
      <c r="HG74" s="264" t="e">
        <f>IF(HG73=0,0,'Start Here!'!$D$13)+(HG66-HG67)</f>
        <v>#VALUE!</v>
      </c>
      <c r="HH74" s="264" t="e">
        <f>IF(HH73=0,0,'Start Here!'!$D$13)+(HH66-HH67)</f>
        <v>#VALUE!</v>
      </c>
      <c r="HI74" s="264" t="e">
        <f>IF(HI73=0,0,'Start Here!'!$D$13)+(HI66-HI67)</f>
        <v>#VALUE!</v>
      </c>
      <c r="HJ74" s="264" t="e">
        <f>IF(HJ73=0,0,'Start Here!'!$D$13)+(HJ66-HJ67)</f>
        <v>#VALUE!</v>
      </c>
      <c r="HK74" s="264" t="e">
        <f>IF(HK73=0,0,'Start Here!'!$D$13)+(HK66-HK67)</f>
        <v>#VALUE!</v>
      </c>
      <c r="HL74" s="264" t="e">
        <f>IF(HL73=0,0,'Start Here!'!$D$13)+(HL66-HL67)</f>
        <v>#VALUE!</v>
      </c>
      <c r="HM74" s="264" t="e">
        <f>IF(HM73=0,0,'Start Here!'!$D$13)+(HM66-HM67)</f>
        <v>#VALUE!</v>
      </c>
      <c r="HN74" s="264" t="e">
        <f>IF(HN73=0,0,'Start Here!'!$D$13)+(HN66-HN67)</f>
        <v>#VALUE!</v>
      </c>
      <c r="HO74" s="264" t="e">
        <f>IF(HO73=0,0,'Start Here!'!$D$13)+(HO66-HO67)</f>
        <v>#VALUE!</v>
      </c>
      <c r="HP74" s="264" t="e">
        <f>IF(HP73=0,0,'Start Here!'!$D$13)+(HP66-HP67)</f>
        <v>#VALUE!</v>
      </c>
      <c r="HQ74" s="264" t="e">
        <f>IF(HQ73=0,0,'Start Here!'!$D$13)+(HQ66-HQ67)</f>
        <v>#VALUE!</v>
      </c>
      <c r="HR74" s="264" t="e">
        <f>IF(HR73=0,0,'Start Here!'!$D$13)+(HR66-HR67)</f>
        <v>#VALUE!</v>
      </c>
      <c r="HS74" s="264" t="e">
        <f>IF(HS73=0,0,'Start Here!'!$D$13)+(HS66-HS67)</f>
        <v>#VALUE!</v>
      </c>
      <c r="HT74" s="264" t="e">
        <f>IF(HT73=0,0,'Start Here!'!$D$13)+(HT66-HT67)</f>
        <v>#VALUE!</v>
      </c>
      <c r="HU74" s="264" t="e">
        <f>IF(HU73=0,0,'Start Here!'!$D$13)+(HU66-HU67)</f>
        <v>#VALUE!</v>
      </c>
      <c r="HV74" s="264" t="e">
        <f>IF(HV73=0,0,'Start Here!'!$D$13)+(HV66-HV67)</f>
        <v>#VALUE!</v>
      </c>
      <c r="HW74" s="264" t="e">
        <f>IF(HW73=0,0,'Start Here!'!$D$13)+(HW66-HW67)</f>
        <v>#VALUE!</v>
      </c>
      <c r="HX74" s="264" t="e">
        <f>IF(HX73=0,0,'Start Here!'!$D$13)+(HX66-HX67)</f>
        <v>#VALUE!</v>
      </c>
      <c r="HY74" s="264" t="e">
        <f>IF(HY73=0,0,'Start Here!'!$D$13)+(HY66-HY67)</f>
        <v>#VALUE!</v>
      </c>
      <c r="HZ74" s="264" t="e">
        <f>IF(HZ73=0,0,'Start Here!'!$D$13)+(HZ66-HZ67)</f>
        <v>#VALUE!</v>
      </c>
      <c r="IA74" s="264" t="e">
        <f>IF(IA73=0,0,'Start Here!'!$D$13)+(IA66-IA67)</f>
        <v>#VALUE!</v>
      </c>
      <c r="IB74" s="264" t="e">
        <f>IF(IB73=0,0,'Start Here!'!$D$13)+(IB66-IB67)</f>
        <v>#VALUE!</v>
      </c>
      <c r="IC74" s="264" t="e">
        <f>IF(IC73=0,0,'Start Here!'!$D$13)+(IC66-IC67)</f>
        <v>#VALUE!</v>
      </c>
      <c r="ID74" s="264" t="e">
        <f>IF(ID73=0,0,'Start Here!'!$D$13)+(ID66-ID67)</f>
        <v>#VALUE!</v>
      </c>
      <c r="IE74" s="264" t="e">
        <f>IF(IE73=0,0,'Start Here!'!$D$13)+(IE66-IE67)</f>
        <v>#VALUE!</v>
      </c>
      <c r="IF74" s="264" t="e">
        <f>IF(IF73=0,0,'Start Here!'!$D$13)+(IF66-IF67)</f>
        <v>#VALUE!</v>
      </c>
      <c r="IG74" s="264" t="e">
        <f>IF(IG73=0,0,'Start Here!'!$D$13)+(IG66-IG67)</f>
        <v>#VALUE!</v>
      </c>
      <c r="IH74" s="264" t="e">
        <f>IF(IH73=0,0,'Start Here!'!$D$13)+(IH66-IH67)</f>
        <v>#VALUE!</v>
      </c>
      <c r="II74" s="264" t="e">
        <f>IF(II73=0,0,'Start Here!'!$D$13)+(II66-II67)</f>
        <v>#VALUE!</v>
      </c>
      <c r="IJ74" s="264" t="e">
        <f>IF(IJ73=0,0,'Start Here!'!$D$13)+(IJ66-IJ67)</f>
        <v>#VALUE!</v>
      </c>
      <c r="IK74" s="264" t="e">
        <f>IF(IK73=0,0,'Start Here!'!$D$13)+(IK66-IK67)</f>
        <v>#VALUE!</v>
      </c>
      <c r="IL74" s="264" t="e">
        <f>IF(IL73=0,0,'Start Here!'!$D$13)+(IL66-IL67)</f>
        <v>#VALUE!</v>
      </c>
      <c r="IM74" s="264" t="e">
        <f>IF(IM73=0,0,'Start Here!'!$D$13)+(IM66-IM67)</f>
        <v>#VALUE!</v>
      </c>
      <c r="IN74" s="264" t="e">
        <f>IF(IN73=0,0,'Start Here!'!$D$13)+(IN66-IN67)</f>
        <v>#VALUE!</v>
      </c>
      <c r="IO74" s="264" t="e">
        <f>IF(IO73=0,0,'Start Here!'!$D$13)+(IO66-IO67)</f>
        <v>#VALUE!</v>
      </c>
      <c r="IP74" s="264" t="e">
        <f>IF(IP73=0,0,'Start Here!'!$D$13)+(IP66-IP67)</f>
        <v>#VALUE!</v>
      </c>
      <c r="IQ74" s="264" t="e">
        <f>IF(IQ73=0,0,'Start Here!'!$D$13)+(IQ66-IQ67)</f>
        <v>#VALUE!</v>
      </c>
      <c r="IR74" s="264" t="e">
        <f>IF(IR73=0,0,'Start Here!'!$D$13)+(IR66-IR67)</f>
        <v>#VALUE!</v>
      </c>
      <c r="IS74" s="264" t="e">
        <f>IF(IS73=0,0,'Start Here!'!$D$13)+(IS66-IS67)</f>
        <v>#VALUE!</v>
      </c>
      <c r="IT74" s="264" t="e">
        <f>IF(IT73=0,0,'Start Here!'!$D$13)+(IT66-IT67)</f>
        <v>#VALUE!</v>
      </c>
      <c r="IU74" s="264" t="e">
        <f>IF(IU73=0,0,'Start Here!'!$D$13)+(IU66-IU67)</f>
        <v>#VALUE!</v>
      </c>
      <c r="IV74" s="264" t="e">
        <f>IF(IV73=0,0,'Start Here!'!$D$13)+(IV66-IV67)</f>
        <v>#VALUE!</v>
      </c>
    </row>
    <row r="75" spans="1:256" s="263" customFormat="1">
      <c r="A75" s="262" t="s">
        <v>231</v>
      </c>
      <c r="B75" s="264" t="e">
        <f t="shared" ref="B75:BM75" si="176">IF(B73&lt;B74,B73,B74)</f>
        <v>#VALUE!</v>
      </c>
      <c r="C75" s="264" t="e">
        <f t="shared" si="176"/>
        <v>#VALUE!</v>
      </c>
      <c r="D75" s="264" t="e">
        <f t="shared" si="176"/>
        <v>#VALUE!</v>
      </c>
      <c r="E75" s="264" t="e">
        <f t="shared" si="176"/>
        <v>#VALUE!</v>
      </c>
      <c r="F75" s="264" t="e">
        <f t="shared" si="176"/>
        <v>#VALUE!</v>
      </c>
      <c r="G75" s="264" t="e">
        <f t="shared" si="176"/>
        <v>#VALUE!</v>
      </c>
      <c r="H75" s="264" t="e">
        <f t="shared" si="176"/>
        <v>#VALUE!</v>
      </c>
      <c r="I75" s="264" t="e">
        <f t="shared" si="176"/>
        <v>#VALUE!</v>
      </c>
      <c r="J75" s="264" t="e">
        <f t="shared" si="176"/>
        <v>#VALUE!</v>
      </c>
      <c r="K75" s="264" t="e">
        <f t="shared" si="176"/>
        <v>#VALUE!</v>
      </c>
      <c r="L75" s="264" t="e">
        <f t="shared" si="176"/>
        <v>#VALUE!</v>
      </c>
      <c r="M75" s="264" t="e">
        <f t="shared" si="176"/>
        <v>#VALUE!</v>
      </c>
      <c r="N75" s="264" t="e">
        <f t="shared" si="176"/>
        <v>#VALUE!</v>
      </c>
      <c r="O75" s="264" t="e">
        <f t="shared" si="176"/>
        <v>#VALUE!</v>
      </c>
      <c r="P75" s="264" t="e">
        <f t="shared" si="176"/>
        <v>#VALUE!</v>
      </c>
      <c r="Q75" s="264" t="e">
        <f t="shared" si="176"/>
        <v>#VALUE!</v>
      </c>
      <c r="R75" s="264" t="e">
        <f t="shared" si="176"/>
        <v>#VALUE!</v>
      </c>
      <c r="S75" s="264" t="e">
        <f t="shared" si="176"/>
        <v>#VALUE!</v>
      </c>
      <c r="T75" s="264" t="e">
        <f t="shared" si="176"/>
        <v>#VALUE!</v>
      </c>
      <c r="U75" s="264" t="e">
        <f t="shared" si="176"/>
        <v>#VALUE!</v>
      </c>
      <c r="V75" s="264" t="e">
        <f t="shared" si="176"/>
        <v>#VALUE!</v>
      </c>
      <c r="W75" s="264" t="e">
        <f t="shared" si="176"/>
        <v>#VALUE!</v>
      </c>
      <c r="X75" s="264" t="e">
        <f t="shared" si="176"/>
        <v>#VALUE!</v>
      </c>
      <c r="Y75" s="264" t="e">
        <f t="shared" si="176"/>
        <v>#VALUE!</v>
      </c>
      <c r="Z75" s="264" t="e">
        <f t="shared" si="176"/>
        <v>#VALUE!</v>
      </c>
      <c r="AA75" s="264" t="e">
        <f t="shared" si="176"/>
        <v>#VALUE!</v>
      </c>
      <c r="AB75" s="264" t="e">
        <f t="shared" si="176"/>
        <v>#VALUE!</v>
      </c>
      <c r="AC75" s="264" t="e">
        <f t="shared" si="176"/>
        <v>#VALUE!</v>
      </c>
      <c r="AD75" s="264" t="e">
        <f t="shared" si="176"/>
        <v>#VALUE!</v>
      </c>
      <c r="AE75" s="264" t="e">
        <f t="shared" si="176"/>
        <v>#VALUE!</v>
      </c>
      <c r="AF75" s="264" t="e">
        <f t="shared" si="176"/>
        <v>#VALUE!</v>
      </c>
      <c r="AG75" s="264" t="e">
        <f t="shared" si="176"/>
        <v>#VALUE!</v>
      </c>
      <c r="AH75" s="264" t="e">
        <f t="shared" si="176"/>
        <v>#VALUE!</v>
      </c>
      <c r="AI75" s="264" t="e">
        <f t="shared" si="176"/>
        <v>#VALUE!</v>
      </c>
      <c r="AJ75" s="264" t="e">
        <f t="shared" si="176"/>
        <v>#VALUE!</v>
      </c>
      <c r="AK75" s="264" t="e">
        <f t="shared" si="176"/>
        <v>#VALUE!</v>
      </c>
      <c r="AL75" s="264" t="e">
        <f t="shared" si="176"/>
        <v>#VALUE!</v>
      </c>
      <c r="AM75" s="264" t="e">
        <f t="shared" si="176"/>
        <v>#VALUE!</v>
      </c>
      <c r="AN75" s="264" t="e">
        <f t="shared" si="176"/>
        <v>#VALUE!</v>
      </c>
      <c r="AO75" s="264" t="e">
        <f t="shared" si="176"/>
        <v>#VALUE!</v>
      </c>
      <c r="AP75" s="264" t="e">
        <f t="shared" si="176"/>
        <v>#VALUE!</v>
      </c>
      <c r="AQ75" s="264" t="e">
        <f t="shared" si="176"/>
        <v>#VALUE!</v>
      </c>
      <c r="AR75" s="264" t="e">
        <f t="shared" si="176"/>
        <v>#VALUE!</v>
      </c>
      <c r="AS75" s="264" t="e">
        <f t="shared" si="176"/>
        <v>#VALUE!</v>
      </c>
      <c r="AT75" s="264" t="e">
        <f t="shared" si="176"/>
        <v>#VALUE!</v>
      </c>
      <c r="AU75" s="264" t="e">
        <f t="shared" si="176"/>
        <v>#VALUE!</v>
      </c>
      <c r="AV75" s="264" t="e">
        <f t="shared" si="176"/>
        <v>#VALUE!</v>
      </c>
      <c r="AW75" s="264" t="e">
        <f t="shared" si="176"/>
        <v>#VALUE!</v>
      </c>
      <c r="AX75" s="264" t="e">
        <f t="shared" si="176"/>
        <v>#VALUE!</v>
      </c>
      <c r="AY75" s="264" t="e">
        <f t="shared" si="176"/>
        <v>#VALUE!</v>
      </c>
      <c r="AZ75" s="264" t="e">
        <f t="shared" si="176"/>
        <v>#VALUE!</v>
      </c>
      <c r="BA75" s="264" t="e">
        <f t="shared" si="176"/>
        <v>#VALUE!</v>
      </c>
      <c r="BB75" s="264" t="e">
        <f t="shared" si="176"/>
        <v>#VALUE!</v>
      </c>
      <c r="BC75" s="264" t="e">
        <f t="shared" si="176"/>
        <v>#VALUE!</v>
      </c>
      <c r="BD75" s="264" t="e">
        <f t="shared" si="176"/>
        <v>#VALUE!</v>
      </c>
      <c r="BE75" s="264" t="e">
        <f t="shared" si="176"/>
        <v>#VALUE!</v>
      </c>
      <c r="BF75" s="264" t="e">
        <f t="shared" si="176"/>
        <v>#VALUE!</v>
      </c>
      <c r="BG75" s="264" t="e">
        <f t="shared" si="176"/>
        <v>#VALUE!</v>
      </c>
      <c r="BH75" s="264" t="e">
        <f t="shared" si="176"/>
        <v>#VALUE!</v>
      </c>
      <c r="BI75" s="264" t="e">
        <f t="shared" si="176"/>
        <v>#VALUE!</v>
      </c>
      <c r="BJ75" s="264" t="e">
        <f t="shared" si="176"/>
        <v>#VALUE!</v>
      </c>
      <c r="BK75" s="264" t="e">
        <f t="shared" si="176"/>
        <v>#VALUE!</v>
      </c>
      <c r="BL75" s="264" t="e">
        <f t="shared" si="176"/>
        <v>#VALUE!</v>
      </c>
      <c r="BM75" s="264" t="e">
        <f t="shared" si="176"/>
        <v>#VALUE!</v>
      </c>
      <c r="BN75" s="264" t="e">
        <f t="shared" ref="BN75:DY75" si="177">IF(BN73&lt;BN74,BN73,BN74)</f>
        <v>#VALUE!</v>
      </c>
      <c r="BO75" s="264" t="e">
        <f t="shared" si="177"/>
        <v>#VALUE!</v>
      </c>
      <c r="BP75" s="264" t="e">
        <f t="shared" si="177"/>
        <v>#VALUE!</v>
      </c>
      <c r="BQ75" s="264" t="e">
        <f t="shared" si="177"/>
        <v>#VALUE!</v>
      </c>
      <c r="BR75" s="264" t="e">
        <f t="shared" si="177"/>
        <v>#VALUE!</v>
      </c>
      <c r="BS75" s="264" t="e">
        <f t="shared" si="177"/>
        <v>#VALUE!</v>
      </c>
      <c r="BT75" s="264" t="e">
        <f t="shared" si="177"/>
        <v>#VALUE!</v>
      </c>
      <c r="BU75" s="264" t="e">
        <f t="shared" si="177"/>
        <v>#VALUE!</v>
      </c>
      <c r="BV75" s="264" t="e">
        <f t="shared" si="177"/>
        <v>#VALUE!</v>
      </c>
      <c r="BW75" s="264" t="e">
        <f t="shared" si="177"/>
        <v>#VALUE!</v>
      </c>
      <c r="BX75" s="264" t="e">
        <f t="shared" si="177"/>
        <v>#VALUE!</v>
      </c>
      <c r="BY75" s="264" t="e">
        <f t="shared" si="177"/>
        <v>#VALUE!</v>
      </c>
      <c r="BZ75" s="264" t="e">
        <f t="shared" si="177"/>
        <v>#VALUE!</v>
      </c>
      <c r="CA75" s="264" t="e">
        <f t="shared" si="177"/>
        <v>#VALUE!</v>
      </c>
      <c r="CB75" s="264" t="e">
        <f t="shared" si="177"/>
        <v>#VALUE!</v>
      </c>
      <c r="CC75" s="264" t="e">
        <f t="shared" si="177"/>
        <v>#VALUE!</v>
      </c>
      <c r="CD75" s="264" t="e">
        <f t="shared" si="177"/>
        <v>#VALUE!</v>
      </c>
      <c r="CE75" s="264" t="e">
        <f t="shared" si="177"/>
        <v>#VALUE!</v>
      </c>
      <c r="CF75" s="264" t="e">
        <f t="shared" si="177"/>
        <v>#VALUE!</v>
      </c>
      <c r="CG75" s="264" t="e">
        <f t="shared" si="177"/>
        <v>#VALUE!</v>
      </c>
      <c r="CH75" s="264" t="e">
        <f t="shared" si="177"/>
        <v>#VALUE!</v>
      </c>
      <c r="CI75" s="264" t="e">
        <f t="shared" si="177"/>
        <v>#VALUE!</v>
      </c>
      <c r="CJ75" s="264" t="e">
        <f t="shared" si="177"/>
        <v>#VALUE!</v>
      </c>
      <c r="CK75" s="264" t="e">
        <f t="shared" si="177"/>
        <v>#VALUE!</v>
      </c>
      <c r="CL75" s="264" t="e">
        <f t="shared" si="177"/>
        <v>#VALUE!</v>
      </c>
      <c r="CM75" s="264" t="e">
        <f t="shared" si="177"/>
        <v>#VALUE!</v>
      </c>
      <c r="CN75" s="264" t="e">
        <f t="shared" si="177"/>
        <v>#VALUE!</v>
      </c>
      <c r="CO75" s="264" t="e">
        <f t="shared" si="177"/>
        <v>#VALUE!</v>
      </c>
      <c r="CP75" s="264" t="e">
        <f t="shared" si="177"/>
        <v>#VALUE!</v>
      </c>
      <c r="CQ75" s="264" t="e">
        <f t="shared" si="177"/>
        <v>#VALUE!</v>
      </c>
      <c r="CR75" s="264" t="e">
        <f t="shared" si="177"/>
        <v>#VALUE!</v>
      </c>
      <c r="CS75" s="264" t="e">
        <f t="shared" si="177"/>
        <v>#VALUE!</v>
      </c>
      <c r="CT75" s="264" t="e">
        <f t="shared" si="177"/>
        <v>#VALUE!</v>
      </c>
      <c r="CU75" s="264" t="e">
        <f t="shared" si="177"/>
        <v>#VALUE!</v>
      </c>
      <c r="CV75" s="264" t="e">
        <f t="shared" si="177"/>
        <v>#VALUE!</v>
      </c>
      <c r="CW75" s="264" t="e">
        <f t="shared" si="177"/>
        <v>#VALUE!</v>
      </c>
      <c r="CX75" s="264" t="e">
        <f t="shared" si="177"/>
        <v>#VALUE!</v>
      </c>
      <c r="CY75" s="264" t="e">
        <f t="shared" si="177"/>
        <v>#VALUE!</v>
      </c>
      <c r="CZ75" s="264" t="e">
        <f t="shared" si="177"/>
        <v>#VALUE!</v>
      </c>
      <c r="DA75" s="264" t="e">
        <f t="shared" si="177"/>
        <v>#VALUE!</v>
      </c>
      <c r="DB75" s="264" t="e">
        <f t="shared" si="177"/>
        <v>#VALUE!</v>
      </c>
      <c r="DC75" s="264" t="e">
        <f t="shared" si="177"/>
        <v>#VALUE!</v>
      </c>
      <c r="DD75" s="264" t="e">
        <f t="shared" si="177"/>
        <v>#VALUE!</v>
      </c>
      <c r="DE75" s="264" t="e">
        <f t="shared" si="177"/>
        <v>#VALUE!</v>
      </c>
      <c r="DF75" s="264" t="e">
        <f t="shared" si="177"/>
        <v>#VALUE!</v>
      </c>
      <c r="DG75" s="264" t="e">
        <f t="shared" si="177"/>
        <v>#VALUE!</v>
      </c>
      <c r="DH75" s="264" t="e">
        <f t="shared" si="177"/>
        <v>#VALUE!</v>
      </c>
      <c r="DI75" s="264" t="e">
        <f t="shared" si="177"/>
        <v>#VALUE!</v>
      </c>
      <c r="DJ75" s="264" t="e">
        <f t="shared" si="177"/>
        <v>#VALUE!</v>
      </c>
      <c r="DK75" s="264" t="e">
        <f t="shared" si="177"/>
        <v>#VALUE!</v>
      </c>
      <c r="DL75" s="264" t="e">
        <f t="shared" si="177"/>
        <v>#VALUE!</v>
      </c>
      <c r="DM75" s="264" t="e">
        <f t="shared" si="177"/>
        <v>#VALUE!</v>
      </c>
      <c r="DN75" s="264" t="e">
        <f t="shared" si="177"/>
        <v>#VALUE!</v>
      </c>
      <c r="DO75" s="264" t="e">
        <f t="shared" si="177"/>
        <v>#VALUE!</v>
      </c>
      <c r="DP75" s="264" t="e">
        <f t="shared" si="177"/>
        <v>#VALUE!</v>
      </c>
      <c r="DQ75" s="264" t="e">
        <f t="shared" si="177"/>
        <v>#VALUE!</v>
      </c>
      <c r="DR75" s="264" t="e">
        <f t="shared" si="177"/>
        <v>#VALUE!</v>
      </c>
      <c r="DS75" s="264" t="e">
        <f t="shared" si="177"/>
        <v>#VALUE!</v>
      </c>
      <c r="DT75" s="264" t="e">
        <f t="shared" si="177"/>
        <v>#VALUE!</v>
      </c>
      <c r="DU75" s="264" t="e">
        <f t="shared" si="177"/>
        <v>#VALUE!</v>
      </c>
      <c r="DV75" s="264" t="e">
        <f t="shared" si="177"/>
        <v>#VALUE!</v>
      </c>
      <c r="DW75" s="264" t="e">
        <f t="shared" si="177"/>
        <v>#VALUE!</v>
      </c>
      <c r="DX75" s="264" t="e">
        <f t="shared" si="177"/>
        <v>#VALUE!</v>
      </c>
      <c r="DY75" s="264" t="e">
        <f t="shared" si="177"/>
        <v>#VALUE!</v>
      </c>
      <c r="DZ75" s="264" t="e">
        <f t="shared" ref="DZ75:GK75" si="178">IF(DZ73&lt;DZ74,DZ73,DZ74)</f>
        <v>#VALUE!</v>
      </c>
      <c r="EA75" s="264" t="e">
        <f t="shared" si="178"/>
        <v>#VALUE!</v>
      </c>
      <c r="EB75" s="264" t="e">
        <f t="shared" si="178"/>
        <v>#VALUE!</v>
      </c>
      <c r="EC75" s="264" t="e">
        <f t="shared" si="178"/>
        <v>#VALUE!</v>
      </c>
      <c r="ED75" s="264" t="e">
        <f t="shared" si="178"/>
        <v>#VALUE!</v>
      </c>
      <c r="EE75" s="264" t="e">
        <f t="shared" si="178"/>
        <v>#VALUE!</v>
      </c>
      <c r="EF75" s="264" t="e">
        <f t="shared" si="178"/>
        <v>#VALUE!</v>
      </c>
      <c r="EG75" s="264" t="e">
        <f t="shared" si="178"/>
        <v>#VALUE!</v>
      </c>
      <c r="EH75" s="264" t="e">
        <f t="shared" si="178"/>
        <v>#VALUE!</v>
      </c>
      <c r="EI75" s="264" t="e">
        <f t="shared" si="178"/>
        <v>#VALUE!</v>
      </c>
      <c r="EJ75" s="264" t="e">
        <f t="shared" si="178"/>
        <v>#VALUE!</v>
      </c>
      <c r="EK75" s="264" t="e">
        <f t="shared" si="178"/>
        <v>#VALUE!</v>
      </c>
      <c r="EL75" s="264" t="e">
        <f t="shared" si="178"/>
        <v>#VALUE!</v>
      </c>
      <c r="EM75" s="264" t="e">
        <f t="shared" si="178"/>
        <v>#VALUE!</v>
      </c>
      <c r="EN75" s="264" t="e">
        <f t="shared" si="178"/>
        <v>#VALUE!</v>
      </c>
      <c r="EO75" s="264" t="e">
        <f t="shared" si="178"/>
        <v>#VALUE!</v>
      </c>
      <c r="EP75" s="264" t="e">
        <f t="shared" si="178"/>
        <v>#VALUE!</v>
      </c>
      <c r="EQ75" s="264" t="e">
        <f t="shared" si="178"/>
        <v>#VALUE!</v>
      </c>
      <c r="ER75" s="264" t="e">
        <f t="shared" si="178"/>
        <v>#VALUE!</v>
      </c>
      <c r="ES75" s="264" t="e">
        <f t="shared" si="178"/>
        <v>#VALUE!</v>
      </c>
      <c r="ET75" s="264" t="e">
        <f t="shared" si="178"/>
        <v>#VALUE!</v>
      </c>
      <c r="EU75" s="264" t="e">
        <f t="shared" si="178"/>
        <v>#VALUE!</v>
      </c>
      <c r="EV75" s="264" t="e">
        <f t="shared" si="178"/>
        <v>#VALUE!</v>
      </c>
      <c r="EW75" s="264" t="e">
        <f t="shared" si="178"/>
        <v>#VALUE!</v>
      </c>
      <c r="EX75" s="264" t="e">
        <f t="shared" si="178"/>
        <v>#VALUE!</v>
      </c>
      <c r="EY75" s="264" t="e">
        <f t="shared" si="178"/>
        <v>#VALUE!</v>
      </c>
      <c r="EZ75" s="264" t="e">
        <f t="shared" si="178"/>
        <v>#VALUE!</v>
      </c>
      <c r="FA75" s="264" t="e">
        <f t="shared" si="178"/>
        <v>#VALUE!</v>
      </c>
      <c r="FB75" s="264" t="e">
        <f t="shared" si="178"/>
        <v>#VALUE!</v>
      </c>
      <c r="FC75" s="264" t="e">
        <f t="shared" si="178"/>
        <v>#VALUE!</v>
      </c>
      <c r="FD75" s="264" t="e">
        <f t="shared" si="178"/>
        <v>#VALUE!</v>
      </c>
      <c r="FE75" s="264" t="e">
        <f t="shared" si="178"/>
        <v>#VALUE!</v>
      </c>
      <c r="FF75" s="264" t="e">
        <f t="shared" si="178"/>
        <v>#VALUE!</v>
      </c>
      <c r="FG75" s="264" t="e">
        <f t="shared" si="178"/>
        <v>#VALUE!</v>
      </c>
      <c r="FH75" s="264" t="e">
        <f t="shared" si="178"/>
        <v>#VALUE!</v>
      </c>
      <c r="FI75" s="264" t="e">
        <f t="shared" si="178"/>
        <v>#VALUE!</v>
      </c>
      <c r="FJ75" s="264" t="e">
        <f t="shared" si="178"/>
        <v>#VALUE!</v>
      </c>
      <c r="FK75" s="264" t="e">
        <f t="shared" si="178"/>
        <v>#VALUE!</v>
      </c>
      <c r="FL75" s="264" t="e">
        <f t="shared" si="178"/>
        <v>#VALUE!</v>
      </c>
      <c r="FM75" s="264" t="e">
        <f t="shared" si="178"/>
        <v>#VALUE!</v>
      </c>
      <c r="FN75" s="264" t="e">
        <f t="shared" si="178"/>
        <v>#VALUE!</v>
      </c>
      <c r="FO75" s="264" t="e">
        <f t="shared" si="178"/>
        <v>#VALUE!</v>
      </c>
      <c r="FP75" s="264" t="e">
        <f t="shared" si="178"/>
        <v>#VALUE!</v>
      </c>
      <c r="FQ75" s="264" t="e">
        <f t="shared" si="178"/>
        <v>#VALUE!</v>
      </c>
      <c r="FR75" s="264" t="e">
        <f t="shared" si="178"/>
        <v>#VALUE!</v>
      </c>
      <c r="FS75" s="264" t="e">
        <f t="shared" si="178"/>
        <v>#VALUE!</v>
      </c>
      <c r="FT75" s="264" t="e">
        <f t="shared" si="178"/>
        <v>#VALUE!</v>
      </c>
      <c r="FU75" s="264" t="e">
        <f t="shared" si="178"/>
        <v>#VALUE!</v>
      </c>
      <c r="FV75" s="264" t="e">
        <f t="shared" si="178"/>
        <v>#VALUE!</v>
      </c>
      <c r="FW75" s="264" t="e">
        <f t="shared" si="178"/>
        <v>#VALUE!</v>
      </c>
      <c r="FX75" s="264" t="e">
        <f t="shared" si="178"/>
        <v>#VALUE!</v>
      </c>
      <c r="FY75" s="264" t="e">
        <f t="shared" si="178"/>
        <v>#VALUE!</v>
      </c>
      <c r="FZ75" s="264" t="e">
        <f t="shared" si="178"/>
        <v>#VALUE!</v>
      </c>
      <c r="GA75" s="264" t="e">
        <f t="shared" si="178"/>
        <v>#VALUE!</v>
      </c>
      <c r="GB75" s="264" t="e">
        <f t="shared" si="178"/>
        <v>#VALUE!</v>
      </c>
      <c r="GC75" s="264" t="e">
        <f t="shared" si="178"/>
        <v>#VALUE!</v>
      </c>
      <c r="GD75" s="264" t="e">
        <f t="shared" si="178"/>
        <v>#VALUE!</v>
      </c>
      <c r="GE75" s="264" t="e">
        <f t="shared" si="178"/>
        <v>#VALUE!</v>
      </c>
      <c r="GF75" s="264" t="e">
        <f t="shared" si="178"/>
        <v>#VALUE!</v>
      </c>
      <c r="GG75" s="264" t="e">
        <f t="shared" si="178"/>
        <v>#VALUE!</v>
      </c>
      <c r="GH75" s="264" t="e">
        <f t="shared" si="178"/>
        <v>#VALUE!</v>
      </c>
      <c r="GI75" s="264" t="e">
        <f t="shared" si="178"/>
        <v>#VALUE!</v>
      </c>
      <c r="GJ75" s="264" t="e">
        <f t="shared" si="178"/>
        <v>#VALUE!</v>
      </c>
      <c r="GK75" s="264" t="e">
        <f t="shared" si="178"/>
        <v>#VALUE!</v>
      </c>
      <c r="GL75" s="264" t="e">
        <f t="shared" ref="GL75:IV75" si="179">IF(GL73&lt;GL74,GL73,GL74)</f>
        <v>#VALUE!</v>
      </c>
      <c r="GM75" s="264" t="e">
        <f t="shared" si="179"/>
        <v>#VALUE!</v>
      </c>
      <c r="GN75" s="264" t="e">
        <f t="shared" si="179"/>
        <v>#VALUE!</v>
      </c>
      <c r="GO75" s="264" t="e">
        <f t="shared" si="179"/>
        <v>#VALUE!</v>
      </c>
      <c r="GP75" s="264" t="e">
        <f t="shared" si="179"/>
        <v>#VALUE!</v>
      </c>
      <c r="GQ75" s="264" t="e">
        <f t="shared" si="179"/>
        <v>#VALUE!</v>
      </c>
      <c r="GR75" s="264" t="e">
        <f t="shared" si="179"/>
        <v>#VALUE!</v>
      </c>
      <c r="GS75" s="264" t="e">
        <f t="shared" si="179"/>
        <v>#VALUE!</v>
      </c>
      <c r="GT75" s="264" t="e">
        <f t="shared" si="179"/>
        <v>#VALUE!</v>
      </c>
      <c r="GU75" s="264" t="e">
        <f t="shared" si="179"/>
        <v>#VALUE!</v>
      </c>
      <c r="GV75" s="264" t="e">
        <f t="shared" si="179"/>
        <v>#VALUE!</v>
      </c>
      <c r="GW75" s="264" t="e">
        <f t="shared" si="179"/>
        <v>#VALUE!</v>
      </c>
      <c r="GX75" s="264" t="e">
        <f t="shared" si="179"/>
        <v>#VALUE!</v>
      </c>
      <c r="GY75" s="264" t="e">
        <f t="shared" si="179"/>
        <v>#VALUE!</v>
      </c>
      <c r="GZ75" s="264" t="e">
        <f t="shared" si="179"/>
        <v>#VALUE!</v>
      </c>
      <c r="HA75" s="264" t="e">
        <f t="shared" si="179"/>
        <v>#VALUE!</v>
      </c>
      <c r="HB75" s="264" t="e">
        <f t="shared" si="179"/>
        <v>#VALUE!</v>
      </c>
      <c r="HC75" s="264" t="e">
        <f t="shared" si="179"/>
        <v>#VALUE!</v>
      </c>
      <c r="HD75" s="264" t="e">
        <f t="shared" si="179"/>
        <v>#VALUE!</v>
      </c>
      <c r="HE75" s="264" t="e">
        <f t="shared" si="179"/>
        <v>#VALUE!</v>
      </c>
      <c r="HF75" s="264" t="e">
        <f t="shared" si="179"/>
        <v>#VALUE!</v>
      </c>
      <c r="HG75" s="264" t="e">
        <f t="shared" si="179"/>
        <v>#VALUE!</v>
      </c>
      <c r="HH75" s="264" t="e">
        <f t="shared" si="179"/>
        <v>#VALUE!</v>
      </c>
      <c r="HI75" s="264" t="e">
        <f t="shared" si="179"/>
        <v>#VALUE!</v>
      </c>
      <c r="HJ75" s="264" t="e">
        <f t="shared" si="179"/>
        <v>#VALUE!</v>
      </c>
      <c r="HK75" s="264" t="e">
        <f t="shared" si="179"/>
        <v>#VALUE!</v>
      </c>
      <c r="HL75" s="264" t="e">
        <f t="shared" si="179"/>
        <v>#VALUE!</v>
      </c>
      <c r="HM75" s="264" t="e">
        <f t="shared" si="179"/>
        <v>#VALUE!</v>
      </c>
      <c r="HN75" s="264" t="e">
        <f t="shared" si="179"/>
        <v>#VALUE!</v>
      </c>
      <c r="HO75" s="264" t="e">
        <f t="shared" si="179"/>
        <v>#VALUE!</v>
      </c>
      <c r="HP75" s="264" t="e">
        <f t="shared" si="179"/>
        <v>#VALUE!</v>
      </c>
      <c r="HQ75" s="264" t="e">
        <f t="shared" si="179"/>
        <v>#VALUE!</v>
      </c>
      <c r="HR75" s="264" t="e">
        <f t="shared" si="179"/>
        <v>#VALUE!</v>
      </c>
      <c r="HS75" s="264" t="e">
        <f t="shared" si="179"/>
        <v>#VALUE!</v>
      </c>
      <c r="HT75" s="264" t="e">
        <f t="shared" si="179"/>
        <v>#VALUE!</v>
      </c>
      <c r="HU75" s="264" t="e">
        <f t="shared" si="179"/>
        <v>#VALUE!</v>
      </c>
      <c r="HV75" s="264" t="e">
        <f t="shared" si="179"/>
        <v>#VALUE!</v>
      </c>
      <c r="HW75" s="264" t="e">
        <f t="shared" si="179"/>
        <v>#VALUE!</v>
      </c>
      <c r="HX75" s="264" t="e">
        <f t="shared" si="179"/>
        <v>#VALUE!</v>
      </c>
      <c r="HY75" s="264" t="e">
        <f t="shared" si="179"/>
        <v>#VALUE!</v>
      </c>
      <c r="HZ75" s="264" t="e">
        <f t="shared" si="179"/>
        <v>#VALUE!</v>
      </c>
      <c r="IA75" s="264" t="e">
        <f t="shared" si="179"/>
        <v>#VALUE!</v>
      </c>
      <c r="IB75" s="264" t="e">
        <f t="shared" si="179"/>
        <v>#VALUE!</v>
      </c>
      <c r="IC75" s="264" t="e">
        <f t="shared" si="179"/>
        <v>#VALUE!</v>
      </c>
      <c r="ID75" s="264" t="e">
        <f t="shared" si="179"/>
        <v>#VALUE!</v>
      </c>
      <c r="IE75" s="264" t="e">
        <f t="shared" si="179"/>
        <v>#VALUE!</v>
      </c>
      <c r="IF75" s="264" t="e">
        <f t="shared" si="179"/>
        <v>#VALUE!</v>
      </c>
      <c r="IG75" s="264" t="e">
        <f t="shared" si="179"/>
        <v>#VALUE!</v>
      </c>
      <c r="IH75" s="264" t="e">
        <f t="shared" si="179"/>
        <v>#VALUE!</v>
      </c>
      <c r="II75" s="264" t="e">
        <f t="shared" si="179"/>
        <v>#VALUE!</v>
      </c>
      <c r="IJ75" s="264" t="e">
        <f t="shared" si="179"/>
        <v>#VALUE!</v>
      </c>
      <c r="IK75" s="264" t="e">
        <f t="shared" si="179"/>
        <v>#VALUE!</v>
      </c>
      <c r="IL75" s="264" t="e">
        <f t="shared" si="179"/>
        <v>#VALUE!</v>
      </c>
      <c r="IM75" s="264" t="e">
        <f t="shared" si="179"/>
        <v>#VALUE!</v>
      </c>
      <c r="IN75" s="264" t="e">
        <f t="shared" si="179"/>
        <v>#VALUE!</v>
      </c>
      <c r="IO75" s="264" t="e">
        <f t="shared" si="179"/>
        <v>#VALUE!</v>
      </c>
      <c r="IP75" s="264" t="e">
        <f t="shared" si="179"/>
        <v>#VALUE!</v>
      </c>
      <c r="IQ75" s="264" t="e">
        <f t="shared" si="179"/>
        <v>#VALUE!</v>
      </c>
      <c r="IR75" s="264" t="e">
        <f t="shared" si="179"/>
        <v>#VALUE!</v>
      </c>
      <c r="IS75" s="264" t="e">
        <f t="shared" si="179"/>
        <v>#VALUE!</v>
      </c>
      <c r="IT75" s="264" t="e">
        <f t="shared" si="179"/>
        <v>#VALUE!</v>
      </c>
      <c r="IU75" s="264" t="e">
        <f t="shared" si="179"/>
        <v>#VALUE!</v>
      </c>
      <c r="IV75" s="264" t="e">
        <f t="shared" si="179"/>
        <v>#VALUE!</v>
      </c>
    </row>
    <row r="76" spans="1:256" s="263" customFormat="1">
      <c r="A76" s="262" t="s">
        <v>230</v>
      </c>
      <c r="B76" s="264" t="e">
        <f t="shared" ref="B76:BM76" si="180">B73-B75</f>
        <v>#VALUE!</v>
      </c>
      <c r="C76" s="264" t="e">
        <f t="shared" si="180"/>
        <v>#VALUE!</v>
      </c>
      <c r="D76" s="264" t="e">
        <f t="shared" si="180"/>
        <v>#VALUE!</v>
      </c>
      <c r="E76" s="264" t="e">
        <f t="shared" si="180"/>
        <v>#VALUE!</v>
      </c>
      <c r="F76" s="264" t="e">
        <f t="shared" si="180"/>
        <v>#VALUE!</v>
      </c>
      <c r="G76" s="264" t="e">
        <f t="shared" si="180"/>
        <v>#VALUE!</v>
      </c>
      <c r="H76" s="264" t="e">
        <f t="shared" si="180"/>
        <v>#VALUE!</v>
      </c>
      <c r="I76" s="264" t="e">
        <f t="shared" si="180"/>
        <v>#VALUE!</v>
      </c>
      <c r="J76" s="264" t="e">
        <f t="shared" si="180"/>
        <v>#VALUE!</v>
      </c>
      <c r="K76" s="264" t="e">
        <f t="shared" si="180"/>
        <v>#VALUE!</v>
      </c>
      <c r="L76" s="264" t="e">
        <f t="shared" si="180"/>
        <v>#VALUE!</v>
      </c>
      <c r="M76" s="264" t="e">
        <f t="shared" si="180"/>
        <v>#VALUE!</v>
      </c>
      <c r="N76" s="264" t="e">
        <f t="shared" si="180"/>
        <v>#VALUE!</v>
      </c>
      <c r="O76" s="264" t="e">
        <f t="shared" si="180"/>
        <v>#VALUE!</v>
      </c>
      <c r="P76" s="264" t="e">
        <f t="shared" si="180"/>
        <v>#VALUE!</v>
      </c>
      <c r="Q76" s="264" t="e">
        <f t="shared" si="180"/>
        <v>#VALUE!</v>
      </c>
      <c r="R76" s="264" t="e">
        <f t="shared" si="180"/>
        <v>#VALUE!</v>
      </c>
      <c r="S76" s="264" t="e">
        <f t="shared" si="180"/>
        <v>#VALUE!</v>
      </c>
      <c r="T76" s="264" t="e">
        <f t="shared" si="180"/>
        <v>#VALUE!</v>
      </c>
      <c r="U76" s="264" t="e">
        <f t="shared" si="180"/>
        <v>#VALUE!</v>
      </c>
      <c r="V76" s="264" t="e">
        <f t="shared" si="180"/>
        <v>#VALUE!</v>
      </c>
      <c r="W76" s="264" t="e">
        <f t="shared" si="180"/>
        <v>#VALUE!</v>
      </c>
      <c r="X76" s="264" t="e">
        <f t="shared" si="180"/>
        <v>#VALUE!</v>
      </c>
      <c r="Y76" s="264" t="e">
        <f t="shared" si="180"/>
        <v>#VALUE!</v>
      </c>
      <c r="Z76" s="264" t="e">
        <f t="shared" si="180"/>
        <v>#VALUE!</v>
      </c>
      <c r="AA76" s="264" t="e">
        <f t="shared" si="180"/>
        <v>#VALUE!</v>
      </c>
      <c r="AB76" s="264" t="e">
        <f t="shared" si="180"/>
        <v>#VALUE!</v>
      </c>
      <c r="AC76" s="264" t="e">
        <f t="shared" si="180"/>
        <v>#VALUE!</v>
      </c>
      <c r="AD76" s="264" t="e">
        <f t="shared" si="180"/>
        <v>#VALUE!</v>
      </c>
      <c r="AE76" s="264" t="e">
        <f t="shared" si="180"/>
        <v>#VALUE!</v>
      </c>
      <c r="AF76" s="264" t="e">
        <f t="shared" si="180"/>
        <v>#VALUE!</v>
      </c>
      <c r="AG76" s="264" t="e">
        <f t="shared" si="180"/>
        <v>#VALUE!</v>
      </c>
      <c r="AH76" s="264" t="e">
        <f t="shared" si="180"/>
        <v>#VALUE!</v>
      </c>
      <c r="AI76" s="264" t="e">
        <f t="shared" si="180"/>
        <v>#VALUE!</v>
      </c>
      <c r="AJ76" s="264" t="e">
        <f t="shared" si="180"/>
        <v>#VALUE!</v>
      </c>
      <c r="AK76" s="264" t="e">
        <f t="shared" si="180"/>
        <v>#VALUE!</v>
      </c>
      <c r="AL76" s="264" t="e">
        <f t="shared" si="180"/>
        <v>#VALUE!</v>
      </c>
      <c r="AM76" s="264" t="e">
        <f t="shared" si="180"/>
        <v>#VALUE!</v>
      </c>
      <c r="AN76" s="264" t="e">
        <f t="shared" si="180"/>
        <v>#VALUE!</v>
      </c>
      <c r="AO76" s="264" t="e">
        <f t="shared" si="180"/>
        <v>#VALUE!</v>
      </c>
      <c r="AP76" s="264" t="e">
        <f t="shared" si="180"/>
        <v>#VALUE!</v>
      </c>
      <c r="AQ76" s="264" t="e">
        <f t="shared" si="180"/>
        <v>#VALUE!</v>
      </c>
      <c r="AR76" s="264" t="e">
        <f t="shared" si="180"/>
        <v>#VALUE!</v>
      </c>
      <c r="AS76" s="264" t="e">
        <f t="shared" si="180"/>
        <v>#VALUE!</v>
      </c>
      <c r="AT76" s="264" t="e">
        <f t="shared" si="180"/>
        <v>#VALUE!</v>
      </c>
      <c r="AU76" s="264" t="e">
        <f t="shared" si="180"/>
        <v>#VALUE!</v>
      </c>
      <c r="AV76" s="264" t="e">
        <f t="shared" si="180"/>
        <v>#VALUE!</v>
      </c>
      <c r="AW76" s="264" t="e">
        <f t="shared" si="180"/>
        <v>#VALUE!</v>
      </c>
      <c r="AX76" s="264" t="e">
        <f t="shared" si="180"/>
        <v>#VALUE!</v>
      </c>
      <c r="AY76" s="264" t="e">
        <f t="shared" si="180"/>
        <v>#VALUE!</v>
      </c>
      <c r="AZ76" s="264" t="e">
        <f t="shared" si="180"/>
        <v>#VALUE!</v>
      </c>
      <c r="BA76" s="264" t="e">
        <f t="shared" si="180"/>
        <v>#VALUE!</v>
      </c>
      <c r="BB76" s="264" t="e">
        <f t="shared" si="180"/>
        <v>#VALUE!</v>
      </c>
      <c r="BC76" s="264" t="e">
        <f t="shared" si="180"/>
        <v>#VALUE!</v>
      </c>
      <c r="BD76" s="264" t="e">
        <f t="shared" si="180"/>
        <v>#VALUE!</v>
      </c>
      <c r="BE76" s="264" t="e">
        <f t="shared" si="180"/>
        <v>#VALUE!</v>
      </c>
      <c r="BF76" s="264" t="e">
        <f t="shared" si="180"/>
        <v>#VALUE!</v>
      </c>
      <c r="BG76" s="264" t="e">
        <f t="shared" si="180"/>
        <v>#VALUE!</v>
      </c>
      <c r="BH76" s="264" t="e">
        <f t="shared" si="180"/>
        <v>#VALUE!</v>
      </c>
      <c r="BI76" s="264" t="e">
        <f t="shared" si="180"/>
        <v>#VALUE!</v>
      </c>
      <c r="BJ76" s="264" t="e">
        <f t="shared" si="180"/>
        <v>#VALUE!</v>
      </c>
      <c r="BK76" s="264" t="e">
        <f t="shared" si="180"/>
        <v>#VALUE!</v>
      </c>
      <c r="BL76" s="264" t="e">
        <f t="shared" si="180"/>
        <v>#VALUE!</v>
      </c>
      <c r="BM76" s="264" t="e">
        <f t="shared" si="180"/>
        <v>#VALUE!</v>
      </c>
      <c r="BN76" s="264" t="e">
        <f t="shared" ref="BN76:DY76" si="181">BN73-BN75</f>
        <v>#VALUE!</v>
      </c>
      <c r="BO76" s="264" t="e">
        <f t="shared" si="181"/>
        <v>#VALUE!</v>
      </c>
      <c r="BP76" s="264" t="e">
        <f t="shared" si="181"/>
        <v>#VALUE!</v>
      </c>
      <c r="BQ76" s="264" t="e">
        <f t="shared" si="181"/>
        <v>#VALUE!</v>
      </c>
      <c r="BR76" s="264" t="e">
        <f t="shared" si="181"/>
        <v>#VALUE!</v>
      </c>
      <c r="BS76" s="264" t="e">
        <f t="shared" si="181"/>
        <v>#VALUE!</v>
      </c>
      <c r="BT76" s="264" t="e">
        <f t="shared" si="181"/>
        <v>#VALUE!</v>
      </c>
      <c r="BU76" s="264" t="e">
        <f t="shared" si="181"/>
        <v>#VALUE!</v>
      </c>
      <c r="BV76" s="264" t="e">
        <f t="shared" si="181"/>
        <v>#VALUE!</v>
      </c>
      <c r="BW76" s="264" t="e">
        <f t="shared" si="181"/>
        <v>#VALUE!</v>
      </c>
      <c r="BX76" s="264" t="e">
        <f t="shared" si="181"/>
        <v>#VALUE!</v>
      </c>
      <c r="BY76" s="264" t="e">
        <f t="shared" si="181"/>
        <v>#VALUE!</v>
      </c>
      <c r="BZ76" s="264" t="e">
        <f t="shared" si="181"/>
        <v>#VALUE!</v>
      </c>
      <c r="CA76" s="264" t="e">
        <f t="shared" si="181"/>
        <v>#VALUE!</v>
      </c>
      <c r="CB76" s="264" t="e">
        <f t="shared" si="181"/>
        <v>#VALUE!</v>
      </c>
      <c r="CC76" s="264" t="e">
        <f t="shared" si="181"/>
        <v>#VALUE!</v>
      </c>
      <c r="CD76" s="264" t="e">
        <f t="shared" si="181"/>
        <v>#VALUE!</v>
      </c>
      <c r="CE76" s="264" t="e">
        <f t="shared" si="181"/>
        <v>#VALUE!</v>
      </c>
      <c r="CF76" s="264" t="e">
        <f t="shared" si="181"/>
        <v>#VALUE!</v>
      </c>
      <c r="CG76" s="264" t="e">
        <f t="shared" si="181"/>
        <v>#VALUE!</v>
      </c>
      <c r="CH76" s="264" t="e">
        <f t="shared" si="181"/>
        <v>#VALUE!</v>
      </c>
      <c r="CI76" s="264" t="e">
        <f t="shared" si="181"/>
        <v>#VALUE!</v>
      </c>
      <c r="CJ76" s="264" t="e">
        <f t="shared" si="181"/>
        <v>#VALUE!</v>
      </c>
      <c r="CK76" s="264" t="e">
        <f t="shared" si="181"/>
        <v>#VALUE!</v>
      </c>
      <c r="CL76" s="264" t="e">
        <f t="shared" si="181"/>
        <v>#VALUE!</v>
      </c>
      <c r="CM76" s="264" t="e">
        <f t="shared" si="181"/>
        <v>#VALUE!</v>
      </c>
      <c r="CN76" s="264" t="e">
        <f t="shared" si="181"/>
        <v>#VALUE!</v>
      </c>
      <c r="CO76" s="264" t="e">
        <f t="shared" si="181"/>
        <v>#VALUE!</v>
      </c>
      <c r="CP76" s="264" t="e">
        <f t="shared" si="181"/>
        <v>#VALUE!</v>
      </c>
      <c r="CQ76" s="264" t="e">
        <f t="shared" si="181"/>
        <v>#VALUE!</v>
      </c>
      <c r="CR76" s="264" t="e">
        <f t="shared" si="181"/>
        <v>#VALUE!</v>
      </c>
      <c r="CS76" s="264" t="e">
        <f t="shared" si="181"/>
        <v>#VALUE!</v>
      </c>
      <c r="CT76" s="264" t="e">
        <f t="shared" si="181"/>
        <v>#VALUE!</v>
      </c>
      <c r="CU76" s="264" t="e">
        <f t="shared" si="181"/>
        <v>#VALUE!</v>
      </c>
      <c r="CV76" s="264" t="e">
        <f t="shared" si="181"/>
        <v>#VALUE!</v>
      </c>
      <c r="CW76" s="264" t="e">
        <f t="shared" si="181"/>
        <v>#VALUE!</v>
      </c>
      <c r="CX76" s="264" t="e">
        <f t="shared" si="181"/>
        <v>#VALUE!</v>
      </c>
      <c r="CY76" s="264" t="e">
        <f t="shared" si="181"/>
        <v>#VALUE!</v>
      </c>
      <c r="CZ76" s="264" t="e">
        <f t="shared" si="181"/>
        <v>#VALUE!</v>
      </c>
      <c r="DA76" s="264" t="e">
        <f t="shared" si="181"/>
        <v>#VALUE!</v>
      </c>
      <c r="DB76" s="264" t="e">
        <f t="shared" si="181"/>
        <v>#VALUE!</v>
      </c>
      <c r="DC76" s="264" t="e">
        <f t="shared" si="181"/>
        <v>#VALUE!</v>
      </c>
      <c r="DD76" s="264" t="e">
        <f t="shared" si="181"/>
        <v>#VALUE!</v>
      </c>
      <c r="DE76" s="264" t="e">
        <f t="shared" si="181"/>
        <v>#VALUE!</v>
      </c>
      <c r="DF76" s="264" t="e">
        <f t="shared" si="181"/>
        <v>#VALUE!</v>
      </c>
      <c r="DG76" s="264" t="e">
        <f t="shared" si="181"/>
        <v>#VALUE!</v>
      </c>
      <c r="DH76" s="264" t="e">
        <f t="shared" si="181"/>
        <v>#VALUE!</v>
      </c>
      <c r="DI76" s="264" t="e">
        <f t="shared" si="181"/>
        <v>#VALUE!</v>
      </c>
      <c r="DJ76" s="264" t="e">
        <f t="shared" si="181"/>
        <v>#VALUE!</v>
      </c>
      <c r="DK76" s="264" t="e">
        <f t="shared" si="181"/>
        <v>#VALUE!</v>
      </c>
      <c r="DL76" s="264" t="e">
        <f t="shared" si="181"/>
        <v>#VALUE!</v>
      </c>
      <c r="DM76" s="264" t="e">
        <f t="shared" si="181"/>
        <v>#VALUE!</v>
      </c>
      <c r="DN76" s="264" t="e">
        <f t="shared" si="181"/>
        <v>#VALUE!</v>
      </c>
      <c r="DO76" s="264" t="e">
        <f t="shared" si="181"/>
        <v>#VALUE!</v>
      </c>
      <c r="DP76" s="264" t="e">
        <f t="shared" si="181"/>
        <v>#VALUE!</v>
      </c>
      <c r="DQ76" s="264" t="e">
        <f t="shared" si="181"/>
        <v>#VALUE!</v>
      </c>
      <c r="DR76" s="264" t="e">
        <f t="shared" si="181"/>
        <v>#VALUE!</v>
      </c>
      <c r="DS76" s="264" t="e">
        <f t="shared" si="181"/>
        <v>#VALUE!</v>
      </c>
      <c r="DT76" s="264" t="e">
        <f t="shared" si="181"/>
        <v>#VALUE!</v>
      </c>
      <c r="DU76" s="264" t="e">
        <f t="shared" si="181"/>
        <v>#VALUE!</v>
      </c>
      <c r="DV76" s="264" t="e">
        <f t="shared" si="181"/>
        <v>#VALUE!</v>
      </c>
      <c r="DW76" s="264" t="e">
        <f t="shared" si="181"/>
        <v>#VALUE!</v>
      </c>
      <c r="DX76" s="264" t="e">
        <f t="shared" si="181"/>
        <v>#VALUE!</v>
      </c>
      <c r="DY76" s="264" t="e">
        <f t="shared" si="181"/>
        <v>#VALUE!</v>
      </c>
      <c r="DZ76" s="264" t="e">
        <f t="shared" ref="DZ76:GK76" si="182">DZ73-DZ75</f>
        <v>#VALUE!</v>
      </c>
      <c r="EA76" s="264" t="e">
        <f t="shared" si="182"/>
        <v>#VALUE!</v>
      </c>
      <c r="EB76" s="264" t="e">
        <f t="shared" si="182"/>
        <v>#VALUE!</v>
      </c>
      <c r="EC76" s="264" t="e">
        <f t="shared" si="182"/>
        <v>#VALUE!</v>
      </c>
      <c r="ED76" s="264" t="e">
        <f t="shared" si="182"/>
        <v>#VALUE!</v>
      </c>
      <c r="EE76" s="264" t="e">
        <f t="shared" si="182"/>
        <v>#VALUE!</v>
      </c>
      <c r="EF76" s="264" t="e">
        <f t="shared" si="182"/>
        <v>#VALUE!</v>
      </c>
      <c r="EG76" s="264" t="e">
        <f t="shared" si="182"/>
        <v>#VALUE!</v>
      </c>
      <c r="EH76" s="264" t="e">
        <f t="shared" si="182"/>
        <v>#VALUE!</v>
      </c>
      <c r="EI76" s="264" t="e">
        <f t="shared" si="182"/>
        <v>#VALUE!</v>
      </c>
      <c r="EJ76" s="264" t="e">
        <f t="shared" si="182"/>
        <v>#VALUE!</v>
      </c>
      <c r="EK76" s="264" t="e">
        <f t="shared" si="182"/>
        <v>#VALUE!</v>
      </c>
      <c r="EL76" s="264" t="e">
        <f t="shared" si="182"/>
        <v>#VALUE!</v>
      </c>
      <c r="EM76" s="264" t="e">
        <f t="shared" si="182"/>
        <v>#VALUE!</v>
      </c>
      <c r="EN76" s="264" t="e">
        <f t="shared" si="182"/>
        <v>#VALUE!</v>
      </c>
      <c r="EO76" s="264" t="e">
        <f t="shared" si="182"/>
        <v>#VALUE!</v>
      </c>
      <c r="EP76" s="264" t="e">
        <f t="shared" si="182"/>
        <v>#VALUE!</v>
      </c>
      <c r="EQ76" s="264" t="e">
        <f t="shared" si="182"/>
        <v>#VALUE!</v>
      </c>
      <c r="ER76" s="264" t="e">
        <f t="shared" si="182"/>
        <v>#VALUE!</v>
      </c>
      <c r="ES76" s="264" t="e">
        <f t="shared" si="182"/>
        <v>#VALUE!</v>
      </c>
      <c r="ET76" s="264" t="e">
        <f t="shared" si="182"/>
        <v>#VALUE!</v>
      </c>
      <c r="EU76" s="264" t="e">
        <f t="shared" si="182"/>
        <v>#VALUE!</v>
      </c>
      <c r="EV76" s="264" t="e">
        <f t="shared" si="182"/>
        <v>#VALUE!</v>
      </c>
      <c r="EW76" s="264" t="e">
        <f t="shared" si="182"/>
        <v>#VALUE!</v>
      </c>
      <c r="EX76" s="264" t="e">
        <f t="shared" si="182"/>
        <v>#VALUE!</v>
      </c>
      <c r="EY76" s="264" t="e">
        <f t="shared" si="182"/>
        <v>#VALUE!</v>
      </c>
      <c r="EZ76" s="264" t="e">
        <f t="shared" si="182"/>
        <v>#VALUE!</v>
      </c>
      <c r="FA76" s="264" t="e">
        <f t="shared" si="182"/>
        <v>#VALUE!</v>
      </c>
      <c r="FB76" s="264" t="e">
        <f t="shared" si="182"/>
        <v>#VALUE!</v>
      </c>
      <c r="FC76" s="264" t="e">
        <f t="shared" si="182"/>
        <v>#VALUE!</v>
      </c>
      <c r="FD76" s="264" t="e">
        <f t="shared" si="182"/>
        <v>#VALUE!</v>
      </c>
      <c r="FE76" s="264" t="e">
        <f t="shared" si="182"/>
        <v>#VALUE!</v>
      </c>
      <c r="FF76" s="264" t="e">
        <f t="shared" si="182"/>
        <v>#VALUE!</v>
      </c>
      <c r="FG76" s="264" t="e">
        <f t="shared" si="182"/>
        <v>#VALUE!</v>
      </c>
      <c r="FH76" s="264" t="e">
        <f t="shared" si="182"/>
        <v>#VALUE!</v>
      </c>
      <c r="FI76" s="264" t="e">
        <f t="shared" si="182"/>
        <v>#VALUE!</v>
      </c>
      <c r="FJ76" s="264" t="e">
        <f t="shared" si="182"/>
        <v>#VALUE!</v>
      </c>
      <c r="FK76" s="264" t="e">
        <f t="shared" si="182"/>
        <v>#VALUE!</v>
      </c>
      <c r="FL76" s="264" t="e">
        <f t="shared" si="182"/>
        <v>#VALUE!</v>
      </c>
      <c r="FM76" s="264" t="e">
        <f t="shared" si="182"/>
        <v>#VALUE!</v>
      </c>
      <c r="FN76" s="264" t="e">
        <f t="shared" si="182"/>
        <v>#VALUE!</v>
      </c>
      <c r="FO76" s="264" t="e">
        <f t="shared" si="182"/>
        <v>#VALUE!</v>
      </c>
      <c r="FP76" s="264" t="e">
        <f t="shared" si="182"/>
        <v>#VALUE!</v>
      </c>
      <c r="FQ76" s="264" t="e">
        <f t="shared" si="182"/>
        <v>#VALUE!</v>
      </c>
      <c r="FR76" s="264" t="e">
        <f t="shared" si="182"/>
        <v>#VALUE!</v>
      </c>
      <c r="FS76" s="264" t="e">
        <f t="shared" si="182"/>
        <v>#VALUE!</v>
      </c>
      <c r="FT76" s="264" t="e">
        <f t="shared" si="182"/>
        <v>#VALUE!</v>
      </c>
      <c r="FU76" s="264" t="e">
        <f t="shared" si="182"/>
        <v>#VALUE!</v>
      </c>
      <c r="FV76" s="264" t="e">
        <f t="shared" si="182"/>
        <v>#VALUE!</v>
      </c>
      <c r="FW76" s="264" t="e">
        <f t="shared" si="182"/>
        <v>#VALUE!</v>
      </c>
      <c r="FX76" s="264" t="e">
        <f t="shared" si="182"/>
        <v>#VALUE!</v>
      </c>
      <c r="FY76" s="264" t="e">
        <f t="shared" si="182"/>
        <v>#VALUE!</v>
      </c>
      <c r="FZ76" s="264" t="e">
        <f t="shared" si="182"/>
        <v>#VALUE!</v>
      </c>
      <c r="GA76" s="264" t="e">
        <f t="shared" si="182"/>
        <v>#VALUE!</v>
      </c>
      <c r="GB76" s="264" t="e">
        <f t="shared" si="182"/>
        <v>#VALUE!</v>
      </c>
      <c r="GC76" s="264" t="e">
        <f t="shared" si="182"/>
        <v>#VALUE!</v>
      </c>
      <c r="GD76" s="264" t="e">
        <f t="shared" si="182"/>
        <v>#VALUE!</v>
      </c>
      <c r="GE76" s="264" t="e">
        <f t="shared" si="182"/>
        <v>#VALUE!</v>
      </c>
      <c r="GF76" s="264" t="e">
        <f t="shared" si="182"/>
        <v>#VALUE!</v>
      </c>
      <c r="GG76" s="264" t="e">
        <f t="shared" si="182"/>
        <v>#VALUE!</v>
      </c>
      <c r="GH76" s="264" t="e">
        <f t="shared" si="182"/>
        <v>#VALUE!</v>
      </c>
      <c r="GI76" s="264" t="e">
        <f t="shared" si="182"/>
        <v>#VALUE!</v>
      </c>
      <c r="GJ76" s="264" t="e">
        <f t="shared" si="182"/>
        <v>#VALUE!</v>
      </c>
      <c r="GK76" s="264" t="e">
        <f t="shared" si="182"/>
        <v>#VALUE!</v>
      </c>
      <c r="GL76" s="264" t="e">
        <f t="shared" ref="GL76:IV76" si="183">GL73-GL75</f>
        <v>#VALUE!</v>
      </c>
      <c r="GM76" s="264" t="e">
        <f t="shared" si="183"/>
        <v>#VALUE!</v>
      </c>
      <c r="GN76" s="264" t="e">
        <f t="shared" si="183"/>
        <v>#VALUE!</v>
      </c>
      <c r="GO76" s="264" t="e">
        <f t="shared" si="183"/>
        <v>#VALUE!</v>
      </c>
      <c r="GP76" s="264" t="e">
        <f t="shared" si="183"/>
        <v>#VALUE!</v>
      </c>
      <c r="GQ76" s="264" t="e">
        <f t="shared" si="183"/>
        <v>#VALUE!</v>
      </c>
      <c r="GR76" s="264" t="e">
        <f t="shared" si="183"/>
        <v>#VALUE!</v>
      </c>
      <c r="GS76" s="264" t="e">
        <f t="shared" si="183"/>
        <v>#VALUE!</v>
      </c>
      <c r="GT76" s="264" t="e">
        <f t="shared" si="183"/>
        <v>#VALUE!</v>
      </c>
      <c r="GU76" s="264" t="e">
        <f t="shared" si="183"/>
        <v>#VALUE!</v>
      </c>
      <c r="GV76" s="264" t="e">
        <f t="shared" si="183"/>
        <v>#VALUE!</v>
      </c>
      <c r="GW76" s="264" t="e">
        <f t="shared" si="183"/>
        <v>#VALUE!</v>
      </c>
      <c r="GX76" s="264" t="e">
        <f t="shared" si="183"/>
        <v>#VALUE!</v>
      </c>
      <c r="GY76" s="264" t="e">
        <f t="shared" si="183"/>
        <v>#VALUE!</v>
      </c>
      <c r="GZ76" s="264" t="e">
        <f t="shared" si="183"/>
        <v>#VALUE!</v>
      </c>
      <c r="HA76" s="264" t="e">
        <f t="shared" si="183"/>
        <v>#VALUE!</v>
      </c>
      <c r="HB76" s="264" t="e">
        <f t="shared" si="183"/>
        <v>#VALUE!</v>
      </c>
      <c r="HC76" s="264" t="e">
        <f t="shared" si="183"/>
        <v>#VALUE!</v>
      </c>
      <c r="HD76" s="264" t="e">
        <f t="shared" si="183"/>
        <v>#VALUE!</v>
      </c>
      <c r="HE76" s="264" t="e">
        <f t="shared" si="183"/>
        <v>#VALUE!</v>
      </c>
      <c r="HF76" s="264" t="e">
        <f t="shared" si="183"/>
        <v>#VALUE!</v>
      </c>
      <c r="HG76" s="264" t="e">
        <f t="shared" si="183"/>
        <v>#VALUE!</v>
      </c>
      <c r="HH76" s="264" t="e">
        <f t="shared" si="183"/>
        <v>#VALUE!</v>
      </c>
      <c r="HI76" s="264" t="e">
        <f t="shared" si="183"/>
        <v>#VALUE!</v>
      </c>
      <c r="HJ76" s="264" t="e">
        <f t="shared" si="183"/>
        <v>#VALUE!</v>
      </c>
      <c r="HK76" s="264" t="e">
        <f t="shared" si="183"/>
        <v>#VALUE!</v>
      </c>
      <c r="HL76" s="264" t="e">
        <f t="shared" si="183"/>
        <v>#VALUE!</v>
      </c>
      <c r="HM76" s="264" t="e">
        <f t="shared" si="183"/>
        <v>#VALUE!</v>
      </c>
      <c r="HN76" s="264" t="e">
        <f t="shared" si="183"/>
        <v>#VALUE!</v>
      </c>
      <c r="HO76" s="264" t="e">
        <f t="shared" si="183"/>
        <v>#VALUE!</v>
      </c>
      <c r="HP76" s="264" t="e">
        <f t="shared" si="183"/>
        <v>#VALUE!</v>
      </c>
      <c r="HQ76" s="264" t="e">
        <f t="shared" si="183"/>
        <v>#VALUE!</v>
      </c>
      <c r="HR76" s="264" t="e">
        <f t="shared" si="183"/>
        <v>#VALUE!</v>
      </c>
      <c r="HS76" s="264" t="e">
        <f t="shared" si="183"/>
        <v>#VALUE!</v>
      </c>
      <c r="HT76" s="264" t="e">
        <f t="shared" si="183"/>
        <v>#VALUE!</v>
      </c>
      <c r="HU76" s="264" t="e">
        <f t="shared" si="183"/>
        <v>#VALUE!</v>
      </c>
      <c r="HV76" s="264" t="e">
        <f t="shared" si="183"/>
        <v>#VALUE!</v>
      </c>
      <c r="HW76" s="264" t="e">
        <f t="shared" si="183"/>
        <v>#VALUE!</v>
      </c>
      <c r="HX76" s="264" t="e">
        <f t="shared" si="183"/>
        <v>#VALUE!</v>
      </c>
      <c r="HY76" s="264" t="e">
        <f t="shared" si="183"/>
        <v>#VALUE!</v>
      </c>
      <c r="HZ76" s="264" t="e">
        <f t="shared" si="183"/>
        <v>#VALUE!</v>
      </c>
      <c r="IA76" s="264" t="e">
        <f t="shared" si="183"/>
        <v>#VALUE!</v>
      </c>
      <c r="IB76" s="264" t="e">
        <f t="shared" si="183"/>
        <v>#VALUE!</v>
      </c>
      <c r="IC76" s="264" t="e">
        <f t="shared" si="183"/>
        <v>#VALUE!</v>
      </c>
      <c r="ID76" s="264" t="e">
        <f t="shared" si="183"/>
        <v>#VALUE!</v>
      </c>
      <c r="IE76" s="264" t="e">
        <f t="shared" si="183"/>
        <v>#VALUE!</v>
      </c>
      <c r="IF76" s="264" t="e">
        <f t="shared" si="183"/>
        <v>#VALUE!</v>
      </c>
      <c r="IG76" s="264" t="e">
        <f t="shared" si="183"/>
        <v>#VALUE!</v>
      </c>
      <c r="IH76" s="264" t="e">
        <f t="shared" si="183"/>
        <v>#VALUE!</v>
      </c>
      <c r="II76" s="264" t="e">
        <f t="shared" si="183"/>
        <v>#VALUE!</v>
      </c>
      <c r="IJ76" s="264" t="e">
        <f t="shared" si="183"/>
        <v>#VALUE!</v>
      </c>
      <c r="IK76" s="264" t="e">
        <f t="shared" si="183"/>
        <v>#VALUE!</v>
      </c>
      <c r="IL76" s="264" t="e">
        <f t="shared" si="183"/>
        <v>#VALUE!</v>
      </c>
      <c r="IM76" s="264" t="e">
        <f t="shared" si="183"/>
        <v>#VALUE!</v>
      </c>
      <c r="IN76" s="264" t="e">
        <f t="shared" si="183"/>
        <v>#VALUE!</v>
      </c>
      <c r="IO76" s="264" t="e">
        <f t="shared" si="183"/>
        <v>#VALUE!</v>
      </c>
      <c r="IP76" s="264" t="e">
        <f t="shared" si="183"/>
        <v>#VALUE!</v>
      </c>
      <c r="IQ76" s="264" t="e">
        <f t="shared" si="183"/>
        <v>#VALUE!</v>
      </c>
      <c r="IR76" s="264" t="e">
        <f t="shared" si="183"/>
        <v>#VALUE!</v>
      </c>
      <c r="IS76" s="264" t="e">
        <f t="shared" si="183"/>
        <v>#VALUE!</v>
      </c>
      <c r="IT76" s="264" t="e">
        <f t="shared" si="183"/>
        <v>#VALUE!</v>
      </c>
      <c r="IU76" s="264" t="e">
        <f t="shared" si="183"/>
        <v>#VALUE!</v>
      </c>
      <c r="IV76" s="264" t="e">
        <f t="shared" si="183"/>
        <v>#VALUE!</v>
      </c>
    </row>
    <row r="77" spans="1:256" s="263" customFormat="1">
      <c r="A77" s="262" t="s">
        <v>229</v>
      </c>
      <c r="B77" s="264" t="e">
        <f t="shared" ref="B77:BM77" si="184">IF(B76=0,"PAID OFF","")</f>
        <v>#VALUE!</v>
      </c>
      <c r="C77" s="264" t="e">
        <f t="shared" si="184"/>
        <v>#VALUE!</v>
      </c>
      <c r="D77" s="264" t="e">
        <f t="shared" si="184"/>
        <v>#VALUE!</v>
      </c>
      <c r="E77" s="264" t="e">
        <f t="shared" si="184"/>
        <v>#VALUE!</v>
      </c>
      <c r="F77" s="264" t="e">
        <f t="shared" si="184"/>
        <v>#VALUE!</v>
      </c>
      <c r="G77" s="264" t="e">
        <f t="shared" si="184"/>
        <v>#VALUE!</v>
      </c>
      <c r="H77" s="264" t="e">
        <f t="shared" si="184"/>
        <v>#VALUE!</v>
      </c>
      <c r="I77" s="264" t="e">
        <f t="shared" si="184"/>
        <v>#VALUE!</v>
      </c>
      <c r="J77" s="264" t="e">
        <f t="shared" si="184"/>
        <v>#VALUE!</v>
      </c>
      <c r="K77" s="264" t="e">
        <f t="shared" si="184"/>
        <v>#VALUE!</v>
      </c>
      <c r="L77" s="264" t="e">
        <f t="shared" si="184"/>
        <v>#VALUE!</v>
      </c>
      <c r="M77" s="264" t="e">
        <f t="shared" si="184"/>
        <v>#VALUE!</v>
      </c>
      <c r="N77" s="264" t="e">
        <f t="shared" si="184"/>
        <v>#VALUE!</v>
      </c>
      <c r="O77" s="264" t="e">
        <f t="shared" si="184"/>
        <v>#VALUE!</v>
      </c>
      <c r="P77" s="264" t="e">
        <f t="shared" si="184"/>
        <v>#VALUE!</v>
      </c>
      <c r="Q77" s="264" t="e">
        <f t="shared" si="184"/>
        <v>#VALUE!</v>
      </c>
      <c r="R77" s="264" t="e">
        <f t="shared" si="184"/>
        <v>#VALUE!</v>
      </c>
      <c r="S77" s="264" t="e">
        <f t="shared" si="184"/>
        <v>#VALUE!</v>
      </c>
      <c r="T77" s="264" t="e">
        <f t="shared" si="184"/>
        <v>#VALUE!</v>
      </c>
      <c r="U77" s="264" t="e">
        <f t="shared" si="184"/>
        <v>#VALUE!</v>
      </c>
      <c r="V77" s="264" t="e">
        <f t="shared" si="184"/>
        <v>#VALUE!</v>
      </c>
      <c r="W77" s="264" t="e">
        <f t="shared" si="184"/>
        <v>#VALUE!</v>
      </c>
      <c r="X77" s="264" t="e">
        <f t="shared" si="184"/>
        <v>#VALUE!</v>
      </c>
      <c r="Y77" s="264" t="e">
        <f t="shared" si="184"/>
        <v>#VALUE!</v>
      </c>
      <c r="Z77" s="264" t="e">
        <f t="shared" si="184"/>
        <v>#VALUE!</v>
      </c>
      <c r="AA77" s="264" t="e">
        <f t="shared" si="184"/>
        <v>#VALUE!</v>
      </c>
      <c r="AB77" s="264" t="e">
        <f t="shared" si="184"/>
        <v>#VALUE!</v>
      </c>
      <c r="AC77" s="264" t="e">
        <f t="shared" si="184"/>
        <v>#VALUE!</v>
      </c>
      <c r="AD77" s="264" t="e">
        <f t="shared" si="184"/>
        <v>#VALUE!</v>
      </c>
      <c r="AE77" s="264" t="e">
        <f t="shared" si="184"/>
        <v>#VALUE!</v>
      </c>
      <c r="AF77" s="264" t="e">
        <f t="shared" si="184"/>
        <v>#VALUE!</v>
      </c>
      <c r="AG77" s="264" t="e">
        <f t="shared" si="184"/>
        <v>#VALUE!</v>
      </c>
      <c r="AH77" s="264" t="e">
        <f t="shared" si="184"/>
        <v>#VALUE!</v>
      </c>
      <c r="AI77" s="264" t="e">
        <f t="shared" si="184"/>
        <v>#VALUE!</v>
      </c>
      <c r="AJ77" s="264" t="e">
        <f t="shared" si="184"/>
        <v>#VALUE!</v>
      </c>
      <c r="AK77" s="264" t="e">
        <f t="shared" si="184"/>
        <v>#VALUE!</v>
      </c>
      <c r="AL77" s="264" t="e">
        <f t="shared" si="184"/>
        <v>#VALUE!</v>
      </c>
      <c r="AM77" s="264" t="e">
        <f t="shared" si="184"/>
        <v>#VALUE!</v>
      </c>
      <c r="AN77" s="264" t="e">
        <f t="shared" si="184"/>
        <v>#VALUE!</v>
      </c>
      <c r="AO77" s="264" t="e">
        <f t="shared" si="184"/>
        <v>#VALUE!</v>
      </c>
      <c r="AP77" s="264" t="e">
        <f t="shared" si="184"/>
        <v>#VALUE!</v>
      </c>
      <c r="AQ77" s="264" t="e">
        <f t="shared" si="184"/>
        <v>#VALUE!</v>
      </c>
      <c r="AR77" s="264" t="e">
        <f t="shared" si="184"/>
        <v>#VALUE!</v>
      </c>
      <c r="AS77" s="264" t="e">
        <f t="shared" si="184"/>
        <v>#VALUE!</v>
      </c>
      <c r="AT77" s="264" t="e">
        <f t="shared" si="184"/>
        <v>#VALUE!</v>
      </c>
      <c r="AU77" s="264" t="e">
        <f t="shared" si="184"/>
        <v>#VALUE!</v>
      </c>
      <c r="AV77" s="264" t="e">
        <f t="shared" si="184"/>
        <v>#VALUE!</v>
      </c>
      <c r="AW77" s="264" t="e">
        <f t="shared" si="184"/>
        <v>#VALUE!</v>
      </c>
      <c r="AX77" s="264" t="e">
        <f t="shared" si="184"/>
        <v>#VALUE!</v>
      </c>
      <c r="AY77" s="264" t="e">
        <f t="shared" si="184"/>
        <v>#VALUE!</v>
      </c>
      <c r="AZ77" s="264" t="e">
        <f t="shared" si="184"/>
        <v>#VALUE!</v>
      </c>
      <c r="BA77" s="264" t="e">
        <f t="shared" si="184"/>
        <v>#VALUE!</v>
      </c>
      <c r="BB77" s="264" t="e">
        <f t="shared" si="184"/>
        <v>#VALUE!</v>
      </c>
      <c r="BC77" s="264" t="e">
        <f t="shared" si="184"/>
        <v>#VALUE!</v>
      </c>
      <c r="BD77" s="264" t="e">
        <f t="shared" si="184"/>
        <v>#VALUE!</v>
      </c>
      <c r="BE77" s="264" t="e">
        <f t="shared" si="184"/>
        <v>#VALUE!</v>
      </c>
      <c r="BF77" s="264" t="e">
        <f t="shared" si="184"/>
        <v>#VALUE!</v>
      </c>
      <c r="BG77" s="264" t="e">
        <f t="shared" si="184"/>
        <v>#VALUE!</v>
      </c>
      <c r="BH77" s="264" t="e">
        <f t="shared" si="184"/>
        <v>#VALUE!</v>
      </c>
      <c r="BI77" s="264" t="e">
        <f t="shared" si="184"/>
        <v>#VALUE!</v>
      </c>
      <c r="BJ77" s="264" t="e">
        <f t="shared" si="184"/>
        <v>#VALUE!</v>
      </c>
      <c r="BK77" s="264" t="e">
        <f t="shared" si="184"/>
        <v>#VALUE!</v>
      </c>
      <c r="BL77" s="264" t="e">
        <f t="shared" si="184"/>
        <v>#VALUE!</v>
      </c>
      <c r="BM77" s="264" t="e">
        <f t="shared" si="184"/>
        <v>#VALUE!</v>
      </c>
      <c r="BN77" s="264" t="e">
        <f t="shared" ref="BN77:DY77" si="185">IF(BN76=0,"PAID OFF","")</f>
        <v>#VALUE!</v>
      </c>
      <c r="BO77" s="264" t="e">
        <f t="shared" si="185"/>
        <v>#VALUE!</v>
      </c>
      <c r="BP77" s="264" t="e">
        <f t="shared" si="185"/>
        <v>#VALUE!</v>
      </c>
      <c r="BQ77" s="264" t="e">
        <f t="shared" si="185"/>
        <v>#VALUE!</v>
      </c>
      <c r="BR77" s="264" t="e">
        <f t="shared" si="185"/>
        <v>#VALUE!</v>
      </c>
      <c r="BS77" s="264" t="e">
        <f t="shared" si="185"/>
        <v>#VALUE!</v>
      </c>
      <c r="BT77" s="264" t="e">
        <f t="shared" si="185"/>
        <v>#VALUE!</v>
      </c>
      <c r="BU77" s="264" t="e">
        <f t="shared" si="185"/>
        <v>#VALUE!</v>
      </c>
      <c r="BV77" s="264" t="e">
        <f t="shared" si="185"/>
        <v>#VALUE!</v>
      </c>
      <c r="BW77" s="264" t="e">
        <f t="shared" si="185"/>
        <v>#VALUE!</v>
      </c>
      <c r="BX77" s="264" t="e">
        <f t="shared" si="185"/>
        <v>#VALUE!</v>
      </c>
      <c r="BY77" s="264" t="e">
        <f t="shared" si="185"/>
        <v>#VALUE!</v>
      </c>
      <c r="BZ77" s="264" t="e">
        <f t="shared" si="185"/>
        <v>#VALUE!</v>
      </c>
      <c r="CA77" s="264" t="e">
        <f t="shared" si="185"/>
        <v>#VALUE!</v>
      </c>
      <c r="CB77" s="264" t="e">
        <f t="shared" si="185"/>
        <v>#VALUE!</v>
      </c>
      <c r="CC77" s="264" t="e">
        <f t="shared" si="185"/>
        <v>#VALUE!</v>
      </c>
      <c r="CD77" s="264" t="e">
        <f t="shared" si="185"/>
        <v>#VALUE!</v>
      </c>
      <c r="CE77" s="264" t="e">
        <f t="shared" si="185"/>
        <v>#VALUE!</v>
      </c>
      <c r="CF77" s="264" t="e">
        <f t="shared" si="185"/>
        <v>#VALUE!</v>
      </c>
      <c r="CG77" s="264" t="e">
        <f t="shared" si="185"/>
        <v>#VALUE!</v>
      </c>
      <c r="CH77" s="264" t="e">
        <f t="shared" si="185"/>
        <v>#VALUE!</v>
      </c>
      <c r="CI77" s="264" t="e">
        <f t="shared" si="185"/>
        <v>#VALUE!</v>
      </c>
      <c r="CJ77" s="264" t="e">
        <f t="shared" si="185"/>
        <v>#VALUE!</v>
      </c>
      <c r="CK77" s="264" t="e">
        <f t="shared" si="185"/>
        <v>#VALUE!</v>
      </c>
      <c r="CL77" s="264" t="e">
        <f t="shared" si="185"/>
        <v>#VALUE!</v>
      </c>
      <c r="CM77" s="264" t="e">
        <f t="shared" si="185"/>
        <v>#VALUE!</v>
      </c>
      <c r="CN77" s="264" t="e">
        <f t="shared" si="185"/>
        <v>#VALUE!</v>
      </c>
      <c r="CO77" s="264" t="e">
        <f t="shared" si="185"/>
        <v>#VALUE!</v>
      </c>
      <c r="CP77" s="264" t="e">
        <f t="shared" si="185"/>
        <v>#VALUE!</v>
      </c>
      <c r="CQ77" s="264" t="e">
        <f t="shared" si="185"/>
        <v>#VALUE!</v>
      </c>
      <c r="CR77" s="264" t="e">
        <f t="shared" si="185"/>
        <v>#VALUE!</v>
      </c>
      <c r="CS77" s="264" t="e">
        <f t="shared" si="185"/>
        <v>#VALUE!</v>
      </c>
      <c r="CT77" s="264" t="e">
        <f t="shared" si="185"/>
        <v>#VALUE!</v>
      </c>
      <c r="CU77" s="264" t="e">
        <f t="shared" si="185"/>
        <v>#VALUE!</v>
      </c>
      <c r="CV77" s="264" t="e">
        <f t="shared" si="185"/>
        <v>#VALUE!</v>
      </c>
      <c r="CW77" s="264" t="e">
        <f t="shared" si="185"/>
        <v>#VALUE!</v>
      </c>
      <c r="CX77" s="264" t="e">
        <f t="shared" si="185"/>
        <v>#VALUE!</v>
      </c>
      <c r="CY77" s="264" t="e">
        <f t="shared" si="185"/>
        <v>#VALUE!</v>
      </c>
      <c r="CZ77" s="264" t="e">
        <f t="shared" si="185"/>
        <v>#VALUE!</v>
      </c>
      <c r="DA77" s="264" t="e">
        <f t="shared" si="185"/>
        <v>#VALUE!</v>
      </c>
      <c r="DB77" s="264" t="e">
        <f t="shared" si="185"/>
        <v>#VALUE!</v>
      </c>
      <c r="DC77" s="264" t="e">
        <f t="shared" si="185"/>
        <v>#VALUE!</v>
      </c>
      <c r="DD77" s="264" t="e">
        <f t="shared" si="185"/>
        <v>#VALUE!</v>
      </c>
      <c r="DE77" s="264" t="e">
        <f t="shared" si="185"/>
        <v>#VALUE!</v>
      </c>
      <c r="DF77" s="264" t="e">
        <f t="shared" si="185"/>
        <v>#VALUE!</v>
      </c>
      <c r="DG77" s="264" t="e">
        <f t="shared" si="185"/>
        <v>#VALUE!</v>
      </c>
      <c r="DH77" s="264" t="e">
        <f t="shared" si="185"/>
        <v>#VALUE!</v>
      </c>
      <c r="DI77" s="264" t="e">
        <f t="shared" si="185"/>
        <v>#VALUE!</v>
      </c>
      <c r="DJ77" s="264" t="e">
        <f t="shared" si="185"/>
        <v>#VALUE!</v>
      </c>
      <c r="DK77" s="264" t="e">
        <f t="shared" si="185"/>
        <v>#VALUE!</v>
      </c>
      <c r="DL77" s="264" t="e">
        <f t="shared" si="185"/>
        <v>#VALUE!</v>
      </c>
      <c r="DM77" s="264" t="e">
        <f t="shared" si="185"/>
        <v>#VALUE!</v>
      </c>
      <c r="DN77" s="264" t="e">
        <f t="shared" si="185"/>
        <v>#VALUE!</v>
      </c>
      <c r="DO77" s="264" t="e">
        <f t="shared" si="185"/>
        <v>#VALUE!</v>
      </c>
      <c r="DP77" s="264" t="e">
        <f t="shared" si="185"/>
        <v>#VALUE!</v>
      </c>
      <c r="DQ77" s="264" t="e">
        <f t="shared" si="185"/>
        <v>#VALUE!</v>
      </c>
      <c r="DR77" s="264" t="e">
        <f t="shared" si="185"/>
        <v>#VALUE!</v>
      </c>
      <c r="DS77" s="264" t="e">
        <f t="shared" si="185"/>
        <v>#VALUE!</v>
      </c>
      <c r="DT77" s="264" t="e">
        <f t="shared" si="185"/>
        <v>#VALUE!</v>
      </c>
      <c r="DU77" s="264" t="e">
        <f t="shared" si="185"/>
        <v>#VALUE!</v>
      </c>
      <c r="DV77" s="264" t="e">
        <f t="shared" si="185"/>
        <v>#VALUE!</v>
      </c>
      <c r="DW77" s="264" t="e">
        <f t="shared" si="185"/>
        <v>#VALUE!</v>
      </c>
      <c r="DX77" s="264" t="e">
        <f t="shared" si="185"/>
        <v>#VALUE!</v>
      </c>
      <c r="DY77" s="264" t="e">
        <f t="shared" si="185"/>
        <v>#VALUE!</v>
      </c>
      <c r="DZ77" s="264" t="e">
        <f t="shared" ref="DZ77:GK77" si="186">IF(DZ76=0,"PAID OFF","")</f>
        <v>#VALUE!</v>
      </c>
      <c r="EA77" s="264" t="e">
        <f t="shared" si="186"/>
        <v>#VALUE!</v>
      </c>
      <c r="EB77" s="264" t="e">
        <f t="shared" si="186"/>
        <v>#VALUE!</v>
      </c>
      <c r="EC77" s="264" t="e">
        <f t="shared" si="186"/>
        <v>#VALUE!</v>
      </c>
      <c r="ED77" s="264" t="e">
        <f t="shared" si="186"/>
        <v>#VALUE!</v>
      </c>
      <c r="EE77" s="264" t="e">
        <f t="shared" si="186"/>
        <v>#VALUE!</v>
      </c>
      <c r="EF77" s="264" t="e">
        <f t="shared" si="186"/>
        <v>#VALUE!</v>
      </c>
      <c r="EG77" s="264" t="e">
        <f t="shared" si="186"/>
        <v>#VALUE!</v>
      </c>
      <c r="EH77" s="264" t="e">
        <f t="shared" si="186"/>
        <v>#VALUE!</v>
      </c>
      <c r="EI77" s="264" t="e">
        <f t="shared" si="186"/>
        <v>#VALUE!</v>
      </c>
      <c r="EJ77" s="264" t="e">
        <f t="shared" si="186"/>
        <v>#VALUE!</v>
      </c>
      <c r="EK77" s="264" t="e">
        <f t="shared" si="186"/>
        <v>#VALUE!</v>
      </c>
      <c r="EL77" s="264" t="e">
        <f t="shared" si="186"/>
        <v>#VALUE!</v>
      </c>
      <c r="EM77" s="264" t="e">
        <f t="shared" si="186"/>
        <v>#VALUE!</v>
      </c>
      <c r="EN77" s="264" t="e">
        <f t="shared" si="186"/>
        <v>#VALUE!</v>
      </c>
      <c r="EO77" s="264" t="e">
        <f t="shared" si="186"/>
        <v>#VALUE!</v>
      </c>
      <c r="EP77" s="264" t="e">
        <f t="shared" si="186"/>
        <v>#VALUE!</v>
      </c>
      <c r="EQ77" s="264" t="e">
        <f t="shared" si="186"/>
        <v>#VALUE!</v>
      </c>
      <c r="ER77" s="264" t="e">
        <f t="shared" si="186"/>
        <v>#VALUE!</v>
      </c>
      <c r="ES77" s="264" t="e">
        <f t="shared" si="186"/>
        <v>#VALUE!</v>
      </c>
      <c r="ET77" s="264" t="e">
        <f t="shared" si="186"/>
        <v>#VALUE!</v>
      </c>
      <c r="EU77" s="264" t="e">
        <f t="shared" si="186"/>
        <v>#VALUE!</v>
      </c>
      <c r="EV77" s="264" t="e">
        <f t="shared" si="186"/>
        <v>#VALUE!</v>
      </c>
      <c r="EW77" s="264" t="e">
        <f t="shared" si="186"/>
        <v>#VALUE!</v>
      </c>
      <c r="EX77" s="264" t="e">
        <f t="shared" si="186"/>
        <v>#VALUE!</v>
      </c>
      <c r="EY77" s="264" t="e">
        <f t="shared" si="186"/>
        <v>#VALUE!</v>
      </c>
      <c r="EZ77" s="264" t="e">
        <f t="shared" si="186"/>
        <v>#VALUE!</v>
      </c>
      <c r="FA77" s="264" t="e">
        <f t="shared" si="186"/>
        <v>#VALUE!</v>
      </c>
      <c r="FB77" s="264" t="e">
        <f t="shared" si="186"/>
        <v>#VALUE!</v>
      </c>
      <c r="FC77" s="264" t="e">
        <f t="shared" si="186"/>
        <v>#VALUE!</v>
      </c>
      <c r="FD77" s="264" t="e">
        <f t="shared" si="186"/>
        <v>#VALUE!</v>
      </c>
      <c r="FE77" s="264" t="e">
        <f t="shared" si="186"/>
        <v>#VALUE!</v>
      </c>
      <c r="FF77" s="264" t="e">
        <f t="shared" si="186"/>
        <v>#VALUE!</v>
      </c>
      <c r="FG77" s="264" t="e">
        <f t="shared" si="186"/>
        <v>#VALUE!</v>
      </c>
      <c r="FH77" s="264" t="e">
        <f t="shared" si="186"/>
        <v>#VALUE!</v>
      </c>
      <c r="FI77" s="264" t="e">
        <f t="shared" si="186"/>
        <v>#VALUE!</v>
      </c>
      <c r="FJ77" s="264" t="e">
        <f t="shared" si="186"/>
        <v>#VALUE!</v>
      </c>
      <c r="FK77" s="264" t="e">
        <f t="shared" si="186"/>
        <v>#VALUE!</v>
      </c>
      <c r="FL77" s="264" t="e">
        <f t="shared" si="186"/>
        <v>#VALUE!</v>
      </c>
      <c r="FM77" s="264" t="e">
        <f t="shared" si="186"/>
        <v>#VALUE!</v>
      </c>
      <c r="FN77" s="264" t="e">
        <f t="shared" si="186"/>
        <v>#VALUE!</v>
      </c>
      <c r="FO77" s="264" t="e">
        <f t="shared" si="186"/>
        <v>#VALUE!</v>
      </c>
      <c r="FP77" s="264" t="e">
        <f t="shared" si="186"/>
        <v>#VALUE!</v>
      </c>
      <c r="FQ77" s="264" t="e">
        <f t="shared" si="186"/>
        <v>#VALUE!</v>
      </c>
      <c r="FR77" s="264" t="e">
        <f t="shared" si="186"/>
        <v>#VALUE!</v>
      </c>
      <c r="FS77" s="264" t="e">
        <f t="shared" si="186"/>
        <v>#VALUE!</v>
      </c>
      <c r="FT77" s="264" t="e">
        <f t="shared" si="186"/>
        <v>#VALUE!</v>
      </c>
      <c r="FU77" s="264" t="e">
        <f t="shared" si="186"/>
        <v>#VALUE!</v>
      </c>
      <c r="FV77" s="264" t="e">
        <f t="shared" si="186"/>
        <v>#VALUE!</v>
      </c>
      <c r="FW77" s="264" t="e">
        <f t="shared" si="186"/>
        <v>#VALUE!</v>
      </c>
      <c r="FX77" s="264" t="e">
        <f t="shared" si="186"/>
        <v>#VALUE!</v>
      </c>
      <c r="FY77" s="264" t="e">
        <f t="shared" si="186"/>
        <v>#VALUE!</v>
      </c>
      <c r="FZ77" s="264" t="e">
        <f t="shared" si="186"/>
        <v>#VALUE!</v>
      </c>
      <c r="GA77" s="264" t="e">
        <f t="shared" si="186"/>
        <v>#VALUE!</v>
      </c>
      <c r="GB77" s="264" t="e">
        <f t="shared" si="186"/>
        <v>#VALUE!</v>
      </c>
      <c r="GC77" s="264" t="e">
        <f t="shared" si="186"/>
        <v>#VALUE!</v>
      </c>
      <c r="GD77" s="264" t="e">
        <f t="shared" si="186"/>
        <v>#VALUE!</v>
      </c>
      <c r="GE77" s="264" t="e">
        <f t="shared" si="186"/>
        <v>#VALUE!</v>
      </c>
      <c r="GF77" s="264" t="e">
        <f t="shared" si="186"/>
        <v>#VALUE!</v>
      </c>
      <c r="GG77" s="264" t="e">
        <f t="shared" si="186"/>
        <v>#VALUE!</v>
      </c>
      <c r="GH77" s="264" t="e">
        <f t="shared" si="186"/>
        <v>#VALUE!</v>
      </c>
      <c r="GI77" s="264" t="e">
        <f t="shared" si="186"/>
        <v>#VALUE!</v>
      </c>
      <c r="GJ77" s="264" t="e">
        <f t="shared" si="186"/>
        <v>#VALUE!</v>
      </c>
      <c r="GK77" s="264" t="e">
        <f t="shared" si="186"/>
        <v>#VALUE!</v>
      </c>
      <c r="GL77" s="264" t="e">
        <f t="shared" ref="GL77:IV77" si="187">IF(GL76=0,"PAID OFF","")</f>
        <v>#VALUE!</v>
      </c>
      <c r="GM77" s="264" t="e">
        <f t="shared" si="187"/>
        <v>#VALUE!</v>
      </c>
      <c r="GN77" s="264" t="e">
        <f t="shared" si="187"/>
        <v>#VALUE!</v>
      </c>
      <c r="GO77" s="264" t="e">
        <f t="shared" si="187"/>
        <v>#VALUE!</v>
      </c>
      <c r="GP77" s="264" t="e">
        <f t="shared" si="187"/>
        <v>#VALUE!</v>
      </c>
      <c r="GQ77" s="264" t="e">
        <f t="shared" si="187"/>
        <v>#VALUE!</v>
      </c>
      <c r="GR77" s="264" t="e">
        <f t="shared" si="187"/>
        <v>#VALUE!</v>
      </c>
      <c r="GS77" s="264" t="e">
        <f t="shared" si="187"/>
        <v>#VALUE!</v>
      </c>
      <c r="GT77" s="264" t="e">
        <f t="shared" si="187"/>
        <v>#VALUE!</v>
      </c>
      <c r="GU77" s="264" t="e">
        <f t="shared" si="187"/>
        <v>#VALUE!</v>
      </c>
      <c r="GV77" s="264" t="e">
        <f t="shared" si="187"/>
        <v>#VALUE!</v>
      </c>
      <c r="GW77" s="264" t="e">
        <f t="shared" si="187"/>
        <v>#VALUE!</v>
      </c>
      <c r="GX77" s="264" t="e">
        <f t="shared" si="187"/>
        <v>#VALUE!</v>
      </c>
      <c r="GY77" s="264" t="e">
        <f t="shared" si="187"/>
        <v>#VALUE!</v>
      </c>
      <c r="GZ77" s="264" t="e">
        <f t="shared" si="187"/>
        <v>#VALUE!</v>
      </c>
      <c r="HA77" s="264" t="e">
        <f t="shared" si="187"/>
        <v>#VALUE!</v>
      </c>
      <c r="HB77" s="264" t="e">
        <f t="shared" si="187"/>
        <v>#VALUE!</v>
      </c>
      <c r="HC77" s="264" t="e">
        <f t="shared" si="187"/>
        <v>#VALUE!</v>
      </c>
      <c r="HD77" s="264" t="e">
        <f t="shared" si="187"/>
        <v>#VALUE!</v>
      </c>
      <c r="HE77" s="264" t="e">
        <f t="shared" si="187"/>
        <v>#VALUE!</v>
      </c>
      <c r="HF77" s="264" t="e">
        <f t="shared" si="187"/>
        <v>#VALUE!</v>
      </c>
      <c r="HG77" s="264" t="e">
        <f t="shared" si="187"/>
        <v>#VALUE!</v>
      </c>
      <c r="HH77" s="264" t="e">
        <f t="shared" si="187"/>
        <v>#VALUE!</v>
      </c>
      <c r="HI77" s="264" t="e">
        <f t="shared" si="187"/>
        <v>#VALUE!</v>
      </c>
      <c r="HJ77" s="264" t="e">
        <f t="shared" si="187"/>
        <v>#VALUE!</v>
      </c>
      <c r="HK77" s="264" t="e">
        <f t="shared" si="187"/>
        <v>#VALUE!</v>
      </c>
      <c r="HL77" s="264" t="e">
        <f t="shared" si="187"/>
        <v>#VALUE!</v>
      </c>
      <c r="HM77" s="264" t="e">
        <f t="shared" si="187"/>
        <v>#VALUE!</v>
      </c>
      <c r="HN77" s="264" t="e">
        <f t="shared" si="187"/>
        <v>#VALUE!</v>
      </c>
      <c r="HO77" s="264" t="e">
        <f t="shared" si="187"/>
        <v>#VALUE!</v>
      </c>
      <c r="HP77" s="264" t="e">
        <f t="shared" si="187"/>
        <v>#VALUE!</v>
      </c>
      <c r="HQ77" s="264" t="e">
        <f t="shared" si="187"/>
        <v>#VALUE!</v>
      </c>
      <c r="HR77" s="264" t="e">
        <f t="shared" si="187"/>
        <v>#VALUE!</v>
      </c>
      <c r="HS77" s="264" t="e">
        <f t="shared" si="187"/>
        <v>#VALUE!</v>
      </c>
      <c r="HT77" s="264" t="e">
        <f t="shared" si="187"/>
        <v>#VALUE!</v>
      </c>
      <c r="HU77" s="264" t="e">
        <f t="shared" si="187"/>
        <v>#VALUE!</v>
      </c>
      <c r="HV77" s="264" t="e">
        <f t="shared" si="187"/>
        <v>#VALUE!</v>
      </c>
      <c r="HW77" s="264" t="e">
        <f t="shared" si="187"/>
        <v>#VALUE!</v>
      </c>
      <c r="HX77" s="264" t="e">
        <f t="shared" si="187"/>
        <v>#VALUE!</v>
      </c>
      <c r="HY77" s="264" t="e">
        <f t="shared" si="187"/>
        <v>#VALUE!</v>
      </c>
      <c r="HZ77" s="264" t="e">
        <f t="shared" si="187"/>
        <v>#VALUE!</v>
      </c>
      <c r="IA77" s="264" t="e">
        <f t="shared" si="187"/>
        <v>#VALUE!</v>
      </c>
      <c r="IB77" s="264" t="e">
        <f t="shared" si="187"/>
        <v>#VALUE!</v>
      </c>
      <c r="IC77" s="264" t="e">
        <f t="shared" si="187"/>
        <v>#VALUE!</v>
      </c>
      <c r="ID77" s="264" t="e">
        <f t="shared" si="187"/>
        <v>#VALUE!</v>
      </c>
      <c r="IE77" s="264" t="e">
        <f t="shared" si="187"/>
        <v>#VALUE!</v>
      </c>
      <c r="IF77" s="264" t="e">
        <f t="shared" si="187"/>
        <v>#VALUE!</v>
      </c>
      <c r="IG77" s="264" t="e">
        <f t="shared" si="187"/>
        <v>#VALUE!</v>
      </c>
      <c r="IH77" s="264" t="e">
        <f t="shared" si="187"/>
        <v>#VALUE!</v>
      </c>
      <c r="II77" s="264" t="e">
        <f t="shared" si="187"/>
        <v>#VALUE!</v>
      </c>
      <c r="IJ77" s="264" t="e">
        <f t="shared" si="187"/>
        <v>#VALUE!</v>
      </c>
      <c r="IK77" s="264" t="e">
        <f t="shared" si="187"/>
        <v>#VALUE!</v>
      </c>
      <c r="IL77" s="264" t="e">
        <f t="shared" si="187"/>
        <v>#VALUE!</v>
      </c>
      <c r="IM77" s="264" t="e">
        <f t="shared" si="187"/>
        <v>#VALUE!</v>
      </c>
      <c r="IN77" s="264" t="e">
        <f t="shared" si="187"/>
        <v>#VALUE!</v>
      </c>
      <c r="IO77" s="264" t="e">
        <f t="shared" si="187"/>
        <v>#VALUE!</v>
      </c>
      <c r="IP77" s="264" t="e">
        <f t="shared" si="187"/>
        <v>#VALUE!</v>
      </c>
      <c r="IQ77" s="264" t="e">
        <f t="shared" si="187"/>
        <v>#VALUE!</v>
      </c>
      <c r="IR77" s="264" t="e">
        <f t="shared" si="187"/>
        <v>#VALUE!</v>
      </c>
      <c r="IS77" s="264" t="e">
        <f t="shared" si="187"/>
        <v>#VALUE!</v>
      </c>
      <c r="IT77" s="264" t="e">
        <f t="shared" si="187"/>
        <v>#VALUE!</v>
      </c>
      <c r="IU77" s="264" t="e">
        <f t="shared" si="187"/>
        <v>#VALUE!</v>
      </c>
      <c r="IV77" s="264" t="e">
        <f t="shared" si="187"/>
        <v>#VALUE!</v>
      </c>
    </row>
    <row r="78" spans="1:256" s="263" customFormat="1" ht="15.6">
      <c r="A78" s="265" t="str">
        <f>'Start Here!'!A14</f>
        <v/>
      </c>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c r="BO78" s="264"/>
      <c r="BP78" s="264"/>
      <c r="BQ78" s="264"/>
      <c r="BR78" s="264"/>
      <c r="BS78" s="264"/>
      <c r="BT78" s="264"/>
      <c r="BU78" s="264"/>
      <c r="BV78" s="264"/>
      <c r="BW78" s="264"/>
      <c r="BX78" s="264"/>
      <c r="BY78" s="264"/>
      <c r="BZ78" s="264"/>
      <c r="CA78" s="264"/>
      <c r="CB78" s="264"/>
      <c r="CC78" s="264"/>
      <c r="CD78" s="264"/>
      <c r="CE78" s="264"/>
      <c r="CF78" s="264"/>
      <c r="CG78" s="264"/>
      <c r="CH78" s="264"/>
      <c r="CI78" s="264"/>
      <c r="CJ78" s="264"/>
      <c r="CK78" s="264"/>
      <c r="CL78" s="264"/>
      <c r="CM78" s="264"/>
      <c r="CN78" s="264"/>
      <c r="CO78" s="264"/>
      <c r="CP78" s="264"/>
      <c r="CQ78" s="264"/>
      <c r="CR78" s="264"/>
      <c r="CS78" s="264"/>
      <c r="CT78" s="264"/>
      <c r="CU78" s="264"/>
      <c r="CV78" s="264"/>
      <c r="CW78" s="264"/>
      <c r="CX78" s="264"/>
      <c r="CY78" s="264"/>
      <c r="CZ78" s="264"/>
      <c r="DA78" s="264"/>
      <c r="DB78" s="264"/>
      <c r="DC78" s="264"/>
      <c r="DD78" s="264"/>
      <c r="DE78" s="264"/>
      <c r="DF78" s="264"/>
      <c r="DG78" s="264"/>
      <c r="DH78" s="264"/>
      <c r="DI78" s="264"/>
      <c r="DJ78" s="264"/>
      <c r="DK78" s="264"/>
      <c r="DL78" s="264"/>
      <c r="DM78" s="264"/>
      <c r="DN78" s="264"/>
      <c r="DO78" s="264"/>
      <c r="DP78" s="264"/>
      <c r="DQ78" s="264"/>
      <c r="DR78" s="264"/>
      <c r="DS78" s="264"/>
      <c r="DT78" s="264"/>
      <c r="DU78" s="264"/>
      <c r="DV78" s="264"/>
      <c r="DW78" s="264"/>
      <c r="DX78" s="264"/>
      <c r="DY78" s="264"/>
      <c r="DZ78" s="264"/>
      <c r="EA78" s="264"/>
      <c r="EB78" s="264"/>
      <c r="EC78" s="264"/>
      <c r="ED78" s="264"/>
      <c r="EE78" s="264"/>
      <c r="EF78" s="264"/>
      <c r="EG78" s="264"/>
      <c r="EH78" s="264"/>
      <c r="EI78" s="264"/>
      <c r="EJ78" s="264"/>
      <c r="EK78" s="264"/>
      <c r="EL78" s="264"/>
      <c r="EM78" s="264"/>
      <c r="EN78" s="264"/>
      <c r="EO78" s="264"/>
      <c r="EP78" s="264"/>
      <c r="EQ78" s="264"/>
      <c r="ER78" s="264"/>
      <c r="ES78" s="264"/>
      <c r="ET78" s="264"/>
      <c r="EU78" s="264"/>
      <c r="EV78" s="264"/>
      <c r="EW78" s="264"/>
      <c r="EX78" s="264"/>
      <c r="EY78" s="264"/>
      <c r="EZ78" s="264"/>
      <c r="FA78" s="264"/>
      <c r="FB78" s="264"/>
      <c r="FC78" s="264"/>
      <c r="FD78" s="264"/>
      <c r="FE78" s="264"/>
      <c r="FF78" s="264"/>
      <c r="FG78" s="264"/>
      <c r="FH78" s="264"/>
      <c r="FI78" s="264"/>
      <c r="FJ78" s="264"/>
      <c r="FK78" s="264"/>
      <c r="FL78" s="264"/>
      <c r="FM78" s="264"/>
      <c r="FN78" s="264"/>
      <c r="FO78" s="264"/>
      <c r="FP78" s="264"/>
      <c r="FQ78" s="264"/>
      <c r="FR78" s="264"/>
      <c r="FS78" s="264"/>
      <c r="FT78" s="264"/>
      <c r="FU78" s="264"/>
      <c r="FV78" s="264"/>
      <c r="FW78" s="264"/>
      <c r="FX78" s="264"/>
      <c r="FY78" s="264"/>
      <c r="FZ78" s="264"/>
      <c r="GA78" s="264"/>
      <c r="GB78" s="264"/>
      <c r="GC78" s="264"/>
      <c r="GD78" s="264"/>
      <c r="GE78" s="264"/>
      <c r="GF78" s="264"/>
      <c r="GG78" s="264"/>
      <c r="GH78" s="264"/>
      <c r="GI78" s="264"/>
      <c r="GJ78" s="264"/>
      <c r="GK78" s="264"/>
      <c r="GL78" s="264"/>
      <c r="GM78" s="264"/>
      <c r="GN78" s="264"/>
      <c r="GO78" s="264"/>
      <c r="GP78" s="264"/>
      <c r="GQ78" s="264"/>
      <c r="GR78" s="264"/>
      <c r="GS78" s="264"/>
      <c r="GT78" s="264"/>
      <c r="GU78" s="264"/>
      <c r="GV78" s="264"/>
      <c r="GW78" s="264"/>
      <c r="GX78" s="264"/>
      <c r="GY78" s="264"/>
      <c r="GZ78" s="264"/>
      <c r="HA78" s="264"/>
      <c r="HB78" s="264"/>
      <c r="HC78" s="264"/>
      <c r="HD78" s="264"/>
      <c r="HE78" s="264"/>
      <c r="HF78" s="264"/>
      <c r="HG78" s="264"/>
      <c r="HH78" s="264"/>
      <c r="HI78" s="264"/>
      <c r="HJ78" s="264"/>
      <c r="HK78" s="264"/>
      <c r="HL78" s="264"/>
      <c r="HM78" s="264"/>
      <c r="HN78" s="264"/>
      <c r="HO78" s="264"/>
      <c r="HP78" s="264"/>
      <c r="HQ78" s="264"/>
      <c r="HR78" s="264"/>
      <c r="HS78" s="264"/>
      <c r="HT78" s="264"/>
      <c r="HU78" s="264"/>
      <c r="HV78" s="264"/>
      <c r="HW78" s="264"/>
      <c r="HX78" s="264"/>
      <c r="HY78" s="264"/>
      <c r="HZ78" s="264"/>
      <c r="IA78" s="264"/>
      <c r="IB78" s="264"/>
      <c r="IC78" s="264"/>
      <c r="ID78" s="264"/>
      <c r="IE78" s="264"/>
      <c r="IF78" s="264"/>
      <c r="IG78" s="264"/>
      <c r="IH78" s="264"/>
      <c r="II78" s="264"/>
      <c r="IJ78" s="264"/>
      <c r="IK78" s="264"/>
      <c r="IL78" s="264"/>
      <c r="IM78" s="264"/>
      <c r="IN78" s="264"/>
      <c r="IO78" s="264"/>
      <c r="IP78" s="264"/>
      <c r="IQ78" s="264"/>
      <c r="IR78" s="264"/>
      <c r="IS78" s="264"/>
      <c r="IT78" s="264"/>
      <c r="IU78" s="264"/>
      <c r="IV78" s="264"/>
    </row>
    <row r="79" spans="1:256" s="263" customFormat="1">
      <c r="A79" s="262" t="s">
        <v>234</v>
      </c>
      <c r="B79" s="264"/>
      <c r="C79" s="264" t="e">
        <f t="shared" ref="C79:BN79" si="188">B84</f>
        <v>#VALUE!</v>
      </c>
      <c r="D79" s="264" t="e">
        <f t="shared" si="188"/>
        <v>#VALUE!</v>
      </c>
      <c r="E79" s="264" t="e">
        <f t="shared" si="188"/>
        <v>#VALUE!</v>
      </c>
      <c r="F79" s="264" t="e">
        <f t="shared" si="188"/>
        <v>#VALUE!</v>
      </c>
      <c r="G79" s="264" t="e">
        <f t="shared" si="188"/>
        <v>#VALUE!</v>
      </c>
      <c r="H79" s="264" t="e">
        <f t="shared" si="188"/>
        <v>#VALUE!</v>
      </c>
      <c r="I79" s="264" t="e">
        <f t="shared" si="188"/>
        <v>#VALUE!</v>
      </c>
      <c r="J79" s="264" t="e">
        <f t="shared" si="188"/>
        <v>#VALUE!</v>
      </c>
      <c r="K79" s="264" t="e">
        <f t="shared" si="188"/>
        <v>#VALUE!</v>
      </c>
      <c r="L79" s="264" t="e">
        <f t="shared" si="188"/>
        <v>#VALUE!</v>
      </c>
      <c r="M79" s="264" t="e">
        <f t="shared" si="188"/>
        <v>#VALUE!</v>
      </c>
      <c r="N79" s="264" t="e">
        <f t="shared" si="188"/>
        <v>#VALUE!</v>
      </c>
      <c r="O79" s="264" t="e">
        <f t="shared" si="188"/>
        <v>#VALUE!</v>
      </c>
      <c r="P79" s="264" t="e">
        <f t="shared" si="188"/>
        <v>#VALUE!</v>
      </c>
      <c r="Q79" s="264" t="e">
        <f t="shared" si="188"/>
        <v>#VALUE!</v>
      </c>
      <c r="R79" s="264" t="e">
        <f t="shared" si="188"/>
        <v>#VALUE!</v>
      </c>
      <c r="S79" s="264" t="e">
        <f t="shared" si="188"/>
        <v>#VALUE!</v>
      </c>
      <c r="T79" s="264" t="e">
        <f t="shared" si="188"/>
        <v>#VALUE!</v>
      </c>
      <c r="U79" s="264" t="e">
        <f t="shared" si="188"/>
        <v>#VALUE!</v>
      </c>
      <c r="V79" s="264" t="e">
        <f t="shared" si="188"/>
        <v>#VALUE!</v>
      </c>
      <c r="W79" s="264" t="e">
        <f t="shared" si="188"/>
        <v>#VALUE!</v>
      </c>
      <c r="X79" s="264" t="e">
        <f t="shared" si="188"/>
        <v>#VALUE!</v>
      </c>
      <c r="Y79" s="264" t="e">
        <f t="shared" si="188"/>
        <v>#VALUE!</v>
      </c>
      <c r="Z79" s="264" t="e">
        <f t="shared" si="188"/>
        <v>#VALUE!</v>
      </c>
      <c r="AA79" s="264" t="e">
        <f t="shared" si="188"/>
        <v>#VALUE!</v>
      </c>
      <c r="AB79" s="264" t="e">
        <f t="shared" si="188"/>
        <v>#VALUE!</v>
      </c>
      <c r="AC79" s="264" t="e">
        <f t="shared" si="188"/>
        <v>#VALUE!</v>
      </c>
      <c r="AD79" s="264" t="e">
        <f t="shared" si="188"/>
        <v>#VALUE!</v>
      </c>
      <c r="AE79" s="264" t="e">
        <f t="shared" si="188"/>
        <v>#VALUE!</v>
      </c>
      <c r="AF79" s="264" t="e">
        <f t="shared" si="188"/>
        <v>#VALUE!</v>
      </c>
      <c r="AG79" s="264" t="e">
        <f t="shared" si="188"/>
        <v>#VALUE!</v>
      </c>
      <c r="AH79" s="264" t="e">
        <f t="shared" si="188"/>
        <v>#VALUE!</v>
      </c>
      <c r="AI79" s="264" t="e">
        <f t="shared" si="188"/>
        <v>#VALUE!</v>
      </c>
      <c r="AJ79" s="264" t="e">
        <f t="shared" si="188"/>
        <v>#VALUE!</v>
      </c>
      <c r="AK79" s="264" t="e">
        <f t="shared" si="188"/>
        <v>#VALUE!</v>
      </c>
      <c r="AL79" s="264" t="e">
        <f t="shared" si="188"/>
        <v>#VALUE!</v>
      </c>
      <c r="AM79" s="264" t="e">
        <f t="shared" si="188"/>
        <v>#VALUE!</v>
      </c>
      <c r="AN79" s="264" t="e">
        <f t="shared" si="188"/>
        <v>#VALUE!</v>
      </c>
      <c r="AO79" s="264" t="e">
        <f t="shared" si="188"/>
        <v>#VALUE!</v>
      </c>
      <c r="AP79" s="264" t="e">
        <f t="shared" si="188"/>
        <v>#VALUE!</v>
      </c>
      <c r="AQ79" s="264" t="e">
        <f t="shared" si="188"/>
        <v>#VALUE!</v>
      </c>
      <c r="AR79" s="264" t="e">
        <f t="shared" si="188"/>
        <v>#VALUE!</v>
      </c>
      <c r="AS79" s="264" t="e">
        <f t="shared" si="188"/>
        <v>#VALUE!</v>
      </c>
      <c r="AT79" s="264" t="e">
        <f t="shared" si="188"/>
        <v>#VALUE!</v>
      </c>
      <c r="AU79" s="264" t="e">
        <f t="shared" si="188"/>
        <v>#VALUE!</v>
      </c>
      <c r="AV79" s="264" t="e">
        <f t="shared" si="188"/>
        <v>#VALUE!</v>
      </c>
      <c r="AW79" s="264" t="e">
        <f t="shared" si="188"/>
        <v>#VALUE!</v>
      </c>
      <c r="AX79" s="264" t="e">
        <f t="shared" si="188"/>
        <v>#VALUE!</v>
      </c>
      <c r="AY79" s="264" t="e">
        <f t="shared" si="188"/>
        <v>#VALUE!</v>
      </c>
      <c r="AZ79" s="264" t="e">
        <f t="shared" si="188"/>
        <v>#VALUE!</v>
      </c>
      <c r="BA79" s="264" t="e">
        <f t="shared" si="188"/>
        <v>#VALUE!</v>
      </c>
      <c r="BB79" s="264" t="e">
        <f t="shared" si="188"/>
        <v>#VALUE!</v>
      </c>
      <c r="BC79" s="264" t="e">
        <f t="shared" si="188"/>
        <v>#VALUE!</v>
      </c>
      <c r="BD79" s="264" t="e">
        <f t="shared" si="188"/>
        <v>#VALUE!</v>
      </c>
      <c r="BE79" s="264" t="e">
        <f t="shared" si="188"/>
        <v>#VALUE!</v>
      </c>
      <c r="BF79" s="264" t="e">
        <f t="shared" si="188"/>
        <v>#VALUE!</v>
      </c>
      <c r="BG79" s="264" t="e">
        <f t="shared" si="188"/>
        <v>#VALUE!</v>
      </c>
      <c r="BH79" s="264" t="e">
        <f t="shared" si="188"/>
        <v>#VALUE!</v>
      </c>
      <c r="BI79" s="264" t="e">
        <f t="shared" si="188"/>
        <v>#VALUE!</v>
      </c>
      <c r="BJ79" s="264" t="e">
        <f t="shared" si="188"/>
        <v>#VALUE!</v>
      </c>
      <c r="BK79" s="264" t="e">
        <f t="shared" si="188"/>
        <v>#VALUE!</v>
      </c>
      <c r="BL79" s="264" t="e">
        <f t="shared" si="188"/>
        <v>#VALUE!</v>
      </c>
      <c r="BM79" s="264" t="e">
        <f t="shared" si="188"/>
        <v>#VALUE!</v>
      </c>
      <c r="BN79" s="264" t="e">
        <f t="shared" si="188"/>
        <v>#VALUE!</v>
      </c>
      <c r="BO79" s="264" t="e">
        <f t="shared" ref="BO79:DZ79" si="189">BN84</f>
        <v>#VALUE!</v>
      </c>
      <c r="BP79" s="264" t="e">
        <f t="shared" si="189"/>
        <v>#VALUE!</v>
      </c>
      <c r="BQ79" s="264" t="e">
        <f t="shared" si="189"/>
        <v>#VALUE!</v>
      </c>
      <c r="BR79" s="264" t="e">
        <f t="shared" si="189"/>
        <v>#VALUE!</v>
      </c>
      <c r="BS79" s="264" t="e">
        <f t="shared" si="189"/>
        <v>#VALUE!</v>
      </c>
      <c r="BT79" s="264" t="e">
        <f t="shared" si="189"/>
        <v>#VALUE!</v>
      </c>
      <c r="BU79" s="264" t="e">
        <f t="shared" si="189"/>
        <v>#VALUE!</v>
      </c>
      <c r="BV79" s="264" t="e">
        <f t="shared" si="189"/>
        <v>#VALUE!</v>
      </c>
      <c r="BW79" s="264" t="e">
        <f t="shared" si="189"/>
        <v>#VALUE!</v>
      </c>
      <c r="BX79" s="264" t="e">
        <f t="shared" si="189"/>
        <v>#VALUE!</v>
      </c>
      <c r="BY79" s="264" t="e">
        <f t="shared" si="189"/>
        <v>#VALUE!</v>
      </c>
      <c r="BZ79" s="264" t="e">
        <f t="shared" si="189"/>
        <v>#VALUE!</v>
      </c>
      <c r="CA79" s="264" t="e">
        <f t="shared" si="189"/>
        <v>#VALUE!</v>
      </c>
      <c r="CB79" s="264" t="e">
        <f t="shared" si="189"/>
        <v>#VALUE!</v>
      </c>
      <c r="CC79" s="264" t="e">
        <f t="shared" si="189"/>
        <v>#VALUE!</v>
      </c>
      <c r="CD79" s="264" t="e">
        <f t="shared" si="189"/>
        <v>#VALUE!</v>
      </c>
      <c r="CE79" s="264" t="e">
        <f t="shared" si="189"/>
        <v>#VALUE!</v>
      </c>
      <c r="CF79" s="264" t="e">
        <f t="shared" si="189"/>
        <v>#VALUE!</v>
      </c>
      <c r="CG79" s="264" t="e">
        <f t="shared" si="189"/>
        <v>#VALUE!</v>
      </c>
      <c r="CH79" s="264" t="e">
        <f t="shared" si="189"/>
        <v>#VALUE!</v>
      </c>
      <c r="CI79" s="264" t="e">
        <f t="shared" si="189"/>
        <v>#VALUE!</v>
      </c>
      <c r="CJ79" s="264" t="e">
        <f t="shared" si="189"/>
        <v>#VALUE!</v>
      </c>
      <c r="CK79" s="264" t="e">
        <f t="shared" si="189"/>
        <v>#VALUE!</v>
      </c>
      <c r="CL79" s="264" t="e">
        <f t="shared" si="189"/>
        <v>#VALUE!</v>
      </c>
      <c r="CM79" s="264" t="e">
        <f t="shared" si="189"/>
        <v>#VALUE!</v>
      </c>
      <c r="CN79" s="264" t="e">
        <f t="shared" si="189"/>
        <v>#VALUE!</v>
      </c>
      <c r="CO79" s="264" t="e">
        <f t="shared" si="189"/>
        <v>#VALUE!</v>
      </c>
      <c r="CP79" s="264" t="e">
        <f t="shared" si="189"/>
        <v>#VALUE!</v>
      </c>
      <c r="CQ79" s="264" t="e">
        <f t="shared" si="189"/>
        <v>#VALUE!</v>
      </c>
      <c r="CR79" s="264" t="e">
        <f t="shared" si="189"/>
        <v>#VALUE!</v>
      </c>
      <c r="CS79" s="264" t="e">
        <f t="shared" si="189"/>
        <v>#VALUE!</v>
      </c>
      <c r="CT79" s="264" t="e">
        <f t="shared" si="189"/>
        <v>#VALUE!</v>
      </c>
      <c r="CU79" s="264" t="e">
        <f t="shared" si="189"/>
        <v>#VALUE!</v>
      </c>
      <c r="CV79" s="264" t="e">
        <f t="shared" si="189"/>
        <v>#VALUE!</v>
      </c>
      <c r="CW79" s="264" t="e">
        <f t="shared" si="189"/>
        <v>#VALUE!</v>
      </c>
      <c r="CX79" s="264" t="e">
        <f t="shared" si="189"/>
        <v>#VALUE!</v>
      </c>
      <c r="CY79" s="264" t="e">
        <f t="shared" si="189"/>
        <v>#VALUE!</v>
      </c>
      <c r="CZ79" s="264" t="e">
        <f t="shared" si="189"/>
        <v>#VALUE!</v>
      </c>
      <c r="DA79" s="264" t="e">
        <f t="shared" si="189"/>
        <v>#VALUE!</v>
      </c>
      <c r="DB79" s="264" t="e">
        <f t="shared" si="189"/>
        <v>#VALUE!</v>
      </c>
      <c r="DC79" s="264" t="e">
        <f t="shared" si="189"/>
        <v>#VALUE!</v>
      </c>
      <c r="DD79" s="264" t="e">
        <f t="shared" si="189"/>
        <v>#VALUE!</v>
      </c>
      <c r="DE79" s="264" t="e">
        <f t="shared" si="189"/>
        <v>#VALUE!</v>
      </c>
      <c r="DF79" s="264" t="e">
        <f t="shared" si="189"/>
        <v>#VALUE!</v>
      </c>
      <c r="DG79" s="264" t="e">
        <f t="shared" si="189"/>
        <v>#VALUE!</v>
      </c>
      <c r="DH79" s="264" t="e">
        <f t="shared" si="189"/>
        <v>#VALUE!</v>
      </c>
      <c r="DI79" s="264" t="e">
        <f t="shared" si="189"/>
        <v>#VALUE!</v>
      </c>
      <c r="DJ79" s="264" t="e">
        <f t="shared" si="189"/>
        <v>#VALUE!</v>
      </c>
      <c r="DK79" s="264" t="e">
        <f t="shared" si="189"/>
        <v>#VALUE!</v>
      </c>
      <c r="DL79" s="264" t="e">
        <f t="shared" si="189"/>
        <v>#VALUE!</v>
      </c>
      <c r="DM79" s="264" t="e">
        <f t="shared" si="189"/>
        <v>#VALUE!</v>
      </c>
      <c r="DN79" s="264" t="e">
        <f t="shared" si="189"/>
        <v>#VALUE!</v>
      </c>
      <c r="DO79" s="264" t="e">
        <f t="shared" si="189"/>
        <v>#VALUE!</v>
      </c>
      <c r="DP79" s="264" t="e">
        <f t="shared" si="189"/>
        <v>#VALUE!</v>
      </c>
      <c r="DQ79" s="264" t="e">
        <f t="shared" si="189"/>
        <v>#VALUE!</v>
      </c>
      <c r="DR79" s="264" t="e">
        <f t="shared" si="189"/>
        <v>#VALUE!</v>
      </c>
      <c r="DS79" s="264" t="e">
        <f t="shared" si="189"/>
        <v>#VALUE!</v>
      </c>
      <c r="DT79" s="264" t="e">
        <f t="shared" si="189"/>
        <v>#VALUE!</v>
      </c>
      <c r="DU79" s="264" t="e">
        <f t="shared" si="189"/>
        <v>#VALUE!</v>
      </c>
      <c r="DV79" s="264" t="e">
        <f t="shared" si="189"/>
        <v>#VALUE!</v>
      </c>
      <c r="DW79" s="264" t="e">
        <f t="shared" si="189"/>
        <v>#VALUE!</v>
      </c>
      <c r="DX79" s="264" t="e">
        <f t="shared" si="189"/>
        <v>#VALUE!</v>
      </c>
      <c r="DY79" s="264" t="e">
        <f t="shared" si="189"/>
        <v>#VALUE!</v>
      </c>
      <c r="DZ79" s="264" t="e">
        <f t="shared" si="189"/>
        <v>#VALUE!</v>
      </c>
      <c r="EA79" s="264" t="e">
        <f t="shared" ref="EA79:GL79" si="190">DZ84</f>
        <v>#VALUE!</v>
      </c>
      <c r="EB79" s="264" t="e">
        <f t="shared" si="190"/>
        <v>#VALUE!</v>
      </c>
      <c r="EC79" s="264" t="e">
        <f t="shared" si="190"/>
        <v>#VALUE!</v>
      </c>
      <c r="ED79" s="264" t="e">
        <f t="shared" si="190"/>
        <v>#VALUE!</v>
      </c>
      <c r="EE79" s="264" t="e">
        <f t="shared" si="190"/>
        <v>#VALUE!</v>
      </c>
      <c r="EF79" s="264" t="e">
        <f t="shared" si="190"/>
        <v>#VALUE!</v>
      </c>
      <c r="EG79" s="264" t="e">
        <f t="shared" si="190"/>
        <v>#VALUE!</v>
      </c>
      <c r="EH79" s="264" t="e">
        <f t="shared" si="190"/>
        <v>#VALUE!</v>
      </c>
      <c r="EI79" s="264" t="e">
        <f t="shared" si="190"/>
        <v>#VALUE!</v>
      </c>
      <c r="EJ79" s="264" t="e">
        <f t="shared" si="190"/>
        <v>#VALUE!</v>
      </c>
      <c r="EK79" s="264" t="e">
        <f t="shared" si="190"/>
        <v>#VALUE!</v>
      </c>
      <c r="EL79" s="264" t="e">
        <f t="shared" si="190"/>
        <v>#VALUE!</v>
      </c>
      <c r="EM79" s="264" t="e">
        <f t="shared" si="190"/>
        <v>#VALUE!</v>
      </c>
      <c r="EN79" s="264" t="e">
        <f t="shared" si="190"/>
        <v>#VALUE!</v>
      </c>
      <c r="EO79" s="264" t="e">
        <f t="shared" si="190"/>
        <v>#VALUE!</v>
      </c>
      <c r="EP79" s="264" t="e">
        <f t="shared" si="190"/>
        <v>#VALUE!</v>
      </c>
      <c r="EQ79" s="264" t="e">
        <f t="shared" si="190"/>
        <v>#VALUE!</v>
      </c>
      <c r="ER79" s="264" t="e">
        <f t="shared" si="190"/>
        <v>#VALUE!</v>
      </c>
      <c r="ES79" s="264" t="e">
        <f t="shared" si="190"/>
        <v>#VALUE!</v>
      </c>
      <c r="ET79" s="264" t="e">
        <f t="shared" si="190"/>
        <v>#VALUE!</v>
      </c>
      <c r="EU79" s="264" t="e">
        <f t="shared" si="190"/>
        <v>#VALUE!</v>
      </c>
      <c r="EV79" s="264" t="e">
        <f t="shared" si="190"/>
        <v>#VALUE!</v>
      </c>
      <c r="EW79" s="264" t="e">
        <f t="shared" si="190"/>
        <v>#VALUE!</v>
      </c>
      <c r="EX79" s="264" t="e">
        <f t="shared" si="190"/>
        <v>#VALUE!</v>
      </c>
      <c r="EY79" s="264" t="e">
        <f t="shared" si="190"/>
        <v>#VALUE!</v>
      </c>
      <c r="EZ79" s="264" t="e">
        <f t="shared" si="190"/>
        <v>#VALUE!</v>
      </c>
      <c r="FA79" s="264" t="e">
        <f t="shared" si="190"/>
        <v>#VALUE!</v>
      </c>
      <c r="FB79" s="264" t="e">
        <f t="shared" si="190"/>
        <v>#VALUE!</v>
      </c>
      <c r="FC79" s="264" t="e">
        <f t="shared" si="190"/>
        <v>#VALUE!</v>
      </c>
      <c r="FD79" s="264" t="e">
        <f t="shared" si="190"/>
        <v>#VALUE!</v>
      </c>
      <c r="FE79" s="264" t="e">
        <f t="shared" si="190"/>
        <v>#VALUE!</v>
      </c>
      <c r="FF79" s="264" t="e">
        <f t="shared" si="190"/>
        <v>#VALUE!</v>
      </c>
      <c r="FG79" s="264" t="e">
        <f t="shared" si="190"/>
        <v>#VALUE!</v>
      </c>
      <c r="FH79" s="264" t="e">
        <f t="shared" si="190"/>
        <v>#VALUE!</v>
      </c>
      <c r="FI79" s="264" t="e">
        <f t="shared" si="190"/>
        <v>#VALUE!</v>
      </c>
      <c r="FJ79" s="264" t="e">
        <f t="shared" si="190"/>
        <v>#VALUE!</v>
      </c>
      <c r="FK79" s="264" t="e">
        <f t="shared" si="190"/>
        <v>#VALUE!</v>
      </c>
      <c r="FL79" s="264" t="e">
        <f t="shared" si="190"/>
        <v>#VALUE!</v>
      </c>
      <c r="FM79" s="264" t="e">
        <f t="shared" si="190"/>
        <v>#VALUE!</v>
      </c>
      <c r="FN79" s="264" t="e">
        <f t="shared" si="190"/>
        <v>#VALUE!</v>
      </c>
      <c r="FO79" s="264" t="e">
        <f t="shared" si="190"/>
        <v>#VALUE!</v>
      </c>
      <c r="FP79" s="264" t="e">
        <f t="shared" si="190"/>
        <v>#VALUE!</v>
      </c>
      <c r="FQ79" s="264" t="e">
        <f t="shared" si="190"/>
        <v>#VALUE!</v>
      </c>
      <c r="FR79" s="264" t="e">
        <f t="shared" si="190"/>
        <v>#VALUE!</v>
      </c>
      <c r="FS79" s="264" t="e">
        <f t="shared" si="190"/>
        <v>#VALUE!</v>
      </c>
      <c r="FT79" s="264" t="e">
        <f t="shared" si="190"/>
        <v>#VALUE!</v>
      </c>
      <c r="FU79" s="264" t="e">
        <f t="shared" si="190"/>
        <v>#VALUE!</v>
      </c>
      <c r="FV79" s="264" t="e">
        <f t="shared" si="190"/>
        <v>#VALUE!</v>
      </c>
      <c r="FW79" s="264" t="e">
        <f t="shared" si="190"/>
        <v>#VALUE!</v>
      </c>
      <c r="FX79" s="264" t="e">
        <f t="shared" si="190"/>
        <v>#VALUE!</v>
      </c>
      <c r="FY79" s="264" t="e">
        <f t="shared" si="190"/>
        <v>#VALUE!</v>
      </c>
      <c r="FZ79" s="264" t="e">
        <f t="shared" si="190"/>
        <v>#VALUE!</v>
      </c>
      <c r="GA79" s="264" t="e">
        <f t="shared" si="190"/>
        <v>#VALUE!</v>
      </c>
      <c r="GB79" s="264" t="e">
        <f t="shared" si="190"/>
        <v>#VALUE!</v>
      </c>
      <c r="GC79" s="264" t="e">
        <f t="shared" si="190"/>
        <v>#VALUE!</v>
      </c>
      <c r="GD79" s="264" t="e">
        <f t="shared" si="190"/>
        <v>#VALUE!</v>
      </c>
      <c r="GE79" s="264" t="e">
        <f t="shared" si="190"/>
        <v>#VALUE!</v>
      </c>
      <c r="GF79" s="264" t="e">
        <f t="shared" si="190"/>
        <v>#VALUE!</v>
      </c>
      <c r="GG79" s="264" t="e">
        <f t="shared" si="190"/>
        <v>#VALUE!</v>
      </c>
      <c r="GH79" s="264" t="e">
        <f t="shared" si="190"/>
        <v>#VALUE!</v>
      </c>
      <c r="GI79" s="264" t="e">
        <f t="shared" si="190"/>
        <v>#VALUE!</v>
      </c>
      <c r="GJ79" s="264" t="e">
        <f t="shared" si="190"/>
        <v>#VALUE!</v>
      </c>
      <c r="GK79" s="264" t="e">
        <f t="shared" si="190"/>
        <v>#VALUE!</v>
      </c>
      <c r="GL79" s="264" t="e">
        <f t="shared" si="190"/>
        <v>#VALUE!</v>
      </c>
      <c r="GM79" s="264" t="e">
        <f t="shared" ref="GM79:IV79" si="191">GL84</f>
        <v>#VALUE!</v>
      </c>
      <c r="GN79" s="264" t="e">
        <f t="shared" si="191"/>
        <v>#VALUE!</v>
      </c>
      <c r="GO79" s="264" t="e">
        <f t="shared" si="191"/>
        <v>#VALUE!</v>
      </c>
      <c r="GP79" s="264" t="e">
        <f t="shared" si="191"/>
        <v>#VALUE!</v>
      </c>
      <c r="GQ79" s="264" t="e">
        <f t="shared" si="191"/>
        <v>#VALUE!</v>
      </c>
      <c r="GR79" s="264" t="e">
        <f t="shared" si="191"/>
        <v>#VALUE!</v>
      </c>
      <c r="GS79" s="264" t="e">
        <f t="shared" si="191"/>
        <v>#VALUE!</v>
      </c>
      <c r="GT79" s="264" t="e">
        <f t="shared" si="191"/>
        <v>#VALUE!</v>
      </c>
      <c r="GU79" s="264" t="e">
        <f t="shared" si="191"/>
        <v>#VALUE!</v>
      </c>
      <c r="GV79" s="264" t="e">
        <f t="shared" si="191"/>
        <v>#VALUE!</v>
      </c>
      <c r="GW79" s="264" t="e">
        <f t="shared" si="191"/>
        <v>#VALUE!</v>
      </c>
      <c r="GX79" s="264" t="e">
        <f t="shared" si="191"/>
        <v>#VALUE!</v>
      </c>
      <c r="GY79" s="264" t="e">
        <f t="shared" si="191"/>
        <v>#VALUE!</v>
      </c>
      <c r="GZ79" s="264" t="e">
        <f t="shared" si="191"/>
        <v>#VALUE!</v>
      </c>
      <c r="HA79" s="264" t="e">
        <f t="shared" si="191"/>
        <v>#VALUE!</v>
      </c>
      <c r="HB79" s="264" t="e">
        <f t="shared" si="191"/>
        <v>#VALUE!</v>
      </c>
      <c r="HC79" s="264" t="e">
        <f t="shared" si="191"/>
        <v>#VALUE!</v>
      </c>
      <c r="HD79" s="264" t="e">
        <f t="shared" si="191"/>
        <v>#VALUE!</v>
      </c>
      <c r="HE79" s="264" t="e">
        <f t="shared" si="191"/>
        <v>#VALUE!</v>
      </c>
      <c r="HF79" s="264" t="e">
        <f t="shared" si="191"/>
        <v>#VALUE!</v>
      </c>
      <c r="HG79" s="264" t="e">
        <f t="shared" si="191"/>
        <v>#VALUE!</v>
      </c>
      <c r="HH79" s="264" t="e">
        <f t="shared" si="191"/>
        <v>#VALUE!</v>
      </c>
      <c r="HI79" s="264" t="e">
        <f t="shared" si="191"/>
        <v>#VALUE!</v>
      </c>
      <c r="HJ79" s="264" t="e">
        <f t="shared" si="191"/>
        <v>#VALUE!</v>
      </c>
      <c r="HK79" s="264" t="e">
        <f t="shared" si="191"/>
        <v>#VALUE!</v>
      </c>
      <c r="HL79" s="264" t="e">
        <f t="shared" si="191"/>
        <v>#VALUE!</v>
      </c>
      <c r="HM79" s="264" t="e">
        <f t="shared" si="191"/>
        <v>#VALUE!</v>
      </c>
      <c r="HN79" s="264" t="e">
        <f t="shared" si="191"/>
        <v>#VALUE!</v>
      </c>
      <c r="HO79" s="264" t="e">
        <f t="shared" si="191"/>
        <v>#VALUE!</v>
      </c>
      <c r="HP79" s="264" t="e">
        <f t="shared" si="191"/>
        <v>#VALUE!</v>
      </c>
      <c r="HQ79" s="264" t="e">
        <f t="shared" si="191"/>
        <v>#VALUE!</v>
      </c>
      <c r="HR79" s="264" t="e">
        <f t="shared" si="191"/>
        <v>#VALUE!</v>
      </c>
      <c r="HS79" s="264" t="e">
        <f t="shared" si="191"/>
        <v>#VALUE!</v>
      </c>
      <c r="HT79" s="264" t="e">
        <f t="shared" si="191"/>
        <v>#VALUE!</v>
      </c>
      <c r="HU79" s="264" t="e">
        <f t="shared" si="191"/>
        <v>#VALUE!</v>
      </c>
      <c r="HV79" s="264" t="e">
        <f t="shared" si="191"/>
        <v>#VALUE!</v>
      </c>
      <c r="HW79" s="264" t="e">
        <f t="shared" si="191"/>
        <v>#VALUE!</v>
      </c>
      <c r="HX79" s="264" t="e">
        <f t="shared" si="191"/>
        <v>#VALUE!</v>
      </c>
      <c r="HY79" s="264" t="e">
        <f t="shared" si="191"/>
        <v>#VALUE!</v>
      </c>
      <c r="HZ79" s="264" t="e">
        <f t="shared" si="191"/>
        <v>#VALUE!</v>
      </c>
      <c r="IA79" s="264" t="e">
        <f t="shared" si="191"/>
        <v>#VALUE!</v>
      </c>
      <c r="IB79" s="264" t="e">
        <f t="shared" si="191"/>
        <v>#VALUE!</v>
      </c>
      <c r="IC79" s="264" t="e">
        <f t="shared" si="191"/>
        <v>#VALUE!</v>
      </c>
      <c r="ID79" s="264" t="e">
        <f t="shared" si="191"/>
        <v>#VALUE!</v>
      </c>
      <c r="IE79" s="264" t="e">
        <f t="shared" si="191"/>
        <v>#VALUE!</v>
      </c>
      <c r="IF79" s="264" t="e">
        <f t="shared" si="191"/>
        <v>#VALUE!</v>
      </c>
      <c r="IG79" s="264" t="e">
        <f t="shared" si="191"/>
        <v>#VALUE!</v>
      </c>
      <c r="IH79" s="264" t="e">
        <f t="shared" si="191"/>
        <v>#VALUE!</v>
      </c>
      <c r="II79" s="264" t="e">
        <f t="shared" si="191"/>
        <v>#VALUE!</v>
      </c>
      <c r="IJ79" s="264" t="e">
        <f t="shared" si="191"/>
        <v>#VALUE!</v>
      </c>
      <c r="IK79" s="264" t="e">
        <f t="shared" si="191"/>
        <v>#VALUE!</v>
      </c>
      <c r="IL79" s="264" t="e">
        <f t="shared" si="191"/>
        <v>#VALUE!</v>
      </c>
      <c r="IM79" s="264" t="e">
        <f t="shared" si="191"/>
        <v>#VALUE!</v>
      </c>
      <c r="IN79" s="264" t="e">
        <f t="shared" si="191"/>
        <v>#VALUE!</v>
      </c>
      <c r="IO79" s="264" t="e">
        <f t="shared" si="191"/>
        <v>#VALUE!</v>
      </c>
      <c r="IP79" s="264" t="e">
        <f t="shared" si="191"/>
        <v>#VALUE!</v>
      </c>
      <c r="IQ79" s="264" t="e">
        <f t="shared" si="191"/>
        <v>#VALUE!</v>
      </c>
      <c r="IR79" s="264" t="e">
        <f t="shared" si="191"/>
        <v>#VALUE!</v>
      </c>
      <c r="IS79" s="264" t="e">
        <f t="shared" si="191"/>
        <v>#VALUE!</v>
      </c>
      <c r="IT79" s="264" t="e">
        <f t="shared" si="191"/>
        <v>#VALUE!</v>
      </c>
      <c r="IU79" s="264" t="e">
        <f t="shared" si="191"/>
        <v>#VALUE!</v>
      </c>
      <c r="IV79" s="264" t="e">
        <f t="shared" si="191"/>
        <v>#VALUE!</v>
      </c>
    </row>
    <row r="80" spans="1:256" s="263" customFormat="1">
      <c r="A80" s="262" t="s">
        <v>13</v>
      </c>
      <c r="B80" s="264"/>
      <c r="C80" s="264" t="e">
        <f>('Start Here!'!$C$14/12)*'Results Tab'!C79</f>
        <v>#VALUE!</v>
      </c>
      <c r="D80" s="264" t="e">
        <f>('Start Here!'!$C$14/12)*'Results Tab'!D79</f>
        <v>#VALUE!</v>
      </c>
      <c r="E80" s="264" t="e">
        <f>('Start Here!'!$C$14/12)*'Results Tab'!E79</f>
        <v>#VALUE!</v>
      </c>
      <c r="F80" s="264" t="e">
        <f>('Start Here!'!$C$14/12)*'Results Tab'!F79</f>
        <v>#VALUE!</v>
      </c>
      <c r="G80" s="264" t="e">
        <f>('Start Here!'!$C$14/12)*'Results Tab'!G79</f>
        <v>#VALUE!</v>
      </c>
      <c r="H80" s="264" t="e">
        <f>('Start Here!'!$C$14/12)*'Results Tab'!H79</f>
        <v>#VALUE!</v>
      </c>
      <c r="I80" s="264" t="e">
        <f>('Start Here!'!$C$14/12)*'Results Tab'!I79</f>
        <v>#VALUE!</v>
      </c>
      <c r="J80" s="264" t="e">
        <f>('Start Here!'!$C$14/12)*'Results Tab'!J79</f>
        <v>#VALUE!</v>
      </c>
      <c r="K80" s="264" t="e">
        <f>('Start Here!'!$C$14/12)*'Results Tab'!K79</f>
        <v>#VALUE!</v>
      </c>
      <c r="L80" s="264" t="e">
        <f>('Start Here!'!$C$14/12)*'Results Tab'!L79</f>
        <v>#VALUE!</v>
      </c>
      <c r="M80" s="264" t="e">
        <f>('Start Here!'!$C$14/12)*'Results Tab'!M79</f>
        <v>#VALUE!</v>
      </c>
      <c r="N80" s="264" t="e">
        <f>('Start Here!'!$C$14/12)*'Results Tab'!N79</f>
        <v>#VALUE!</v>
      </c>
      <c r="O80" s="264" t="e">
        <f>('Start Here!'!$C$14/12)*'Results Tab'!O79</f>
        <v>#VALUE!</v>
      </c>
      <c r="P80" s="264" t="e">
        <f>('Start Here!'!$C$14/12)*'Results Tab'!P79</f>
        <v>#VALUE!</v>
      </c>
      <c r="Q80" s="264" t="e">
        <f>('Start Here!'!$C$14/12)*'Results Tab'!Q79</f>
        <v>#VALUE!</v>
      </c>
      <c r="R80" s="264" t="e">
        <f>('Start Here!'!$C$14/12)*'Results Tab'!R79</f>
        <v>#VALUE!</v>
      </c>
      <c r="S80" s="264" t="e">
        <f>('Start Here!'!$C$14/12)*'Results Tab'!S79</f>
        <v>#VALUE!</v>
      </c>
      <c r="T80" s="264" t="e">
        <f>('Start Here!'!$C$14/12)*'Results Tab'!T79</f>
        <v>#VALUE!</v>
      </c>
      <c r="U80" s="264" t="e">
        <f>('Start Here!'!$C$14/12)*'Results Tab'!U79</f>
        <v>#VALUE!</v>
      </c>
      <c r="V80" s="264" t="e">
        <f>('Start Here!'!$C$14/12)*'Results Tab'!V79</f>
        <v>#VALUE!</v>
      </c>
      <c r="W80" s="264" t="e">
        <f>('Start Here!'!$C$14/12)*'Results Tab'!W79</f>
        <v>#VALUE!</v>
      </c>
      <c r="X80" s="264" t="e">
        <f>('Start Here!'!$C$14/12)*'Results Tab'!X79</f>
        <v>#VALUE!</v>
      </c>
      <c r="Y80" s="264" t="e">
        <f>('Start Here!'!$C$14/12)*'Results Tab'!Y79</f>
        <v>#VALUE!</v>
      </c>
      <c r="Z80" s="264" t="e">
        <f>('Start Here!'!$C$14/12)*'Results Tab'!Z79</f>
        <v>#VALUE!</v>
      </c>
      <c r="AA80" s="264" t="e">
        <f>('Start Here!'!$C$14/12)*'Results Tab'!AA79</f>
        <v>#VALUE!</v>
      </c>
      <c r="AB80" s="264" t="e">
        <f>('Start Here!'!$C$14/12)*'Results Tab'!AB79</f>
        <v>#VALUE!</v>
      </c>
      <c r="AC80" s="264" t="e">
        <f>('Start Here!'!$C$14/12)*'Results Tab'!AC79</f>
        <v>#VALUE!</v>
      </c>
      <c r="AD80" s="264" t="e">
        <f>('Start Here!'!$C$14/12)*'Results Tab'!AD79</f>
        <v>#VALUE!</v>
      </c>
      <c r="AE80" s="264" t="e">
        <f>('Start Here!'!$C$14/12)*'Results Tab'!AE79</f>
        <v>#VALUE!</v>
      </c>
      <c r="AF80" s="264" t="e">
        <f>('Start Here!'!$C$14/12)*'Results Tab'!AF79</f>
        <v>#VALUE!</v>
      </c>
      <c r="AG80" s="264" t="e">
        <f>('Start Here!'!$C$14/12)*'Results Tab'!AG79</f>
        <v>#VALUE!</v>
      </c>
      <c r="AH80" s="264" t="e">
        <f>('Start Here!'!$C$14/12)*'Results Tab'!AH79</f>
        <v>#VALUE!</v>
      </c>
      <c r="AI80" s="264" t="e">
        <f>('Start Here!'!$C$14/12)*'Results Tab'!AI79</f>
        <v>#VALUE!</v>
      </c>
      <c r="AJ80" s="264" t="e">
        <f>('Start Here!'!$C$14/12)*'Results Tab'!AJ79</f>
        <v>#VALUE!</v>
      </c>
      <c r="AK80" s="264" t="e">
        <f>('Start Here!'!$C$14/12)*'Results Tab'!AK79</f>
        <v>#VALUE!</v>
      </c>
      <c r="AL80" s="264" t="e">
        <f>('Start Here!'!$C$14/12)*'Results Tab'!AL79</f>
        <v>#VALUE!</v>
      </c>
      <c r="AM80" s="264" t="e">
        <f>('Start Here!'!$C$14/12)*'Results Tab'!AM79</f>
        <v>#VALUE!</v>
      </c>
      <c r="AN80" s="264" t="e">
        <f>('Start Here!'!$C$14/12)*'Results Tab'!AN79</f>
        <v>#VALUE!</v>
      </c>
      <c r="AO80" s="264" t="e">
        <f>('Start Here!'!$C$14/12)*'Results Tab'!AO79</f>
        <v>#VALUE!</v>
      </c>
      <c r="AP80" s="264" t="e">
        <f>('Start Here!'!$C$14/12)*'Results Tab'!AP79</f>
        <v>#VALUE!</v>
      </c>
      <c r="AQ80" s="264" t="e">
        <f>('Start Here!'!$C$14/12)*'Results Tab'!AQ79</f>
        <v>#VALUE!</v>
      </c>
      <c r="AR80" s="264" t="e">
        <f>('Start Here!'!$C$14/12)*'Results Tab'!AR79</f>
        <v>#VALUE!</v>
      </c>
      <c r="AS80" s="264" t="e">
        <f>('Start Here!'!$C$14/12)*'Results Tab'!AS79</f>
        <v>#VALUE!</v>
      </c>
      <c r="AT80" s="264" t="e">
        <f>('Start Here!'!$C$14/12)*'Results Tab'!AT79</f>
        <v>#VALUE!</v>
      </c>
      <c r="AU80" s="264" t="e">
        <f>('Start Here!'!$C$14/12)*'Results Tab'!AU79</f>
        <v>#VALUE!</v>
      </c>
      <c r="AV80" s="264" t="e">
        <f>('Start Here!'!$C$14/12)*'Results Tab'!AV79</f>
        <v>#VALUE!</v>
      </c>
      <c r="AW80" s="264" t="e">
        <f>('Start Here!'!$C$14/12)*'Results Tab'!AW79</f>
        <v>#VALUE!</v>
      </c>
      <c r="AX80" s="264" t="e">
        <f>('Start Here!'!$C$14/12)*'Results Tab'!AX79</f>
        <v>#VALUE!</v>
      </c>
      <c r="AY80" s="264" t="e">
        <f>('Start Here!'!$C$14/12)*'Results Tab'!AY79</f>
        <v>#VALUE!</v>
      </c>
      <c r="AZ80" s="264" t="e">
        <f>('Start Here!'!$C$14/12)*'Results Tab'!AZ79</f>
        <v>#VALUE!</v>
      </c>
      <c r="BA80" s="264" t="e">
        <f>('Start Here!'!$C$14/12)*'Results Tab'!BA79</f>
        <v>#VALUE!</v>
      </c>
      <c r="BB80" s="264" t="e">
        <f>('Start Here!'!$C$14/12)*'Results Tab'!BB79</f>
        <v>#VALUE!</v>
      </c>
      <c r="BC80" s="264" t="e">
        <f>('Start Here!'!$C$14/12)*'Results Tab'!BC79</f>
        <v>#VALUE!</v>
      </c>
      <c r="BD80" s="264" t="e">
        <f>('Start Here!'!$C$14/12)*'Results Tab'!BD79</f>
        <v>#VALUE!</v>
      </c>
      <c r="BE80" s="264" t="e">
        <f>('Start Here!'!$C$14/12)*'Results Tab'!BE79</f>
        <v>#VALUE!</v>
      </c>
      <c r="BF80" s="264" t="e">
        <f>('Start Here!'!$C$14/12)*'Results Tab'!BF79</f>
        <v>#VALUE!</v>
      </c>
      <c r="BG80" s="264" t="e">
        <f>('Start Here!'!$C$14/12)*'Results Tab'!BG79</f>
        <v>#VALUE!</v>
      </c>
      <c r="BH80" s="264" t="e">
        <f>('Start Here!'!$C$14/12)*'Results Tab'!BH79</f>
        <v>#VALUE!</v>
      </c>
      <c r="BI80" s="264" t="e">
        <f>('Start Here!'!$C$14/12)*'Results Tab'!BI79</f>
        <v>#VALUE!</v>
      </c>
      <c r="BJ80" s="264" t="e">
        <f>('Start Here!'!$C$14/12)*'Results Tab'!BJ79</f>
        <v>#VALUE!</v>
      </c>
      <c r="BK80" s="264" t="e">
        <f>('Start Here!'!$C$14/12)*'Results Tab'!BK79</f>
        <v>#VALUE!</v>
      </c>
      <c r="BL80" s="264" t="e">
        <f>('Start Here!'!$C$14/12)*'Results Tab'!BL79</f>
        <v>#VALUE!</v>
      </c>
      <c r="BM80" s="264" t="e">
        <f>('Start Here!'!$C$14/12)*'Results Tab'!BM79</f>
        <v>#VALUE!</v>
      </c>
      <c r="BN80" s="264" t="e">
        <f>('Start Here!'!$C$14/12)*'Results Tab'!BN79</f>
        <v>#VALUE!</v>
      </c>
      <c r="BO80" s="264" t="e">
        <f>('Start Here!'!$C$14/12)*'Results Tab'!BO79</f>
        <v>#VALUE!</v>
      </c>
      <c r="BP80" s="264" t="e">
        <f>('Start Here!'!$C$14/12)*'Results Tab'!BP79</f>
        <v>#VALUE!</v>
      </c>
      <c r="BQ80" s="264" t="e">
        <f>('Start Here!'!$C$14/12)*'Results Tab'!BQ79</f>
        <v>#VALUE!</v>
      </c>
      <c r="BR80" s="264" t="e">
        <f>('Start Here!'!$C$14/12)*'Results Tab'!BR79</f>
        <v>#VALUE!</v>
      </c>
      <c r="BS80" s="264" t="e">
        <f>('Start Here!'!$C$14/12)*'Results Tab'!BS79</f>
        <v>#VALUE!</v>
      </c>
      <c r="BT80" s="264" t="e">
        <f>('Start Here!'!$C$14/12)*'Results Tab'!BT79</f>
        <v>#VALUE!</v>
      </c>
      <c r="BU80" s="264" t="e">
        <f>('Start Here!'!$C$14/12)*'Results Tab'!BU79</f>
        <v>#VALUE!</v>
      </c>
      <c r="BV80" s="264" t="e">
        <f>('Start Here!'!$C$14/12)*'Results Tab'!BV79</f>
        <v>#VALUE!</v>
      </c>
      <c r="BW80" s="264" t="e">
        <f>('Start Here!'!$C$14/12)*'Results Tab'!BW79</f>
        <v>#VALUE!</v>
      </c>
      <c r="BX80" s="264" t="e">
        <f>('Start Here!'!$C$14/12)*'Results Tab'!BX79</f>
        <v>#VALUE!</v>
      </c>
      <c r="BY80" s="264" t="e">
        <f>('Start Here!'!$C$14/12)*'Results Tab'!BY79</f>
        <v>#VALUE!</v>
      </c>
      <c r="BZ80" s="264" t="e">
        <f>('Start Here!'!$C$14/12)*'Results Tab'!BZ79</f>
        <v>#VALUE!</v>
      </c>
      <c r="CA80" s="264" t="e">
        <f>('Start Here!'!$C$14/12)*'Results Tab'!CA79</f>
        <v>#VALUE!</v>
      </c>
      <c r="CB80" s="264" t="e">
        <f>('Start Here!'!$C$14/12)*'Results Tab'!CB79</f>
        <v>#VALUE!</v>
      </c>
      <c r="CC80" s="264" t="e">
        <f>('Start Here!'!$C$14/12)*'Results Tab'!CC79</f>
        <v>#VALUE!</v>
      </c>
      <c r="CD80" s="264" t="e">
        <f>('Start Here!'!$C$14/12)*'Results Tab'!CD79</f>
        <v>#VALUE!</v>
      </c>
      <c r="CE80" s="264" t="e">
        <f>('Start Here!'!$C$14/12)*'Results Tab'!CE79</f>
        <v>#VALUE!</v>
      </c>
      <c r="CF80" s="264" t="e">
        <f>('Start Here!'!$C$14/12)*'Results Tab'!CF79</f>
        <v>#VALUE!</v>
      </c>
      <c r="CG80" s="264" t="e">
        <f>('Start Here!'!$C$14/12)*'Results Tab'!CG79</f>
        <v>#VALUE!</v>
      </c>
      <c r="CH80" s="264" t="e">
        <f>('Start Here!'!$C$14/12)*'Results Tab'!CH79</f>
        <v>#VALUE!</v>
      </c>
      <c r="CI80" s="264" t="e">
        <f>('Start Here!'!$C$14/12)*'Results Tab'!CI79</f>
        <v>#VALUE!</v>
      </c>
      <c r="CJ80" s="264" t="e">
        <f>('Start Here!'!$C$14/12)*'Results Tab'!CJ79</f>
        <v>#VALUE!</v>
      </c>
      <c r="CK80" s="264" t="e">
        <f>('Start Here!'!$C$14/12)*'Results Tab'!CK79</f>
        <v>#VALUE!</v>
      </c>
      <c r="CL80" s="264" t="e">
        <f>('Start Here!'!$C$14/12)*'Results Tab'!CL79</f>
        <v>#VALUE!</v>
      </c>
      <c r="CM80" s="264" t="e">
        <f>('Start Here!'!$C$14/12)*'Results Tab'!CM79</f>
        <v>#VALUE!</v>
      </c>
      <c r="CN80" s="264" t="e">
        <f>('Start Here!'!$C$14/12)*'Results Tab'!CN79</f>
        <v>#VALUE!</v>
      </c>
      <c r="CO80" s="264" t="e">
        <f>('Start Here!'!$C$14/12)*'Results Tab'!CO79</f>
        <v>#VALUE!</v>
      </c>
      <c r="CP80" s="264" t="e">
        <f>('Start Here!'!$C$14/12)*'Results Tab'!CP79</f>
        <v>#VALUE!</v>
      </c>
      <c r="CQ80" s="264" t="e">
        <f>('Start Here!'!$C$14/12)*'Results Tab'!CQ79</f>
        <v>#VALUE!</v>
      </c>
      <c r="CR80" s="264" t="e">
        <f>('Start Here!'!$C$14/12)*'Results Tab'!CR79</f>
        <v>#VALUE!</v>
      </c>
      <c r="CS80" s="264" t="e">
        <f>('Start Here!'!$C$14/12)*'Results Tab'!CS79</f>
        <v>#VALUE!</v>
      </c>
      <c r="CT80" s="264" t="e">
        <f>('Start Here!'!$C$14/12)*'Results Tab'!CT79</f>
        <v>#VALUE!</v>
      </c>
      <c r="CU80" s="264" t="e">
        <f>('Start Here!'!$C$14/12)*'Results Tab'!CU79</f>
        <v>#VALUE!</v>
      </c>
      <c r="CV80" s="264" t="e">
        <f>('Start Here!'!$C$14/12)*'Results Tab'!CV79</f>
        <v>#VALUE!</v>
      </c>
      <c r="CW80" s="264" t="e">
        <f>('Start Here!'!$C$14/12)*'Results Tab'!CW79</f>
        <v>#VALUE!</v>
      </c>
      <c r="CX80" s="264" t="e">
        <f>('Start Here!'!$C$14/12)*'Results Tab'!CX79</f>
        <v>#VALUE!</v>
      </c>
      <c r="CY80" s="264" t="e">
        <f>('Start Here!'!$C$14/12)*'Results Tab'!CY79</f>
        <v>#VALUE!</v>
      </c>
      <c r="CZ80" s="264" t="e">
        <f>('Start Here!'!$C$14/12)*'Results Tab'!CZ79</f>
        <v>#VALUE!</v>
      </c>
      <c r="DA80" s="264" t="e">
        <f>('Start Here!'!$C$14/12)*'Results Tab'!DA79</f>
        <v>#VALUE!</v>
      </c>
      <c r="DB80" s="264" t="e">
        <f>('Start Here!'!$C$14/12)*'Results Tab'!DB79</f>
        <v>#VALUE!</v>
      </c>
      <c r="DC80" s="264" t="e">
        <f>('Start Here!'!$C$14/12)*'Results Tab'!DC79</f>
        <v>#VALUE!</v>
      </c>
      <c r="DD80" s="264" t="e">
        <f>('Start Here!'!$C$14/12)*'Results Tab'!DD79</f>
        <v>#VALUE!</v>
      </c>
      <c r="DE80" s="264" t="e">
        <f>('Start Here!'!$C$14/12)*'Results Tab'!DE79</f>
        <v>#VALUE!</v>
      </c>
      <c r="DF80" s="264" t="e">
        <f>('Start Here!'!$C$14/12)*'Results Tab'!DF79</f>
        <v>#VALUE!</v>
      </c>
      <c r="DG80" s="264" t="e">
        <f>('Start Here!'!$C$14/12)*'Results Tab'!DG79</f>
        <v>#VALUE!</v>
      </c>
      <c r="DH80" s="264" t="e">
        <f>('Start Here!'!$C$14/12)*'Results Tab'!DH79</f>
        <v>#VALUE!</v>
      </c>
      <c r="DI80" s="264" t="e">
        <f>('Start Here!'!$C$14/12)*'Results Tab'!DI79</f>
        <v>#VALUE!</v>
      </c>
      <c r="DJ80" s="264" t="e">
        <f>('Start Here!'!$C$14/12)*'Results Tab'!DJ79</f>
        <v>#VALUE!</v>
      </c>
      <c r="DK80" s="264" t="e">
        <f>('Start Here!'!$C$14/12)*'Results Tab'!DK79</f>
        <v>#VALUE!</v>
      </c>
      <c r="DL80" s="264" t="e">
        <f>('Start Here!'!$C$14/12)*'Results Tab'!DL79</f>
        <v>#VALUE!</v>
      </c>
      <c r="DM80" s="264" t="e">
        <f>('Start Here!'!$C$14/12)*'Results Tab'!DM79</f>
        <v>#VALUE!</v>
      </c>
      <c r="DN80" s="264" t="e">
        <f>('Start Here!'!$C$14/12)*'Results Tab'!DN79</f>
        <v>#VALUE!</v>
      </c>
      <c r="DO80" s="264" t="e">
        <f>('Start Here!'!$C$14/12)*'Results Tab'!DO79</f>
        <v>#VALUE!</v>
      </c>
      <c r="DP80" s="264" t="e">
        <f>('Start Here!'!$C$14/12)*'Results Tab'!DP79</f>
        <v>#VALUE!</v>
      </c>
      <c r="DQ80" s="264" t="e">
        <f>('Start Here!'!$C$14/12)*'Results Tab'!DQ79</f>
        <v>#VALUE!</v>
      </c>
      <c r="DR80" s="264" t="e">
        <f>('Start Here!'!$C$14/12)*'Results Tab'!DR79</f>
        <v>#VALUE!</v>
      </c>
      <c r="DS80" s="264" t="e">
        <f>('Start Here!'!$C$14/12)*'Results Tab'!DS79</f>
        <v>#VALUE!</v>
      </c>
      <c r="DT80" s="264" t="e">
        <f>('Start Here!'!$C$14/12)*'Results Tab'!DT79</f>
        <v>#VALUE!</v>
      </c>
      <c r="DU80" s="264" t="e">
        <f>('Start Here!'!$C$14/12)*'Results Tab'!DU79</f>
        <v>#VALUE!</v>
      </c>
      <c r="DV80" s="264" t="e">
        <f>('Start Here!'!$C$14/12)*'Results Tab'!DV79</f>
        <v>#VALUE!</v>
      </c>
      <c r="DW80" s="264" t="e">
        <f>('Start Here!'!$C$14/12)*'Results Tab'!DW79</f>
        <v>#VALUE!</v>
      </c>
      <c r="DX80" s="264" t="e">
        <f>('Start Here!'!$C$14/12)*'Results Tab'!DX79</f>
        <v>#VALUE!</v>
      </c>
      <c r="DY80" s="264" t="e">
        <f>('Start Here!'!$C$14/12)*'Results Tab'!DY79</f>
        <v>#VALUE!</v>
      </c>
      <c r="DZ80" s="264" t="e">
        <f>('Start Here!'!$C$14/12)*'Results Tab'!DZ79</f>
        <v>#VALUE!</v>
      </c>
      <c r="EA80" s="264" t="e">
        <f>('Start Here!'!$C$14/12)*'Results Tab'!EA79</f>
        <v>#VALUE!</v>
      </c>
      <c r="EB80" s="264" t="e">
        <f>('Start Here!'!$C$14/12)*'Results Tab'!EB79</f>
        <v>#VALUE!</v>
      </c>
      <c r="EC80" s="264" t="e">
        <f>('Start Here!'!$C$14/12)*'Results Tab'!EC79</f>
        <v>#VALUE!</v>
      </c>
      <c r="ED80" s="264" t="e">
        <f>('Start Here!'!$C$14/12)*'Results Tab'!ED79</f>
        <v>#VALUE!</v>
      </c>
      <c r="EE80" s="264" t="e">
        <f>('Start Here!'!$C$14/12)*'Results Tab'!EE79</f>
        <v>#VALUE!</v>
      </c>
      <c r="EF80" s="264" t="e">
        <f>('Start Here!'!$C$14/12)*'Results Tab'!EF79</f>
        <v>#VALUE!</v>
      </c>
      <c r="EG80" s="264" t="e">
        <f>('Start Here!'!$C$14/12)*'Results Tab'!EG79</f>
        <v>#VALUE!</v>
      </c>
      <c r="EH80" s="264" t="e">
        <f>('Start Here!'!$C$14/12)*'Results Tab'!EH79</f>
        <v>#VALUE!</v>
      </c>
      <c r="EI80" s="264" t="e">
        <f>('Start Here!'!$C$14/12)*'Results Tab'!EI79</f>
        <v>#VALUE!</v>
      </c>
      <c r="EJ80" s="264" t="e">
        <f>('Start Here!'!$C$14/12)*'Results Tab'!EJ79</f>
        <v>#VALUE!</v>
      </c>
      <c r="EK80" s="264" t="e">
        <f>('Start Here!'!$C$14/12)*'Results Tab'!EK79</f>
        <v>#VALUE!</v>
      </c>
      <c r="EL80" s="264" t="e">
        <f>('Start Here!'!$C$14/12)*'Results Tab'!EL79</f>
        <v>#VALUE!</v>
      </c>
      <c r="EM80" s="264" t="e">
        <f>('Start Here!'!$C$14/12)*'Results Tab'!EM79</f>
        <v>#VALUE!</v>
      </c>
      <c r="EN80" s="264" t="e">
        <f>('Start Here!'!$C$14/12)*'Results Tab'!EN79</f>
        <v>#VALUE!</v>
      </c>
      <c r="EO80" s="264" t="e">
        <f>('Start Here!'!$C$14/12)*'Results Tab'!EO79</f>
        <v>#VALUE!</v>
      </c>
      <c r="EP80" s="264" t="e">
        <f>('Start Here!'!$C$14/12)*'Results Tab'!EP79</f>
        <v>#VALUE!</v>
      </c>
      <c r="EQ80" s="264" t="e">
        <f>('Start Here!'!$C$14/12)*'Results Tab'!EQ79</f>
        <v>#VALUE!</v>
      </c>
      <c r="ER80" s="264" t="e">
        <f>('Start Here!'!$C$14/12)*'Results Tab'!ER79</f>
        <v>#VALUE!</v>
      </c>
      <c r="ES80" s="264" t="e">
        <f>('Start Here!'!$C$14/12)*'Results Tab'!ES79</f>
        <v>#VALUE!</v>
      </c>
      <c r="ET80" s="264" t="e">
        <f>('Start Here!'!$C$14/12)*'Results Tab'!ET79</f>
        <v>#VALUE!</v>
      </c>
      <c r="EU80" s="264" t="e">
        <f>('Start Here!'!$C$14/12)*'Results Tab'!EU79</f>
        <v>#VALUE!</v>
      </c>
      <c r="EV80" s="264" t="e">
        <f>('Start Here!'!$C$14/12)*'Results Tab'!EV79</f>
        <v>#VALUE!</v>
      </c>
      <c r="EW80" s="264" t="e">
        <f>('Start Here!'!$C$14/12)*'Results Tab'!EW79</f>
        <v>#VALUE!</v>
      </c>
      <c r="EX80" s="264" t="e">
        <f>('Start Here!'!$C$14/12)*'Results Tab'!EX79</f>
        <v>#VALUE!</v>
      </c>
      <c r="EY80" s="264" t="e">
        <f>('Start Here!'!$C$14/12)*'Results Tab'!EY79</f>
        <v>#VALUE!</v>
      </c>
      <c r="EZ80" s="264" t="e">
        <f>('Start Here!'!$C$14/12)*'Results Tab'!EZ79</f>
        <v>#VALUE!</v>
      </c>
      <c r="FA80" s="264" t="e">
        <f>('Start Here!'!$C$14/12)*'Results Tab'!FA79</f>
        <v>#VALUE!</v>
      </c>
      <c r="FB80" s="264" t="e">
        <f>('Start Here!'!$C$14/12)*'Results Tab'!FB79</f>
        <v>#VALUE!</v>
      </c>
      <c r="FC80" s="264" t="e">
        <f>('Start Here!'!$C$14/12)*'Results Tab'!FC79</f>
        <v>#VALUE!</v>
      </c>
      <c r="FD80" s="264" t="e">
        <f>('Start Here!'!$C$14/12)*'Results Tab'!FD79</f>
        <v>#VALUE!</v>
      </c>
      <c r="FE80" s="264" t="e">
        <f>('Start Here!'!$C$14/12)*'Results Tab'!FE79</f>
        <v>#VALUE!</v>
      </c>
      <c r="FF80" s="264" t="e">
        <f>('Start Here!'!$C$14/12)*'Results Tab'!FF79</f>
        <v>#VALUE!</v>
      </c>
      <c r="FG80" s="264" t="e">
        <f>('Start Here!'!$C$14/12)*'Results Tab'!FG79</f>
        <v>#VALUE!</v>
      </c>
      <c r="FH80" s="264" t="e">
        <f>('Start Here!'!$C$14/12)*'Results Tab'!FH79</f>
        <v>#VALUE!</v>
      </c>
      <c r="FI80" s="264" t="e">
        <f>('Start Here!'!$C$14/12)*'Results Tab'!FI79</f>
        <v>#VALUE!</v>
      </c>
      <c r="FJ80" s="264" t="e">
        <f>('Start Here!'!$C$14/12)*'Results Tab'!FJ79</f>
        <v>#VALUE!</v>
      </c>
      <c r="FK80" s="264" t="e">
        <f>('Start Here!'!$C$14/12)*'Results Tab'!FK79</f>
        <v>#VALUE!</v>
      </c>
      <c r="FL80" s="264" t="e">
        <f>('Start Here!'!$C$14/12)*'Results Tab'!FL79</f>
        <v>#VALUE!</v>
      </c>
      <c r="FM80" s="264" t="e">
        <f>('Start Here!'!$C$14/12)*'Results Tab'!FM79</f>
        <v>#VALUE!</v>
      </c>
      <c r="FN80" s="264" t="e">
        <f>('Start Here!'!$C$14/12)*'Results Tab'!FN79</f>
        <v>#VALUE!</v>
      </c>
      <c r="FO80" s="264" t="e">
        <f>('Start Here!'!$C$14/12)*'Results Tab'!FO79</f>
        <v>#VALUE!</v>
      </c>
      <c r="FP80" s="264" t="e">
        <f>('Start Here!'!$C$14/12)*'Results Tab'!FP79</f>
        <v>#VALUE!</v>
      </c>
      <c r="FQ80" s="264" t="e">
        <f>('Start Here!'!$C$14/12)*'Results Tab'!FQ79</f>
        <v>#VALUE!</v>
      </c>
      <c r="FR80" s="264" t="e">
        <f>('Start Here!'!$C$14/12)*'Results Tab'!FR79</f>
        <v>#VALUE!</v>
      </c>
      <c r="FS80" s="264" t="e">
        <f>('Start Here!'!$C$14/12)*'Results Tab'!FS79</f>
        <v>#VALUE!</v>
      </c>
      <c r="FT80" s="264" t="e">
        <f>('Start Here!'!$C$14/12)*'Results Tab'!FT79</f>
        <v>#VALUE!</v>
      </c>
      <c r="FU80" s="264" t="e">
        <f>('Start Here!'!$C$14/12)*'Results Tab'!FU79</f>
        <v>#VALUE!</v>
      </c>
      <c r="FV80" s="264" t="e">
        <f>('Start Here!'!$C$14/12)*'Results Tab'!FV79</f>
        <v>#VALUE!</v>
      </c>
      <c r="FW80" s="264" t="e">
        <f>('Start Here!'!$C$14/12)*'Results Tab'!FW79</f>
        <v>#VALUE!</v>
      </c>
      <c r="FX80" s="264" t="e">
        <f>('Start Here!'!$C$14/12)*'Results Tab'!FX79</f>
        <v>#VALUE!</v>
      </c>
      <c r="FY80" s="264" t="e">
        <f>('Start Here!'!$C$14/12)*'Results Tab'!FY79</f>
        <v>#VALUE!</v>
      </c>
      <c r="FZ80" s="264" t="e">
        <f>('Start Here!'!$C$14/12)*'Results Tab'!FZ79</f>
        <v>#VALUE!</v>
      </c>
      <c r="GA80" s="264" t="e">
        <f>('Start Here!'!$C$14/12)*'Results Tab'!GA79</f>
        <v>#VALUE!</v>
      </c>
      <c r="GB80" s="264" t="e">
        <f>('Start Here!'!$C$14/12)*'Results Tab'!GB79</f>
        <v>#VALUE!</v>
      </c>
      <c r="GC80" s="264" t="e">
        <f>('Start Here!'!$C$14/12)*'Results Tab'!GC79</f>
        <v>#VALUE!</v>
      </c>
      <c r="GD80" s="264" t="e">
        <f>('Start Here!'!$C$14/12)*'Results Tab'!GD79</f>
        <v>#VALUE!</v>
      </c>
      <c r="GE80" s="264" t="e">
        <f>('Start Here!'!$C$14/12)*'Results Tab'!GE79</f>
        <v>#VALUE!</v>
      </c>
      <c r="GF80" s="264" t="e">
        <f>('Start Here!'!$C$14/12)*'Results Tab'!GF79</f>
        <v>#VALUE!</v>
      </c>
      <c r="GG80" s="264" t="e">
        <f>('Start Here!'!$C$14/12)*'Results Tab'!GG79</f>
        <v>#VALUE!</v>
      </c>
      <c r="GH80" s="264" t="e">
        <f>('Start Here!'!$C$14/12)*'Results Tab'!GH79</f>
        <v>#VALUE!</v>
      </c>
      <c r="GI80" s="264" t="e">
        <f>('Start Here!'!$C$14/12)*'Results Tab'!GI79</f>
        <v>#VALUE!</v>
      </c>
      <c r="GJ80" s="264" t="e">
        <f>('Start Here!'!$C$14/12)*'Results Tab'!GJ79</f>
        <v>#VALUE!</v>
      </c>
      <c r="GK80" s="264" t="e">
        <f>('Start Here!'!$C$14/12)*'Results Tab'!GK79</f>
        <v>#VALUE!</v>
      </c>
      <c r="GL80" s="264" t="e">
        <f>('Start Here!'!$C$14/12)*'Results Tab'!GL79</f>
        <v>#VALUE!</v>
      </c>
      <c r="GM80" s="264" t="e">
        <f>('Start Here!'!$C$14/12)*'Results Tab'!GM79</f>
        <v>#VALUE!</v>
      </c>
      <c r="GN80" s="264" t="e">
        <f>('Start Here!'!$C$14/12)*'Results Tab'!GN79</f>
        <v>#VALUE!</v>
      </c>
      <c r="GO80" s="264" t="e">
        <f>('Start Here!'!$C$14/12)*'Results Tab'!GO79</f>
        <v>#VALUE!</v>
      </c>
      <c r="GP80" s="264" t="e">
        <f>('Start Here!'!$C$14/12)*'Results Tab'!GP79</f>
        <v>#VALUE!</v>
      </c>
      <c r="GQ80" s="264" t="e">
        <f>('Start Here!'!$C$14/12)*'Results Tab'!GQ79</f>
        <v>#VALUE!</v>
      </c>
      <c r="GR80" s="264" t="e">
        <f>('Start Here!'!$C$14/12)*'Results Tab'!GR79</f>
        <v>#VALUE!</v>
      </c>
      <c r="GS80" s="264" t="e">
        <f>('Start Here!'!$C$14/12)*'Results Tab'!GS79</f>
        <v>#VALUE!</v>
      </c>
      <c r="GT80" s="264" t="e">
        <f>('Start Here!'!$C$14/12)*'Results Tab'!GT79</f>
        <v>#VALUE!</v>
      </c>
      <c r="GU80" s="264" t="e">
        <f>('Start Here!'!$C$14/12)*'Results Tab'!GU79</f>
        <v>#VALUE!</v>
      </c>
      <c r="GV80" s="264" t="e">
        <f>('Start Here!'!$C$14/12)*'Results Tab'!GV79</f>
        <v>#VALUE!</v>
      </c>
      <c r="GW80" s="264" t="e">
        <f>('Start Here!'!$C$14/12)*'Results Tab'!GW79</f>
        <v>#VALUE!</v>
      </c>
      <c r="GX80" s="264" t="e">
        <f>('Start Here!'!$C$14/12)*'Results Tab'!GX79</f>
        <v>#VALUE!</v>
      </c>
      <c r="GY80" s="264" t="e">
        <f>('Start Here!'!$C$14/12)*'Results Tab'!GY79</f>
        <v>#VALUE!</v>
      </c>
      <c r="GZ80" s="264" t="e">
        <f>('Start Here!'!$C$14/12)*'Results Tab'!GZ79</f>
        <v>#VALUE!</v>
      </c>
      <c r="HA80" s="264" t="e">
        <f>('Start Here!'!$C$14/12)*'Results Tab'!HA79</f>
        <v>#VALUE!</v>
      </c>
      <c r="HB80" s="264" t="e">
        <f>('Start Here!'!$C$14/12)*'Results Tab'!HB79</f>
        <v>#VALUE!</v>
      </c>
      <c r="HC80" s="264" t="e">
        <f>('Start Here!'!$C$14/12)*'Results Tab'!HC79</f>
        <v>#VALUE!</v>
      </c>
      <c r="HD80" s="264" t="e">
        <f>('Start Here!'!$C$14/12)*'Results Tab'!HD79</f>
        <v>#VALUE!</v>
      </c>
      <c r="HE80" s="264" t="e">
        <f>('Start Here!'!$C$14/12)*'Results Tab'!HE79</f>
        <v>#VALUE!</v>
      </c>
      <c r="HF80" s="264" t="e">
        <f>('Start Here!'!$C$14/12)*'Results Tab'!HF79</f>
        <v>#VALUE!</v>
      </c>
      <c r="HG80" s="264" t="e">
        <f>('Start Here!'!$C$14/12)*'Results Tab'!HG79</f>
        <v>#VALUE!</v>
      </c>
      <c r="HH80" s="264" t="e">
        <f>('Start Here!'!$C$14/12)*'Results Tab'!HH79</f>
        <v>#VALUE!</v>
      </c>
      <c r="HI80" s="264" t="e">
        <f>('Start Here!'!$C$14/12)*'Results Tab'!HI79</f>
        <v>#VALUE!</v>
      </c>
      <c r="HJ80" s="264" t="e">
        <f>('Start Here!'!$C$14/12)*'Results Tab'!HJ79</f>
        <v>#VALUE!</v>
      </c>
      <c r="HK80" s="264" t="e">
        <f>('Start Here!'!$C$14/12)*'Results Tab'!HK79</f>
        <v>#VALUE!</v>
      </c>
      <c r="HL80" s="264" t="e">
        <f>('Start Here!'!$C$14/12)*'Results Tab'!HL79</f>
        <v>#VALUE!</v>
      </c>
      <c r="HM80" s="264" t="e">
        <f>('Start Here!'!$C$14/12)*'Results Tab'!HM79</f>
        <v>#VALUE!</v>
      </c>
      <c r="HN80" s="264" t="e">
        <f>('Start Here!'!$C$14/12)*'Results Tab'!HN79</f>
        <v>#VALUE!</v>
      </c>
      <c r="HO80" s="264" t="e">
        <f>('Start Here!'!$C$14/12)*'Results Tab'!HO79</f>
        <v>#VALUE!</v>
      </c>
      <c r="HP80" s="264" t="e">
        <f>('Start Here!'!$C$14/12)*'Results Tab'!HP79</f>
        <v>#VALUE!</v>
      </c>
      <c r="HQ80" s="264" t="e">
        <f>('Start Here!'!$C$14/12)*'Results Tab'!HQ79</f>
        <v>#VALUE!</v>
      </c>
      <c r="HR80" s="264" t="e">
        <f>('Start Here!'!$C$14/12)*'Results Tab'!HR79</f>
        <v>#VALUE!</v>
      </c>
      <c r="HS80" s="264" t="e">
        <f>('Start Here!'!$C$14/12)*'Results Tab'!HS79</f>
        <v>#VALUE!</v>
      </c>
      <c r="HT80" s="264" t="e">
        <f>('Start Here!'!$C$14/12)*'Results Tab'!HT79</f>
        <v>#VALUE!</v>
      </c>
      <c r="HU80" s="264" t="e">
        <f>('Start Here!'!$C$14/12)*'Results Tab'!HU79</f>
        <v>#VALUE!</v>
      </c>
      <c r="HV80" s="264" t="e">
        <f>('Start Here!'!$C$14/12)*'Results Tab'!HV79</f>
        <v>#VALUE!</v>
      </c>
      <c r="HW80" s="264" t="e">
        <f>('Start Here!'!$C$14/12)*'Results Tab'!HW79</f>
        <v>#VALUE!</v>
      </c>
      <c r="HX80" s="264" t="e">
        <f>('Start Here!'!$C$14/12)*'Results Tab'!HX79</f>
        <v>#VALUE!</v>
      </c>
      <c r="HY80" s="264" t="e">
        <f>('Start Here!'!$C$14/12)*'Results Tab'!HY79</f>
        <v>#VALUE!</v>
      </c>
      <c r="HZ80" s="264" t="e">
        <f>('Start Here!'!$C$14/12)*'Results Tab'!HZ79</f>
        <v>#VALUE!</v>
      </c>
      <c r="IA80" s="264" t="e">
        <f>('Start Here!'!$C$14/12)*'Results Tab'!IA79</f>
        <v>#VALUE!</v>
      </c>
      <c r="IB80" s="264" t="e">
        <f>('Start Here!'!$C$14/12)*'Results Tab'!IB79</f>
        <v>#VALUE!</v>
      </c>
      <c r="IC80" s="264" t="e">
        <f>('Start Here!'!$C$14/12)*'Results Tab'!IC79</f>
        <v>#VALUE!</v>
      </c>
      <c r="ID80" s="264" t="e">
        <f>('Start Here!'!$C$14/12)*'Results Tab'!ID79</f>
        <v>#VALUE!</v>
      </c>
      <c r="IE80" s="264" t="e">
        <f>('Start Here!'!$C$14/12)*'Results Tab'!IE79</f>
        <v>#VALUE!</v>
      </c>
      <c r="IF80" s="264" t="e">
        <f>('Start Here!'!$C$14/12)*'Results Tab'!IF79</f>
        <v>#VALUE!</v>
      </c>
      <c r="IG80" s="264" t="e">
        <f>('Start Here!'!$C$14/12)*'Results Tab'!IG79</f>
        <v>#VALUE!</v>
      </c>
      <c r="IH80" s="264" t="e">
        <f>('Start Here!'!$C$14/12)*'Results Tab'!IH79</f>
        <v>#VALUE!</v>
      </c>
      <c r="II80" s="264" t="e">
        <f>('Start Here!'!$C$14/12)*'Results Tab'!II79</f>
        <v>#VALUE!</v>
      </c>
      <c r="IJ80" s="264" t="e">
        <f>('Start Here!'!$C$14/12)*'Results Tab'!IJ79</f>
        <v>#VALUE!</v>
      </c>
      <c r="IK80" s="264" t="e">
        <f>('Start Here!'!$C$14/12)*'Results Tab'!IK79</f>
        <v>#VALUE!</v>
      </c>
      <c r="IL80" s="264" t="e">
        <f>('Start Here!'!$C$14/12)*'Results Tab'!IL79</f>
        <v>#VALUE!</v>
      </c>
      <c r="IM80" s="264" t="e">
        <f>('Start Here!'!$C$14/12)*'Results Tab'!IM79</f>
        <v>#VALUE!</v>
      </c>
      <c r="IN80" s="264" t="e">
        <f>('Start Here!'!$C$14/12)*'Results Tab'!IN79</f>
        <v>#VALUE!</v>
      </c>
      <c r="IO80" s="264" t="e">
        <f>('Start Here!'!$C$14/12)*'Results Tab'!IO79</f>
        <v>#VALUE!</v>
      </c>
      <c r="IP80" s="264" t="e">
        <f>('Start Here!'!$C$14/12)*'Results Tab'!IP79</f>
        <v>#VALUE!</v>
      </c>
      <c r="IQ80" s="264" t="e">
        <f>('Start Here!'!$C$14/12)*'Results Tab'!IQ79</f>
        <v>#VALUE!</v>
      </c>
      <c r="IR80" s="264" t="e">
        <f>('Start Here!'!$C$14/12)*'Results Tab'!IR79</f>
        <v>#VALUE!</v>
      </c>
      <c r="IS80" s="264" t="e">
        <f>('Start Here!'!$C$14/12)*'Results Tab'!IS79</f>
        <v>#VALUE!</v>
      </c>
      <c r="IT80" s="264" t="e">
        <f>('Start Here!'!$C$14/12)*'Results Tab'!IT79</f>
        <v>#VALUE!</v>
      </c>
      <c r="IU80" s="264" t="e">
        <f>('Start Here!'!$C$14/12)*'Results Tab'!IU79</f>
        <v>#VALUE!</v>
      </c>
      <c r="IV80" s="264" t="e">
        <f>('Start Here!'!$C$14/12)*'Results Tab'!IV79</f>
        <v>#VALUE!</v>
      </c>
    </row>
    <row r="81" spans="1:256" s="263" customFormat="1">
      <c r="A81" s="262" t="s">
        <v>233</v>
      </c>
      <c r="B81" s="264">
        <f>'Start Here!'!$B$14</f>
        <v>0</v>
      </c>
      <c r="C81" s="264" t="e">
        <f t="shared" ref="C81:BN81" si="192">C79+C80</f>
        <v>#VALUE!</v>
      </c>
      <c r="D81" s="264" t="e">
        <f t="shared" si="192"/>
        <v>#VALUE!</v>
      </c>
      <c r="E81" s="264" t="e">
        <f t="shared" si="192"/>
        <v>#VALUE!</v>
      </c>
      <c r="F81" s="264" t="e">
        <f t="shared" si="192"/>
        <v>#VALUE!</v>
      </c>
      <c r="G81" s="264" t="e">
        <f t="shared" si="192"/>
        <v>#VALUE!</v>
      </c>
      <c r="H81" s="264" t="e">
        <f t="shared" si="192"/>
        <v>#VALUE!</v>
      </c>
      <c r="I81" s="264" t="e">
        <f t="shared" si="192"/>
        <v>#VALUE!</v>
      </c>
      <c r="J81" s="264" t="e">
        <f t="shared" si="192"/>
        <v>#VALUE!</v>
      </c>
      <c r="K81" s="264" t="e">
        <f t="shared" si="192"/>
        <v>#VALUE!</v>
      </c>
      <c r="L81" s="264" t="e">
        <f t="shared" si="192"/>
        <v>#VALUE!</v>
      </c>
      <c r="M81" s="264" t="e">
        <f t="shared" si="192"/>
        <v>#VALUE!</v>
      </c>
      <c r="N81" s="264" t="e">
        <f t="shared" si="192"/>
        <v>#VALUE!</v>
      </c>
      <c r="O81" s="264" t="e">
        <f t="shared" si="192"/>
        <v>#VALUE!</v>
      </c>
      <c r="P81" s="264" t="e">
        <f t="shared" si="192"/>
        <v>#VALUE!</v>
      </c>
      <c r="Q81" s="264" t="e">
        <f t="shared" si="192"/>
        <v>#VALUE!</v>
      </c>
      <c r="R81" s="264" t="e">
        <f t="shared" si="192"/>
        <v>#VALUE!</v>
      </c>
      <c r="S81" s="264" t="e">
        <f t="shared" si="192"/>
        <v>#VALUE!</v>
      </c>
      <c r="T81" s="264" t="e">
        <f t="shared" si="192"/>
        <v>#VALUE!</v>
      </c>
      <c r="U81" s="264" t="e">
        <f t="shared" si="192"/>
        <v>#VALUE!</v>
      </c>
      <c r="V81" s="264" t="e">
        <f t="shared" si="192"/>
        <v>#VALUE!</v>
      </c>
      <c r="W81" s="264" t="e">
        <f t="shared" si="192"/>
        <v>#VALUE!</v>
      </c>
      <c r="X81" s="264" t="e">
        <f t="shared" si="192"/>
        <v>#VALUE!</v>
      </c>
      <c r="Y81" s="264" t="e">
        <f t="shared" si="192"/>
        <v>#VALUE!</v>
      </c>
      <c r="Z81" s="264" t="e">
        <f t="shared" si="192"/>
        <v>#VALUE!</v>
      </c>
      <c r="AA81" s="264" t="e">
        <f t="shared" si="192"/>
        <v>#VALUE!</v>
      </c>
      <c r="AB81" s="264" t="e">
        <f t="shared" si="192"/>
        <v>#VALUE!</v>
      </c>
      <c r="AC81" s="264" t="e">
        <f t="shared" si="192"/>
        <v>#VALUE!</v>
      </c>
      <c r="AD81" s="264" t="e">
        <f t="shared" si="192"/>
        <v>#VALUE!</v>
      </c>
      <c r="AE81" s="264" t="e">
        <f t="shared" si="192"/>
        <v>#VALUE!</v>
      </c>
      <c r="AF81" s="264" t="e">
        <f t="shared" si="192"/>
        <v>#VALUE!</v>
      </c>
      <c r="AG81" s="264" t="e">
        <f t="shared" si="192"/>
        <v>#VALUE!</v>
      </c>
      <c r="AH81" s="264" t="e">
        <f t="shared" si="192"/>
        <v>#VALUE!</v>
      </c>
      <c r="AI81" s="264" t="e">
        <f t="shared" si="192"/>
        <v>#VALUE!</v>
      </c>
      <c r="AJ81" s="264" t="e">
        <f t="shared" si="192"/>
        <v>#VALUE!</v>
      </c>
      <c r="AK81" s="264" t="e">
        <f t="shared" si="192"/>
        <v>#VALUE!</v>
      </c>
      <c r="AL81" s="264" t="e">
        <f t="shared" si="192"/>
        <v>#VALUE!</v>
      </c>
      <c r="AM81" s="264" t="e">
        <f t="shared" si="192"/>
        <v>#VALUE!</v>
      </c>
      <c r="AN81" s="264" t="e">
        <f t="shared" si="192"/>
        <v>#VALUE!</v>
      </c>
      <c r="AO81" s="264" t="e">
        <f t="shared" si="192"/>
        <v>#VALUE!</v>
      </c>
      <c r="AP81" s="264" t="e">
        <f t="shared" si="192"/>
        <v>#VALUE!</v>
      </c>
      <c r="AQ81" s="264" t="e">
        <f t="shared" si="192"/>
        <v>#VALUE!</v>
      </c>
      <c r="AR81" s="264" t="e">
        <f t="shared" si="192"/>
        <v>#VALUE!</v>
      </c>
      <c r="AS81" s="264" t="e">
        <f t="shared" si="192"/>
        <v>#VALUE!</v>
      </c>
      <c r="AT81" s="264" t="e">
        <f t="shared" si="192"/>
        <v>#VALUE!</v>
      </c>
      <c r="AU81" s="264" t="e">
        <f t="shared" si="192"/>
        <v>#VALUE!</v>
      </c>
      <c r="AV81" s="264" t="e">
        <f t="shared" si="192"/>
        <v>#VALUE!</v>
      </c>
      <c r="AW81" s="264" t="e">
        <f t="shared" si="192"/>
        <v>#VALUE!</v>
      </c>
      <c r="AX81" s="264" t="e">
        <f t="shared" si="192"/>
        <v>#VALUE!</v>
      </c>
      <c r="AY81" s="264" t="e">
        <f t="shared" si="192"/>
        <v>#VALUE!</v>
      </c>
      <c r="AZ81" s="264" t="e">
        <f t="shared" si="192"/>
        <v>#VALUE!</v>
      </c>
      <c r="BA81" s="264" t="e">
        <f t="shared" si="192"/>
        <v>#VALUE!</v>
      </c>
      <c r="BB81" s="264" t="e">
        <f t="shared" si="192"/>
        <v>#VALUE!</v>
      </c>
      <c r="BC81" s="264" t="e">
        <f t="shared" si="192"/>
        <v>#VALUE!</v>
      </c>
      <c r="BD81" s="264" t="e">
        <f t="shared" si="192"/>
        <v>#VALUE!</v>
      </c>
      <c r="BE81" s="264" t="e">
        <f t="shared" si="192"/>
        <v>#VALUE!</v>
      </c>
      <c r="BF81" s="264" t="e">
        <f t="shared" si="192"/>
        <v>#VALUE!</v>
      </c>
      <c r="BG81" s="264" t="e">
        <f t="shared" si="192"/>
        <v>#VALUE!</v>
      </c>
      <c r="BH81" s="264" t="e">
        <f t="shared" si="192"/>
        <v>#VALUE!</v>
      </c>
      <c r="BI81" s="264" t="e">
        <f t="shared" si="192"/>
        <v>#VALUE!</v>
      </c>
      <c r="BJ81" s="264" t="e">
        <f t="shared" si="192"/>
        <v>#VALUE!</v>
      </c>
      <c r="BK81" s="264" t="e">
        <f t="shared" si="192"/>
        <v>#VALUE!</v>
      </c>
      <c r="BL81" s="264" t="e">
        <f t="shared" si="192"/>
        <v>#VALUE!</v>
      </c>
      <c r="BM81" s="264" t="e">
        <f t="shared" si="192"/>
        <v>#VALUE!</v>
      </c>
      <c r="BN81" s="264" t="e">
        <f t="shared" si="192"/>
        <v>#VALUE!</v>
      </c>
      <c r="BO81" s="264" t="e">
        <f t="shared" ref="BO81:DZ81" si="193">BO79+BO80</f>
        <v>#VALUE!</v>
      </c>
      <c r="BP81" s="264" t="e">
        <f t="shared" si="193"/>
        <v>#VALUE!</v>
      </c>
      <c r="BQ81" s="264" t="e">
        <f t="shared" si="193"/>
        <v>#VALUE!</v>
      </c>
      <c r="BR81" s="264" t="e">
        <f t="shared" si="193"/>
        <v>#VALUE!</v>
      </c>
      <c r="BS81" s="264" t="e">
        <f t="shared" si="193"/>
        <v>#VALUE!</v>
      </c>
      <c r="BT81" s="264" t="e">
        <f t="shared" si="193"/>
        <v>#VALUE!</v>
      </c>
      <c r="BU81" s="264" t="e">
        <f t="shared" si="193"/>
        <v>#VALUE!</v>
      </c>
      <c r="BV81" s="264" t="e">
        <f t="shared" si="193"/>
        <v>#VALUE!</v>
      </c>
      <c r="BW81" s="264" t="e">
        <f t="shared" si="193"/>
        <v>#VALUE!</v>
      </c>
      <c r="BX81" s="264" t="e">
        <f t="shared" si="193"/>
        <v>#VALUE!</v>
      </c>
      <c r="BY81" s="264" t="e">
        <f t="shared" si="193"/>
        <v>#VALUE!</v>
      </c>
      <c r="BZ81" s="264" t="e">
        <f t="shared" si="193"/>
        <v>#VALUE!</v>
      </c>
      <c r="CA81" s="264" t="e">
        <f t="shared" si="193"/>
        <v>#VALUE!</v>
      </c>
      <c r="CB81" s="264" t="e">
        <f t="shared" si="193"/>
        <v>#VALUE!</v>
      </c>
      <c r="CC81" s="264" t="e">
        <f t="shared" si="193"/>
        <v>#VALUE!</v>
      </c>
      <c r="CD81" s="264" t="e">
        <f t="shared" si="193"/>
        <v>#VALUE!</v>
      </c>
      <c r="CE81" s="264" t="e">
        <f t="shared" si="193"/>
        <v>#VALUE!</v>
      </c>
      <c r="CF81" s="264" t="e">
        <f t="shared" si="193"/>
        <v>#VALUE!</v>
      </c>
      <c r="CG81" s="264" t="e">
        <f t="shared" si="193"/>
        <v>#VALUE!</v>
      </c>
      <c r="CH81" s="264" t="e">
        <f t="shared" si="193"/>
        <v>#VALUE!</v>
      </c>
      <c r="CI81" s="264" t="e">
        <f t="shared" si="193"/>
        <v>#VALUE!</v>
      </c>
      <c r="CJ81" s="264" t="e">
        <f t="shared" si="193"/>
        <v>#VALUE!</v>
      </c>
      <c r="CK81" s="264" t="e">
        <f t="shared" si="193"/>
        <v>#VALUE!</v>
      </c>
      <c r="CL81" s="264" t="e">
        <f t="shared" si="193"/>
        <v>#VALUE!</v>
      </c>
      <c r="CM81" s="264" t="e">
        <f t="shared" si="193"/>
        <v>#VALUE!</v>
      </c>
      <c r="CN81" s="264" t="e">
        <f t="shared" si="193"/>
        <v>#VALUE!</v>
      </c>
      <c r="CO81" s="264" t="e">
        <f t="shared" si="193"/>
        <v>#VALUE!</v>
      </c>
      <c r="CP81" s="264" t="e">
        <f t="shared" si="193"/>
        <v>#VALUE!</v>
      </c>
      <c r="CQ81" s="264" t="e">
        <f t="shared" si="193"/>
        <v>#VALUE!</v>
      </c>
      <c r="CR81" s="264" t="e">
        <f t="shared" si="193"/>
        <v>#VALUE!</v>
      </c>
      <c r="CS81" s="264" t="e">
        <f t="shared" si="193"/>
        <v>#VALUE!</v>
      </c>
      <c r="CT81" s="264" t="e">
        <f t="shared" si="193"/>
        <v>#VALUE!</v>
      </c>
      <c r="CU81" s="264" t="e">
        <f t="shared" si="193"/>
        <v>#VALUE!</v>
      </c>
      <c r="CV81" s="264" t="e">
        <f t="shared" si="193"/>
        <v>#VALUE!</v>
      </c>
      <c r="CW81" s="264" t="e">
        <f t="shared" si="193"/>
        <v>#VALUE!</v>
      </c>
      <c r="CX81" s="264" t="e">
        <f t="shared" si="193"/>
        <v>#VALUE!</v>
      </c>
      <c r="CY81" s="264" t="e">
        <f t="shared" si="193"/>
        <v>#VALUE!</v>
      </c>
      <c r="CZ81" s="264" t="e">
        <f t="shared" si="193"/>
        <v>#VALUE!</v>
      </c>
      <c r="DA81" s="264" t="e">
        <f t="shared" si="193"/>
        <v>#VALUE!</v>
      </c>
      <c r="DB81" s="264" t="e">
        <f t="shared" si="193"/>
        <v>#VALUE!</v>
      </c>
      <c r="DC81" s="264" t="e">
        <f t="shared" si="193"/>
        <v>#VALUE!</v>
      </c>
      <c r="DD81" s="264" t="e">
        <f t="shared" si="193"/>
        <v>#VALUE!</v>
      </c>
      <c r="DE81" s="264" t="e">
        <f t="shared" si="193"/>
        <v>#VALUE!</v>
      </c>
      <c r="DF81" s="264" t="e">
        <f t="shared" si="193"/>
        <v>#VALUE!</v>
      </c>
      <c r="DG81" s="264" t="e">
        <f t="shared" si="193"/>
        <v>#VALUE!</v>
      </c>
      <c r="DH81" s="264" t="e">
        <f t="shared" si="193"/>
        <v>#VALUE!</v>
      </c>
      <c r="DI81" s="264" t="e">
        <f t="shared" si="193"/>
        <v>#VALUE!</v>
      </c>
      <c r="DJ81" s="264" t="e">
        <f t="shared" si="193"/>
        <v>#VALUE!</v>
      </c>
      <c r="DK81" s="264" t="e">
        <f t="shared" si="193"/>
        <v>#VALUE!</v>
      </c>
      <c r="DL81" s="264" t="e">
        <f t="shared" si="193"/>
        <v>#VALUE!</v>
      </c>
      <c r="DM81" s="264" t="e">
        <f t="shared" si="193"/>
        <v>#VALUE!</v>
      </c>
      <c r="DN81" s="264" t="e">
        <f t="shared" si="193"/>
        <v>#VALUE!</v>
      </c>
      <c r="DO81" s="264" t="e">
        <f t="shared" si="193"/>
        <v>#VALUE!</v>
      </c>
      <c r="DP81" s="264" t="e">
        <f t="shared" si="193"/>
        <v>#VALUE!</v>
      </c>
      <c r="DQ81" s="264" t="e">
        <f t="shared" si="193"/>
        <v>#VALUE!</v>
      </c>
      <c r="DR81" s="264" t="e">
        <f t="shared" si="193"/>
        <v>#VALUE!</v>
      </c>
      <c r="DS81" s="264" t="e">
        <f t="shared" si="193"/>
        <v>#VALUE!</v>
      </c>
      <c r="DT81" s="264" t="e">
        <f t="shared" si="193"/>
        <v>#VALUE!</v>
      </c>
      <c r="DU81" s="264" t="e">
        <f t="shared" si="193"/>
        <v>#VALUE!</v>
      </c>
      <c r="DV81" s="264" t="e">
        <f t="shared" si="193"/>
        <v>#VALUE!</v>
      </c>
      <c r="DW81" s="264" t="e">
        <f t="shared" si="193"/>
        <v>#VALUE!</v>
      </c>
      <c r="DX81" s="264" t="e">
        <f t="shared" si="193"/>
        <v>#VALUE!</v>
      </c>
      <c r="DY81" s="264" t="e">
        <f t="shared" si="193"/>
        <v>#VALUE!</v>
      </c>
      <c r="DZ81" s="264" t="e">
        <f t="shared" si="193"/>
        <v>#VALUE!</v>
      </c>
      <c r="EA81" s="264" t="e">
        <f t="shared" ref="EA81:GL81" si="194">EA79+EA80</f>
        <v>#VALUE!</v>
      </c>
      <c r="EB81" s="264" t="e">
        <f t="shared" si="194"/>
        <v>#VALUE!</v>
      </c>
      <c r="EC81" s="264" t="e">
        <f t="shared" si="194"/>
        <v>#VALUE!</v>
      </c>
      <c r="ED81" s="264" t="e">
        <f t="shared" si="194"/>
        <v>#VALUE!</v>
      </c>
      <c r="EE81" s="264" t="e">
        <f t="shared" si="194"/>
        <v>#VALUE!</v>
      </c>
      <c r="EF81" s="264" t="e">
        <f t="shared" si="194"/>
        <v>#VALUE!</v>
      </c>
      <c r="EG81" s="264" t="e">
        <f t="shared" si="194"/>
        <v>#VALUE!</v>
      </c>
      <c r="EH81" s="264" t="e">
        <f t="shared" si="194"/>
        <v>#VALUE!</v>
      </c>
      <c r="EI81" s="264" t="e">
        <f t="shared" si="194"/>
        <v>#VALUE!</v>
      </c>
      <c r="EJ81" s="264" t="e">
        <f t="shared" si="194"/>
        <v>#VALUE!</v>
      </c>
      <c r="EK81" s="264" t="e">
        <f t="shared" si="194"/>
        <v>#VALUE!</v>
      </c>
      <c r="EL81" s="264" t="e">
        <f t="shared" si="194"/>
        <v>#VALUE!</v>
      </c>
      <c r="EM81" s="264" t="e">
        <f t="shared" si="194"/>
        <v>#VALUE!</v>
      </c>
      <c r="EN81" s="264" t="e">
        <f t="shared" si="194"/>
        <v>#VALUE!</v>
      </c>
      <c r="EO81" s="264" t="e">
        <f t="shared" si="194"/>
        <v>#VALUE!</v>
      </c>
      <c r="EP81" s="264" t="e">
        <f t="shared" si="194"/>
        <v>#VALUE!</v>
      </c>
      <c r="EQ81" s="264" t="e">
        <f t="shared" si="194"/>
        <v>#VALUE!</v>
      </c>
      <c r="ER81" s="264" t="e">
        <f t="shared" si="194"/>
        <v>#VALUE!</v>
      </c>
      <c r="ES81" s="264" t="e">
        <f t="shared" si="194"/>
        <v>#VALUE!</v>
      </c>
      <c r="ET81" s="264" t="e">
        <f t="shared" si="194"/>
        <v>#VALUE!</v>
      </c>
      <c r="EU81" s="264" t="e">
        <f t="shared" si="194"/>
        <v>#VALUE!</v>
      </c>
      <c r="EV81" s="264" t="e">
        <f t="shared" si="194"/>
        <v>#VALUE!</v>
      </c>
      <c r="EW81" s="264" t="e">
        <f t="shared" si="194"/>
        <v>#VALUE!</v>
      </c>
      <c r="EX81" s="264" t="e">
        <f t="shared" si="194"/>
        <v>#VALUE!</v>
      </c>
      <c r="EY81" s="264" t="e">
        <f t="shared" si="194"/>
        <v>#VALUE!</v>
      </c>
      <c r="EZ81" s="264" t="e">
        <f t="shared" si="194"/>
        <v>#VALUE!</v>
      </c>
      <c r="FA81" s="264" t="e">
        <f t="shared" si="194"/>
        <v>#VALUE!</v>
      </c>
      <c r="FB81" s="264" t="e">
        <f t="shared" si="194"/>
        <v>#VALUE!</v>
      </c>
      <c r="FC81" s="264" t="e">
        <f t="shared" si="194"/>
        <v>#VALUE!</v>
      </c>
      <c r="FD81" s="264" t="e">
        <f t="shared" si="194"/>
        <v>#VALUE!</v>
      </c>
      <c r="FE81" s="264" t="e">
        <f t="shared" si="194"/>
        <v>#VALUE!</v>
      </c>
      <c r="FF81" s="264" t="e">
        <f t="shared" si="194"/>
        <v>#VALUE!</v>
      </c>
      <c r="FG81" s="264" t="e">
        <f t="shared" si="194"/>
        <v>#VALUE!</v>
      </c>
      <c r="FH81" s="264" t="e">
        <f t="shared" si="194"/>
        <v>#VALUE!</v>
      </c>
      <c r="FI81" s="264" t="e">
        <f t="shared" si="194"/>
        <v>#VALUE!</v>
      </c>
      <c r="FJ81" s="264" t="e">
        <f t="shared" si="194"/>
        <v>#VALUE!</v>
      </c>
      <c r="FK81" s="264" t="e">
        <f t="shared" si="194"/>
        <v>#VALUE!</v>
      </c>
      <c r="FL81" s="264" t="e">
        <f t="shared" si="194"/>
        <v>#VALUE!</v>
      </c>
      <c r="FM81" s="264" t="e">
        <f t="shared" si="194"/>
        <v>#VALUE!</v>
      </c>
      <c r="FN81" s="264" t="e">
        <f t="shared" si="194"/>
        <v>#VALUE!</v>
      </c>
      <c r="FO81" s="264" t="e">
        <f t="shared" si="194"/>
        <v>#VALUE!</v>
      </c>
      <c r="FP81" s="264" t="e">
        <f t="shared" si="194"/>
        <v>#VALUE!</v>
      </c>
      <c r="FQ81" s="264" t="e">
        <f t="shared" si="194"/>
        <v>#VALUE!</v>
      </c>
      <c r="FR81" s="264" t="e">
        <f t="shared" si="194"/>
        <v>#VALUE!</v>
      </c>
      <c r="FS81" s="264" t="e">
        <f t="shared" si="194"/>
        <v>#VALUE!</v>
      </c>
      <c r="FT81" s="264" t="e">
        <f t="shared" si="194"/>
        <v>#VALUE!</v>
      </c>
      <c r="FU81" s="264" t="e">
        <f t="shared" si="194"/>
        <v>#VALUE!</v>
      </c>
      <c r="FV81" s="264" t="e">
        <f t="shared" si="194"/>
        <v>#VALUE!</v>
      </c>
      <c r="FW81" s="264" t="e">
        <f t="shared" si="194"/>
        <v>#VALUE!</v>
      </c>
      <c r="FX81" s="264" t="e">
        <f t="shared" si="194"/>
        <v>#VALUE!</v>
      </c>
      <c r="FY81" s="264" t="e">
        <f t="shared" si="194"/>
        <v>#VALUE!</v>
      </c>
      <c r="FZ81" s="264" t="e">
        <f t="shared" si="194"/>
        <v>#VALUE!</v>
      </c>
      <c r="GA81" s="264" t="e">
        <f t="shared" si="194"/>
        <v>#VALUE!</v>
      </c>
      <c r="GB81" s="264" t="e">
        <f t="shared" si="194"/>
        <v>#VALUE!</v>
      </c>
      <c r="GC81" s="264" t="e">
        <f t="shared" si="194"/>
        <v>#VALUE!</v>
      </c>
      <c r="GD81" s="264" t="e">
        <f t="shared" si="194"/>
        <v>#VALUE!</v>
      </c>
      <c r="GE81" s="264" t="e">
        <f t="shared" si="194"/>
        <v>#VALUE!</v>
      </c>
      <c r="GF81" s="264" t="e">
        <f t="shared" si="194"/>
        <v>#VALUE!</v>
      </c>
      <c r="GG81" s="264" t="e">
        <f t="shared" si="194"/>
        <v>#VALUE!</v>
      </c>
      <c r="GH81" s="264" t="e">
        <f t="shared" si="194"/>
        <v>#VALUE!</v>
      </c>
      <c r="GI81" s="264" t="e">
        <f t="shared" si="194"/>
        <v>#VALUE!</v>
      </c>
      <c r="GJ81" s="264" t="e">
        <f t="shared" si="194"/>
        <v>#VALUE!</v>
      </c>
      <c r="GK81" s="264" t="e">
        <f t="shared" si="194"/>
        <v>#VALUE!</v>
      </c>
      <c r="GL81" s="264" t="e">
        <f t="shared" si="194"/>
        <v>#VALUE!</v>
      </c>
      <c r="GM81" s="264" t="e">
        <f t="shared" ref="GM81:IV81" si="195">GM79+GM80</f>
        <v>#VALUE!</v>
      </c>
      <c r="GN81" s="264" t="e">
        <f t="shared" si="195"/>
        <v>#VALUE!</v>
      </c>
      <c r="GO81" s="264" t="e">
        <f t="shared" si="195"/>
        <v>#VALUE!</v>
      </c>
      <c r="GP81" s="264" t="e">
        <f t="shared" si="195"/>
        <v>#VALUE!</v>
      </c>
      <c r="GQ81" s="264" t="e">
        <f t="shared" si="195"/>
        <v>#VALUE!</v>
      </c>
      <c r="GR81" s="264" t="e">
        <f t="shared" si="195"/>
        <v>#VALUE!</v>
      </c>
      <c r="GS81" s="264" t="e">
        <f t="shared" si="195"/>
        <v>#VALUE!</v>
      </c>
      <c r="GT81" s="264" t="e">
        <f t="shared" si="195"/>
        <v>#VALUE!</v>
      </c>
      <c r="GU81" s="264" t="e">
        <f t="shared" si="195"/>
        <v>#VALUE!</v>
      </c>
      <c r="GV81" s="264" t="e">
        <f t="shared" si="195"/>
        <v>#VALUE!</v>
      </c>
      <c r="GW81" s="264" t="e">
        <f t="shared" si="195"/>
        <v>#VALUE!</v>
      </c>
      <c r="GX81" s="264" t="e">
        <f t="shared" si="195"/>
        <v>#VALUE!</v>
      </c>
      <c r="GY81" s="264" t="e">
        <f t="shared" si="195"/>
        <v>#VALUE!</v>
      </c>
      <c r="GZ81" s="264" t="e">
        <f t="shared" si="195"/>
        <v>#VALUE!</v>
      </c>
      <c r="HA81" s="264" t="e">
        <f t="shared" si="195"/>
        <v>#VALUE!</v>
      </c>
      <c r="HB81" s="264" t="e">
        <f t="shared" si="195"/>
        <v>#VALUE!</v>
      </c>
      <c r="HC81" s="264" t="e">
        <f t="shared" si="195"/>
        <v>#VALUE!</v>
      </c>
      <c r="HD81" s="264" t="e">
        <f t="shared" si="195"/>
        <v>#VALUE!</v>
      </c>
      <c r="HE81" s="264" t="e">
        <f t="shared" si="195"/>
        <v>#VALUE!</v>
      </c>
      <c r="HF81" s="264" t="e">
        <f t="shared" si="195"/>
        <v>#VALUE!</v>
      </c>
      <c r="HG81" s="264" t="e">
        <f t="shared" si="195"/>
        <v>#VALUE!</v>
      </c>
      <c r="HH81" s="264" t="e">
        <f t="shared" si="195"/>
        <v>#VALUE!</v>
      </c>
      <c r="HI81" s="264" t="e">
        <f t="shared" si="195"/>
        <v>#VALUE!</v>
      </c>
      <c r="HJ81" s="264" t="e">
        <f t="shared" si="195"/>
        <v>#VALUE!</v>
      </c>
      <c r="HK81" s="264" t="e">
        <f t="shared" si="195"/>
        <v>#VALUE!</v>
      </c>
      <c r="HL81" s="264" t="e">
        <f t="shared" si="195"/>
        <v>#VALUE!</v>
      </c>
      <c r="HM81" s="264" t="e">
        <f t="shared" si="195"/>
        <v>#VALUE!</v>
      </c>
      <c r="HN81" s="264" t="e">
        <f t="shared" si="195"/>
        <v>#VALUE!</v>
      </c>
      <c r="HO81" s="264" t="e">
        <f t="shared" si="195"/>
        <v>#VALUE!</v>
      </c>
      <c r="HP81" s="264" t="e">
        <f t="shared" si="195"/>
        <v>#VALUE!</v>
      </c>
      <c r="HQ81" s="264" t="e">
        <f t="shared" si="195"/>
        <v>#VALUE!</v>
      </c>
      <c r="HR81" s="264" t="e">
        <f t="shared" si="195"/>
        <v>#VALUE!</v>
      </c>
      <c r="HS81" s="264" t="e">
        <f t="shared" si="195"/>
        <v>#VALUE!</v>
      </c>
      <c r="HT81" s="264" t="e">
        <f t="shared" si="195"/>
        <v>#VALUE!</v>
      </c>
      <c r="HU81" s="264" t="e">
        <f t="shared" si="195"/>
        <v>#VALUE!</v>
      </c>
      <c r="HV81" s="264" t="e">
        <f t="shared" si="195"/>
        <v>#VALUE!</v>
      </c>
      <c r="HW81" s="264" t="e">
        <f t="shared" si="195"/>
        <v>#VALUE!</v>
      </c>
      <c r="HX81" s="264" t="e">
        <f t="shared" si="195"/>
        <v>#VALUE!</v>
      </c>
      <c r="HY81" s="264" t="e">
        <f t="shared" si="195"/>
        <v>#VALUE!</v>
      </c>
      <c r="HZ81" s="264" t="e">
        <f t="shared" si="195"/>
        <v>#VALUE!</v>
      </c>
      <c r="IA81" s="264" t="e">
        <f t="shared" si="195"/>
        <v>#VALUE!</v>
      </c>
      <c r="IB81" s="264" t="e">
        <f t="shared" si="195"/>
        <v>#VALUE!</v>
      </c>
      <c r="IC81" s="264" t="e">
        <f t="shared" si="195"/>
        <v>#VALUE!</v>
      </c>
      <c r="ID81" s="264" t="e">
        <f t="shared" si="195"/>
        <v>#VALUE!</v>
      </c>
      <c r="IE81" s="264" t="e">
        <f t="shared" si="195"/>
        <v>#VALUE!</v>
      </c>
      <c r="IF81" s="264" t="e">
        <f t="shared" si="195"/>
        <v>#VALUE!</v>
      </c>
      <c r="IG81" s="264" t="e">
        <f t="shared" si="195"/>
        <v>#VALUE!</v>
      </c>
      <c r="IH81" s="264" t="e">
        <f t="shared" si="195"/>
        <v>#VALUE!</v>
      </c>
      <c r="II81" s="264" t="e">
        <f t="shared" si="195"/>
        <v>#VALUE!</v>
      </c>
      <c r="IJ81" s="264" t="e">
        <f t="shared" si="195"/>
        <v>#VALUE!</v>
      </c>
      <c r="IK81" s="264" t="e">
        <f t="shared" si="195"/>
        <v>#VALUE!</v>
      </c>
      <c r="IL81" s="264" t="e">
        <f t="shared" si="195"/>
        <v>#VALUE!</v>
      </c>
      <c r="IM81" s="264" t="e">
        <f t="shared" si="195"/>
        <v>#VALUE!</v>
      </c>
      <c r="IN81" s="264" t="e">
        <f t="shared" si="195"/>
        <v>#VALUE!</v>
      </c>
      <c r="IO81" s="264" t="e">
        <f t="shared" si="195"/>
        <v>#VALUE!</v>
      </c>
      <c r="IP81" s="264" t="e">
        <f t="shared" si="195"/>
        <v>#VALUE!</v>
      </c>
      <c r="IQ81" s="264" t="e">
        <f t="shared" si="195"/>
        <v>#VALUE!</v>
      </c>
      <c r="IR81" s="264" t="e">
        <f t="shared" si="195"/>
        <v>#VALUE!</v>
      </c>
      <c r="IS81" s="264" t="e">
        <f t="shared" si="195"/>
        <v>#VALUE!</v>
      </c>
      <c r="IT81" s="264" t="e">
        <f t="shared" si="195"/>
        <v>#VALUE!</v>
      </c>
      <c r="IU81" s="264" t="e">
        <f t="shared" si="195"/>
        <v>#VALUE!</v>
      </c>
      <c r="IV81" s="264" t="e">
        <f t="shared" si="195"/>
        <v>#VALUE!</v>
      </c>
    </row>
    <row r="82" spans="1:256" s="263" customFormat="1">
      <c r="A82" s="262" t="s">
        <v>232</v>
      </c>
      <c r="B82" s="264" t="e">
        <f>IF(B81=0,0,'Start Here!'!$D$14)+(B74-B75)</f>
        <v>#VALUE!</v>
      </c>
      <c r="C82" s="264" t="e">
        <f>IF(C81=0,0,'Start Here!'!$D$14)+(C74-C75)</f>
        <v>#VALUE!</v>
      </c>
      <c r="D82" s="264" t="e">
        <f>IF(D81=0,0,'Start Here!'!$D$14)+(D74-D75)</f>
        <v>#VALUE!</v>
      </c>
      <c r="E82" s="264" t="e">
        <f>IF(E81=0,0,'Start Here!'!$D$14)+(E74-E75)</f>
        <v>#VALUE!</v>
      </c>
      <c r="F82" s="264" t="e">
        <f>IF(F81=0,0,'Start Here!'!$D$14)+(F74-F75)</f>
        <v>#VALUE!</v>
      </c>
      <c r="G82" s="264" t="e">
        <f>IF(G81=0,0,'Start Here!'!$D$14)+(G74-G75)</f>
        <v>#VALUE!</v>
      </c>
      <c r="H82" s="264" t="e">
        <f>IF(H81=0,0,'Start Here!'!$D$14)+(H74-H75)</f>
        <v>#VALUE!</v>
      </c>
      <c r="I82" s="264" t="e">
        <f>IF(I81=0,0,'Start Here!'!$D$14)+(I74-I75)</f>
        <v>#VALUE!</v>
      </c>
      <c r="J82" s="264" t="e">
        <f>IF(J81=0,0,'Start Here!'!$D$14)+(J74-J75)</f>
        <v>#VALUE!</v>
      </c>
      <c r="K82" s="264" t="e">
        <f>IF(K81=0,0,'Start Here!'!$D$14)+(K74-K75)</f>
        <v>#VALUE!</v>
      </c>
      <c r="L82" s="264" t="e">
        <f>IF(L81=0,0,'Start Here!'!$D$14)+(L74-L75)</f>
        <v>#VALUE!</v>
      </c>
      <c r="M82" s="264" t="e">
        <f>IF(M81=0,0,'Start Here!'!$D$14)+(M74-M75)</f>
        <v>#VALUE!</v>
      </c>
      <c r="N82" s="264" t="e">
        <f>IF(N81=0,0,'Start Here!'!$D$14)+(N74-N75)</f>
        <v>#VALUE!</v>
      </c>
      <c r="O82" s="264" t="e">
        <f>IF(O81=0,0,'Start Here!'!$D$14)+(O74-O75)</f>
        <v>#VALUE!</v>
      </c>
      <c r="P82" s="264" t="e">
        <f>IF(P81=0,0,'Start Here!'!$D$14)+(P74-P75)</f>
        <v>#VALUE!</v>
      </c>
      <c r="Q82" s="264" t="e">
        <f>IF(Q81=0,0,'Start Here!'!$D$14)+(Q74-Q75)</f>
        <v>#VALUE!</v>
      </c>
      <c r="R82" s="264" t="e">
        <f>IF(R81=0,0,'Start Here!'!$D$14)+(R74-R75)</f>
        <v>#VALUE!</v>
      </c>
      <c r="S82" s="264" t="e">
        <f>IF(S81=0,0,'Start Here!'!$D$14)+(S74-S75)</f>
        <v>#VALUE!</v>
      </c>
      <c r="T82" s="264" t="e">
        <f>IF(T81=0,0,'Start Here!'!$D$14)+(T74-T75)</f>
        <v>#VALUE!</v>
      </c>
      <c r="U82" s="264" t="e">
        <f>IF(U81=0,0,'Start Here!'!$D$14)+(U74-U75)</f>
        <v>#VALUE!</v>
      </c>
      <c r="V82" s="264" t="e">
        <f>IF(V81=0,0,'Start Here!'!$D$14)+(V74-V75)</f>
        <v>#VALUE!</v>
      </c>
      <c r="W82" s="264" t="e">
        <f>IF(W81=0,0,'Start Here!'!$D$14)+(W74-W75)</f>
        <v>#VALUE!</v>
      </c>
      <c r="X82" s="264" t="e">
        <f>IF(X81=0,0,'Start Here!'!$D$14)+(X74-X75)</f>
        <v>#VALUE!</v>
      </c>
      <c r="Y82" s="264" t="e">
        <f>IF(Y81=0,0,'Start Here!'!$D$14)+(Y74-Y75)</f>
        <v>#VALUE!</v>
      </c>
      <c r="Z82" s="264" t="e">
        <f>IF(Z81=0,0,'Start Here!'!$D$14)+(Z74-Z75)</f>
        <v>#VALUE!</v>
      </c>
      <c r="AA82" s="264" t="e">
        <f>IF(AA81=0,0,'Start Here!'!$D$14)+(AA74-AA75)</f>
        <v>#VALUE!</v>
      </c>
      <c r="AB82" s="264" t="e">
        <f>IF(AB81=0,0,'Start Here!'!$D$14)+(AB74-AB75)</f>
        <v>#VALUE!</v>
      </c>
      <c r="AC82" s="264" t="e">
        <f>IF(AC81=0,0,'Start Here!'!$D$14)+(AC74-AC75)</f>
        <v>#VALUE!</v>
      </c>
      <c r="AD82" s="264" t="e">
        <f>IF(AD81=0,0,'Start Here!'!$D$14)+(AD74-AD75)</f>
        <v>#VALUE!</v>
      </c>
      <c r="AE82" s="264" t="e">
        <f>IF(AE81=0,0,'Start Here!'!$D$14)+(AE74-AE75)</f>
        <v>#VALUE!</v>
      </c>
      <c r="AF82" s="264" t="e">
        <f>IF(AF81=0,0,'Start Here!'!$D$14)+(AF74-AF75)</f>
        <v>#VALUE!</v>
      </c>
      <c r="AG82" s="264" t="e">
        <f>IF(AG81=0,0,'Start Here!'!$D$14)+(AG74-AG75)</f>
        <v>#VALUE!</v>
      </c>
      <c r="AH82" s="264" t="e">
        <f>IF(AH81=0,0,'Start Here!'!$D$14)+(AH74-AH75)</f>
        <v>#VALUE!</v>
      </c>
      <c r="AI82" s="264" t="e">
        <f>IF(AI81=0,0,'Start Here!'!$D$14)+(AI74-AI75)</f>
        <v>#VALUE!</v>
      </c>
      <c r="AJ82" s="264" t="e">
        <f>IF(AJ81=0,0,'Start Here!'!$D$14)+(AJ74-AJ75)</f>
        <v>#VALUE!</v>
      </c>
      <c r="AK82" s="264" t="e">
        <f>IF(AK81=0,0,'Start Here!'!$D$14)+(AK74-AK75)</f>
        <v>#VALUE!</v>
      </c>
      <c r="AL82" s="264" t="e">
        <f>IF(AL81=0,0,'Start Here!'!$D$14)+(AL74-AL75)</f>
        <v>#VALUE!</v>
      </c>
      <c r="AM82" s="264" t="e">
        <f>IF(AM81=0,0,'Start Here!'!$D$14)+(AM74-AM75)</f>
        <v>#VALUE!</v>
      </c>
      <c r="AN82" s="264" t="e">
        <f>IF(AN81=0,0,'Start Here!'!$D$14)+(AN74-AN75)</f>
        <v>#VALUE!</v>
      </c>
      <c r="AO82" s="264" t="e">
        <f>IF(AO81=0,0,'Start Here!'!$D$14)+(AO74-AO75)</f>
        <v>#VALUE!</v>
      </c>
      <c r="AP82" s="264" t="e">
        <f>IF(AP81=0,0,'Start Here!'!$D$14)+(AP74-AP75)</f>
        <v>#VALUE!</v>
      </c>
      <c r="AQ82" s="264" t="e">
        <f>IF(AQ81=0,0,'Start Here!'!$D$14)+(AQ74-AQ75)</f>
        <v>#VALUE!</v>
      </c>
      <c r="AR82" s="264" t="e">
        <f>IF(AR81=0,0,'Start Here!'!$D$14)+(AR74-AR75)</f>
        <v>#VALUE!</v>
      </c>
      <c r="AS82" s="264" t="e">
        <f>IF(AS81=0,0,'Start Here!'!$D$14)+(AS74-AS75)</f>
        <v>#VALUE!</v>
      </c>
      <c r="AT82" s="264" t="e">
        <f>IF(AT81=0,0,'Start Here!'!$D$14)+(AT74-AT75)</f>
        <v>#VALUE!</v>
      </c>
      <c r="AU82" s="264" t="e">
        <f>IF(AU81=0,0,'Start Here!'!$D$14)+(AU74-AU75)</f>
        <v>#VALUE!</v>
      </c>
      <c r="AV82" s="264" t="e">
        <f>IF(AV81=0,0,'Start Here!'!$D$14)+(AV74-AV75)</f>
        <v>#VALUE!</v>
      </c>
      <c r="AW82" s="264" t="e">
        <f>IF(AW81=0,0,'Start Here!'!$D$14)+(AW74-AW75)</f>
        <v>#VALUE!</v>
      </c>
      <c r="AX82" s="264" t="e">
        <f>IF(AX81=0,0,'Start Here!'!$D$14)+(AX74-AX75)</f>
        <v>#VALUE!</v>
      </c>
      <c r="AY82" s="264" t="e">
        <f>IF(AY81=0,0,'Start Here!'!$D$14)+(AY74-AY75)</f>
        <v>#VALUE!</v>
      </c>
      <c r="AZ82" s="264" t="e">
        <f>IF(AZ81=0,0,'Start Here!'!$D$14)+(AZ74-AZ75)</f>
        <v>#VALUE!</v>
      </c>
      <c r="BA82" s="264" t="e">
        <f>IF(BA81=0,0,'Start Here!'!$D$14)+(BA74-BA75)</f>
        <v>#VALUE!</v>
      </c>
      <c r="BB82" s="264" t="e">
        <f>IF(BB81=0,0,'Start Here!'!$D$14)+(BB74-BB75)</f>
        <v>#VALUE!</v>
      </c>
      <c r="BC82" s="264" t="e">
        <f>IF(BC81=0,0,'Start Here!'!$D$14)+(BC74-BC75)</f>
        <v>#VALUE!</v>
      </c>
      <c r="BD82" s="264" t="e">
        <f>IF(BD81=0,0,'Start Here!'!$D$14)+(BD74-BD75)</f>
        <v>#VALUE!</v>
      </c>
      <c r="BE82" s="264" t="e">
        <f>IF(BE81=0,0,'Start Here!'!$D$14)+(BE74-BE75)</f>
        <v>#VALUE!</v>
      </c>
      <c r="BF82" s="264" t="e">
        <f>IF(BF81=0,0,'Start Here!'!$D$14)+(BF74-BF75)</f>
        <v>#VALUE!</v>
      </c>
      <c r="BG82" s="264" t="e">
        <f>IF(BG81=0,0,'Start Here!'!$D$14)+(BG74-BG75)</f>
        <v>#VALUE!</v>
      </c>
      <c r="BH82" s="264" t="e">
        <f>IF(BH81=0,0,'Start Here!'!$D$14)+(BH74-BH75)</f>
        <v>#VALUE!</v>
      </c>
      <c r="BI82" s="264" t="e">
        <f>IF(BI81=0,0,'Start Here!'!$D$14)+(BI74-BI75)</f>
        <v>#VALUE!</v>
      </c>
      <c r="BJ82" s="264" t="e">
        <f>IF(BJ81=0,0,'Start Here!'!$D$14)+(BJ74-BJ75)</f>
        <v>#VALUE!</v>
      </c>
      <c r="BK82" s="264" t="e">
        <f>IF(BK81=0,0,'Start Here!'!$D$14)+(BK74-BK75)</f>
        <v>#VALUE!</v>
      </c>
      <c r="BL82" s="264" t="e">
        <f>IF(BL81=0,0,'Start Here!'!$D$14)+(BL74-BL75)</f>
        <v>#VALUE!</v>
      </c>
      <c r="BM82" s="264" t="e">
        <f>IF(BM81=0,0,'Start Here!'!$D$14)+(BM74-BM75)</f>
        <v>#VALUE!</v>
      </c>
      <c r="BN82" s="264" t="e">
        <f>IF(BN81=0,0,'Start Here!'!$D$14)+(BN74-BN75)</f>
        <v>#VALUE!</v>
      </c>
      <c r="BO82" s="264" t="e">
        <f>IF(BO81=0,0,'Start Here!'!$D$14)+(BO74-BO75)</f>
        <v>#VALUE!</v>
      </c>
      <c r="BP82" s="264" t="e">
        <f>IF(BP81=0,0,'Start Here!'!$D$14)+(BP74-BP75)</f>
        <v>#VALUE!</v>
      </c>
      <c r="BQ82" s="264" t="e">
        <f>IF(BQ81=0,0,'Start Here!'!$D$14)+(BQ74-BQ75)</f>
        <v>#VALUE!</v>
      </c>
      <c r="BR82" s="264" t="e">
        <f>IF(BR81=0,0,'Start Here!'!$D$14)+(BR74-BR75)</f>
        <v>#VALUE!</v>
      </c>
      <c r="BS82" s="264" t="e">
        <f>IF(BS81=0,0,'Start Here!'!$D$14)+(BS74-BS75)</f>
        <v>#VALUE!</v>
      </c>
      <c r="BT82" s="264" t="e">
        <f>IF(BT81=0,0,'Start Here!'!$D$14)+(BT74-BT75)</f>
        <v>#VALUE!</v>
      </c>
      <c r="BU82" s="264" t="e">
        <f>IF(BU81=0,0,'Start Here!'!$D$14)+(BU74-BU75)</f>
        <v>#VALUE!</v>
      </c>
      <c r="BV82" s="264" t="e">
        <f>IF(BV81=0,0,'Start Here!'!$D$14)+(BV74-BV75)</f>
        <v>#VALUE!</v>
      </c>
      <c r="BW82" s="264" t="e">
        <f>IF(BW81=0,0,'Start Here!'!$D$14)+(BW74-BW75)</f>
        <v>#VALUE!</v>
      </c>
      <c r="BX82" s="264" t="e">
        <f>IF(BX81=0,0,'Start Here!'!$D$14)+(BX74-BX75)</f>
        <v>#VALUE!</v>
      </c>
      <c r="BY82" s="264" t="e">
        <f>IF(BY81=0,0,'Start Here!'!$D$14)+(BY74-BY75)</f>
        <v>#VALUE!</v>
      </c>
      <c r="BZ82" s="264" t="e">
        <f>IF(BZ81=0,0,'Start Here!'!$D$14)+(BZ74-BZ75)</f>
        <v>#VALUE!</v>
      </c>
      <c r="CA82" s="264" t="e">
        <f>IF(CA81=0,0,'Start Here!'!$D$14)+(CA74-CA75)</f>
        <v>#VALUE!</v>
      </c>
      <c r="CB82" s="264" t="e">
        <f>IF(CB81=0,0,'Start Here!'!$D$14)+(CB74-CB75)</f>
        <v>#VALUE!</v>
      </c>
      <c r="CC82" s="264" t="e">
        <f>IF(CC81=0,0,'Start Here!'!$D$14)+(CC74-CC75)</f>
        <v>#VALUE!</v>
      </c>
      <c r="CD82" s="264" t="e">
        <f>IF(CD81=0,0,'Start Here!'!$D$14)+(CD74-CD75)</f>
        <v>#VALUE!</v>
      </c>
      <c r="CE82" s="264" t="e">
        <f>IF(CE81=0,0,'Start Here!'!$D$14)+(CE74-CE75)</f>
        <v>#VALUE!</v>
      </c>
      <c r="CF82" s="264" t="e">
        <f>IF(CF81=0,0,'Start Here!'!$D$14)+(CF74-CF75)</f>
        <v>#VALUE!</v>
      </c>
      <c r="CG82" s="264" t="e">
        <f>IF(CG81=0,0,'Start Here!'!$D$14)+(CG74-CG75)</f>
        <v>#VALUE!</v>
      </c>
      <c r="CH82" s="264" t="e">
        <f>IF(CH81=0,0,'Start Here!'!$D$14)+(CH74-CH75)</f>
        <v>#VALUE!</v>
      </c>
      <c r="CI82" s="264" t="e">
        <f>IF(CI81=0,0,'Start Here!'!$D$14)+(CI74-CI75)</f>
        <v>#VALUE!</v>
      </c>
      <c r="CJ82" s="264" t="e">
        <f>IF(CJ81=0,0,'Start Here!'!$D$14)+(CJ74-CJ75)</f>
        <v>#VALUE!</v>
      </c>
      <c r="CK82" s="264" t="e">
        <f>IF(CK81=0,0,'Start Here!'!$D$14)+(CK74-CK75)</f>
        <v>#VALUE!</v>
      </c>
      <c r="CL82" s="264" t="e">
        <f>IF(CL81=0,0,'Start Here!'!$D$14)+(CL74-CL75)</f>
        <v>#VALUE!</v>
      </c>
      <c r="CM82" s="264" t="e">
        <f>IF(CM81=0,0,'Start Here!'!$D$14)+(CM74-CM75)</f>
        <v>#VALUE!</v>
      </c>
      <c r="CN82" s="264" t="e">
        <f>IF(CN81=0,0,'Start Here!'!$D$14)+(CN74-CN75)</f>
        <v>#VALUE!</v>
      </c>
      <c r="CO82" s="264" t="e">
        <f>IF(CO81=0,0,'Start Here!'!$D$14)+(CO74-CO75)</f>
        <v>#VALUE!</v>
      </c>
      <c r="CP82" s="264" t="e">
        <f>IF(CP81=0,0,'Start Here!'!$D$14)+(CP74-CP75)</f>
        <v>#VALUE!</v>
      </c>
      <c r="CQ82" s="264" t="e">
        <f>IF(CQ81=0,0,'Start Here!'!$D$14)+(CQ74-CQ75)</f>
        <v>#VALUE!</v>
      </c>
      <c r="CR82" s="264" t="e">
        <f>IF(CR81=0,0,'Start Here!'!$D$14)+(CR74-CR75)</f>
        <v>#VALUE!</v>
      </c>
      <c r="CS82" s="264" t="e">
        <f>IF(CS81=0,0,'Start Here!'!$D$14)+(CS74-CS75)</f>
        <v>#VALUE!</v>
      </c>
      <c r="CT82" s="264" t="e">
        <f>IF(CT81=0,0,'Start Here!'!$D$14)+(CT74-CT75)</f>
        <v>#VALUE!</v>
      </c>
      <c r="CU82" s="264" t="e">
        <f>IF(CU81=0,0,'Start Here!'!$D$14)+(CU74-CU75)</f>
        <v>#VALUE!</v>
      </c>
      <c r="CV82" s="264" t="e">
        <f>IF(CV81=0,0,'Start Here!'!$D$14)+(CV74-CV75)</f>
        <v>#VALUE!</v>
      </c>
      <c r="CW82" s="264" t="e">
        <f>IF(CW81=0,0,'Start Here!'!$D$14)+(CW74-CW75)</f>
        <v>#VALUE!</v>
      </c>
      <c r="CX82" s="264" t="e">
        <f>IF(CX81=0,0,'Start Here!'!$D$14)+(CX74-CX75)</f>
        <v>#VALUE!</v>
      </c>
      <c r="CY82" s="264" t="e">
        <f>IF(CY81=0,0,'Start Here!'!$D$14)+(CY74-CY75)</f>
        <v>#VALUE!</v>
      </c>
      <c r="CZ82" s="264" t="e">
        <f>IF(CZ81=0,0,'Start Here!'!$D$14)+(CZ74-CZ75)</f>
        <v>#VALUE!</v>
      </c>
      <c r="DA82" s="264" t="e">
        <f>IF(DA81=0,0,'Start Here!'!$D$14)+(DA74-DA75)</f>
        <v>#VALUE!</v>
      </c>
      <c r="DB82" s="264" t="e">
        <f>IF(DB81=0,0,'Start Here!'!$D$14)+(DB74-DB75)</f>
        <v>#VALUE!</v>
      </c>
      <c r="DC82" s="264" t="e">
        <f>IF(DC81=0,0,'Start Here!'!$D$14)+(DC74-DC75)</f>
        <v>#VALUE!</v>
      </c>
      <c r="DD82" s="264" t="e">
        <f>IF(DD81=0,0,'Start Here!'!$D$14)+(DD74-DD75)</f>
        <v>#VALUE!</v>
      </c>
      <c r="DE82" s="264" t="e">
        <f>IF(DE81=0,0,'Start Here!'!$D$14)+(DE74-DE75)</f>
        <v>#VALUE!</v>
      </c>
      <c r="DF82" s="264" t="e">
        <f>IF(DF81=0,0,'Start Here!'!$D$14)+(DF74-DF75)</f>
        <v>#VALUE!</v>
      </c>
      <c r="DG82" s="264" t="e">
        <f>IF(DG81=0,0,'Start Here!'!$D$14)+(DG74-DG75)</f>
        <v>#VALUE!</v>
      </c>
      <c r="DH82" s="264" t="e">
        <f>IF(DH81=0,0,'Start Here!'!$D$14)+(DH74-DH75)</f>
        <v>#VALUE!</v>
      </c>
      <c r="DI82" s="264" t="e">
        <f>IF(DI81=0,0,'Start Here!'!$D$14)+(DI74-DI75)</f>
        <v>#VALUE!</v>
      </c>
      <c r="DJ82" s="264" t="e">
        <f>IF(DJ81=0,0,'Start Here!'!$D$14)+(DJ74-DJ75)</f>
        <v>#VALUE!</v>
      </c>
      <c r="DK82" s="264" t="e">
        <f>IF(DK81=0,0,'Start Here!'!$D$14)+(DK74-DK75)</f>
        <v>#VALUE!</v>
      </c>
      <c r="DL82" s="264" t="e">
        <f>IF(DL81=0,0,'Start Here!'!$D$14)+(DL74-DL75)</f>
        <v>#VALUE!</v>
      </c>
      <c r="DM82" s="264" t="e">
        <f>IF(DM81=0,0,'Start Here!'!$D$14)+(DM74-DM75)</f>
        <v>#VALUE!</v>
      </c>
      <c r="DN82" s="264" t="e">
        <f>IF(DN81=0,0,'Start Here!'!$D$14)+(DN74-DN75)</f>
        <v>#VALUE!</v>
      </c>
      <c r="DO82" s="264" t="e">
        <f>IF(DO81=0,0,'Start Here!'!$D$14)+(DO74-DO75)</f>
        <v>#VALUE!</v>
      </c>
      <c r="DP82" s="264" t="e">
        <f>IF(DP81=0,0,'Start Here!'!$D$14)+(DP74-DP75)</f>
        <v>#VALUE!</v>
      </c>
      <c r="DQ82" s="264" t="e">
        <f>IF(DQ81=0,0,'Start Here!'!$D$14)+(DQ74-DQ75)</f>
        <v>#VALUE!</v>
      </c>
      <c r="DR82" s="264" t="e">
        <f>IF(DR81=0,0,'Start Here!'!$D$14)+(DR74-DR75)</f>
        <v>#VALUE!</v>
      </c>
      <c r="DS82" s="264" t="e">
        <f>IF(DS81=0,0,'Start Here!'!$D$14)+(DS74-DS75)</f>
        <v>#VALUE!</v>
      </c>
      <c r="DT82" s="264" t="e">
        <f>IF(DT81=0,0,'Start Here!'!$D$14)+(DT74-DT75)</f>
        <v>#VALUE!</v>
      </c>
      <c r="DU82" s="264" t="e">
        <f>IF(DU81=0,0,'Start Here!'!$D$14)+(DU74-DU75)</f>
        <v>#VALUE!</v>
      </c>
      <c r="DV82" s="264" t="e">
        <f>IF(DV81=0,0,'Start Here!'!$D$14)+(DV74-DV75)</f>
        <v>#VALUE!</v>
      </c>
      <c r="DW82" s="264" t="e">
        <f>IF(DW81=0,0,'Start Here!'!$D$14)+(DW74-DW75)</f>
        <v>#VALUE!</v>
      </c>
      <c r="DX82" s="264" t="e">
        <f>IF(DX81=0,0,'Start Here!'!$D$14)+(DX74-DX75)</f>
        <v>#VALUE!</v>
      </c>
      <c r="DY82" s="264" t="e">
        <f>IF(DY81=0,0,'Start Here!'!$D$14)+(DY74-DY75)</f>
        <v>#VALUE!</v>
      </c>
      <c r="DZ82" s="264" t="e">
        <f>IF(DZ81=0,0,'Start Here!'!$D$14)+(DZ74-DZ75)</f>
        <v>#VALUE!</v>
      </c>
      <c r="EA82" s="264" t="e">
        <f>IF(EA81=0,0,'Start Here!'!$D$14)+(EA74-EA75)</f>
        <v>#VALUE!</v>
      </c>
      <c r="EB82" s="264" t="e">
        <f>IF(EB81=0,0,'Start Here!'!$D$14)+(EB74-EB75)</f>
        <v>#VALUE!</v>
      </c>
      <c r="EC82" s="264" t="e">
        <f>IF(EC81=0,0,'Start Here!'!$D$14)+(EC74-EC75)</f>
        <v>#VALUE!</v>
      </c>
      <c r="ED82" s="264" t="e">
        <f>IF(ED81=0,0,'Start Here!'!$D$14)+(ED74-ED75)</f>
        <v>#VALUE!</v>
      </c>
      <c r="EE82" s="264" t="e">
        <f>IF(EE81=0,0,'Start Here!'!$D$14)+(EE74-EE75)</f>
        <v>#VALUE!</v>
      </c>
      <c r="EF82" s="264" t="e">
        <f>IF(EF81=0,0,'Start Here!'!$D$14)+(EF74-EF75)</f>
        <v>#VALUE!</v>
      </c>
      <c r="EG82" s="264" t="e">
        <f>IF(EG81=0,0,'Start Here!'!$D$14)+(EG74-EG75)</f>
        <v>#VALUE!</v>
      </c>
      <c r="EH82" s="264" t="e">
        <f>IF(EH81=0,0,'Start Here!'!$D$14)+(EH74-EH75)</f>
        <v>#VALUE!</v>
      </c>
      <c r="EI82" s="264" t="e">
        <f>IF(EI81=0,0,'Start Here!'!$D$14)+(EI74-EI75)</f>
        <v>#VALUE!</v>
      </c>
      <c r="EJ82" s="264" t="e">
        <f>IF(EJ81=0,0,'Start Here!'!$D$14)+(EJ74-EJ75)</f>
        <v>#VALUE!</v>
      </c>
      <c r="EK82" s="264" t="e">
        <f>IF(EK81=0,0,'Start Here!'!$D$14)+(EK74-EK75)</f>
        <v>#VALUE!</v>
      </c>
      <c r="EL82" s="264" t="e">
        <f>IF(EL81=0,0,'Start Here!'!$D$14)+(EL74-EL75)</f>
        <v>#VALUE!</v>
      </c>
      <c r="EM82" s="264" t="e">
        <f>IF(EM81=0,0,'Start Here!'!$D$14)+(EM74-EM75)</f>
        <v>#VALUE!</v>
      </c>
      <c r="EN82" s="264" t="e">
        <f>IF(EN81=0,0,'Start Here!'!$D$14)+(EN74-EN75)</f>
        <v>#VALUE!</v>
      </c>
      <c r="EO82" s="264" t="e">
        <f>IF(EO81=0,0,'Start Here!'!$D$14)+(EO74-EO75)</f>
        <v>#VALUE!</v>
      </c>
      <c r="EP82" s="264" t="e">
        <f>IF(EP81=0,0,'Start Here!'!$D$14)+(EP74-EP75)</f>
        <v>#VALUE!</v>
      </c>
      <c r="EQ82" s="264" t="e">
        <f>IF(EQ81=0,0,'Start Here!'!$D$14)+(EQ74-EQ75)</f>
        <v>#VALUE!</v>
      </c>
      <c r="ER82" s="264" t="e">
        <f>IF(ER81=0,0,'Start Here!'!$D$14)+(ER74-ER75)</f>
        <v>#VALUE!</v>
      </c>
      <c r="ES82" s="264" t="e">
        <f>IF(ES81=0,0,'Start Here!'!$D$14)+(ES74-ES75)</f>
        <v>#VALUE!</v>
      </c>
      <c r="ET82" s="264" t="e">
        <f>IF(ET81=0,0,'Start Here!'!$D$14)+(ET74-ET75)</f>
        <v>#VALUE!</v>
      </c>
      <c r="EU82" s="264" t="e">
        <f>IF(EU81=0,0,'Start Here!'!$D$14)+(EU74-EU75)</f>
        <v>#VALUE!</v>
      </c>
      <c r="EV82" s="264" t="e">
        <f>IF(EV81=0,0,'Start Here!'!$D$14)+(EV74-EV75)</f>
        <v>#VALUE!</v>
      </c>
      <c r="EW82" s="264" t="e">
        <f>IF(EW81=0,0,'Start Here!'!$D$14)+(EW74-EW75)</f>
        <v>#VALUE!</v>
      </c>
      <c r="EX82" s="264" t="e">
        <f>IF(EX81=0,0,'Start Here!'!$D$14)+(EX74-EX75)</f>
        <v>#VALUE!</v>
      </c>
      <c r="EY82" s="264" t="e">
        <f>IF(EY81=0,0,'Start Here!'!$D$14)+(EY74-EY75)</f>
        <v>#VALUE!</v>
      </c>
      <c r="EZ82" s="264" t="e">
        <f>IF(EZ81=0,0,'Start Here!'!$D$14)+(EZ74-EZ75)</f>
        <v>#VALUE!</v>
      </c>
      <c r="FA82" s="264" t="e">
        <f>IF(FA81=0,0,'Start Here!'!$D$14)+(FA74-FA75)</f>
        <v>#VALUE!</v>
      </c>
      <c r="FB82" s="264" t="e">
        <f>IF(FB81=0,0,'Start Here!'!$D$14)+(FB74-FB75)</f>
        <v>#VALUE!</v>
      </c>
      <c r="FC82" s="264" t="e">
        <f>IF(FC81=0,0,'Start Here!'!$D$14)+(FC74-FC75)</f>
        <v>#VALUE!</v>
      </c>
      <c r="FD82" s="264" t="e">
        <f>IF(FD81=0,0,'Start Here!'!$D$14)+(FD74-FD75)</f>
        <v>#VALUE!</v>
      </c>
      <c r="FE82" s="264" t="e">
        <f>IF(FE81=0,0,'Start Here!'!$D$14)+(FE74-FE75)</f>
        <v>#VALUE!</v>
      </c>
      <c r="FF82" s="264" t="e">
        <f>IF(FF81=0,0,'Start Here!'!$D$14)+(FF74-FF75)</f>
        <v>#VALUE!</v>
      </c>
      <c r="FG82" s="264" t="e">
        <f>IF(FG81=0,0,'Start Here!'!$D$14)+(FG74-FG75)</f>
        <v>#VALUE!</v>
      </c>
      <c r="FH82" s="264" t="e">
        <f>IF(FH81=0,0,'Start Here!'!$D$14)+(FH74-FH75)</f>
        <v>#VALUE!</v>
      </c>
      <c r="FI82" s="264" t="e">
        <f>IF(FI81=0,0,'Start Here!'!$D$14)+(FI74-FI75)</f>
        <v>#VALUE!</v>
      </c>
      <c r="FJ82" s="264" t="e">
        <f>IF(FJ81=0,0,'Start Here!'!$D$14)+(FJ74-FJ75)</f>
        <v>#VALUE!</v>
      </c>
      <c r="FK82" s="264" t="e">
        <f>IF(FK81=0,0,'Start Here!'!$D$14)+(FK74-FK75)</f>
        <v>#VALUE!</v>
      </c>
      <c r="FL82" s="264" t="e">
        <f>IF(FL81=0,0,'Start Here!'!$D$14)+(FL74-FL75)</f>
        <v>#VALUE!</v>
      </c>
      <c r="FM82" s="264" t="e">
        <f>IF(FM81=0,0,'Start Here!'!$D$14)+(FM74-FM75)</f>
        <v>#VALUE!</v>
      </c>
      <c r="FN82" s="264" t="e">
        <f>IF(FN81=0,0,'Start Here!'!$D$14)+(FN74-FN75)</f>
        <v>#VALUE!</v>
      </c>
      <c r="FO82" s="264" t="e">
        <f>IF(FO81=0,0,'Start Here!'!$D$14)+(FO74-FO75)</f>
        <v>#VALUE!</v>
      </c>
      <c r="FP82" s="264" t="e">
        <f>IF(FP81=0,0,'Start Here!'!$D$14)+(FP74-FP75)</f>
        <v>#VALUE!</v>
      </c>
      <c r="FQ82" s="264" t="e">
        <f>IF(FQ81=0,0,'Start Here!'!$D$14)+(FQ74-FQ75)</f>
        <v>#VALUE!</v>
      </c>
      <c r="FR82" s="264" t="e">
        <f>IF(FR81=0,0,'Start Here!'!$D$14)+(FR74-FR75)</f>
        <v>#VALUE!</v>
      </c>
      <c r="FS82" s="264" t="e">
        <f>IF(FS81=0,0,'Start Here!'!$D$14)+(FS74-FS75)</f>
        <v>#VALUE!</v>
      </c>
      <c r="FT82" s="264" t="e">
        <f>IF(FT81=0,0,'Start Here!'!$D$14)+(FT74-FT75)</f>
        <v>#VALUE!</v>
      </c>
      <c r="FU82" s="264" t="e">
        <f>IF(FU81=0,0,'Start Here!'!$D$14)+(FU74-FU75)</f>
        <v>#VALUE!</v>
      </c>
      <c r="FV82" s="264" t="e">
        <f>IF(FV81=0,0,'Start Here!'!$D$14)+(FV74-FV75)</f>
        <v>#VALUE!</v>
      </c>
      <c r="FW82" s="264" t="e">
        <f>IF(FW81=0,0,'Start Here!'!$D$14)+(FW74-FW75)</f>
        <v>#VALUE!</v>
      </c>
      <c r="FX82" s="264" t="e">
        <f>IF(FX81=0,0,'Start Here!'!$D$14)+(FX74-FX75)</f>
        <v>#VALUE!</v>
      </c>
      <c r="FY82" s="264" t="e">
        <f>IF(FY81=0,0,'Start Here!'!$D$14)+(FY74-FY75)</f>
        <v>#VALUE!</v>
      </c>
      <c r="FZ82" s="264" t="e">
        <f>IF(FZ81=0,0,'Start Here!'!$D$14)+(FZ74-FZ75)</f>
        <v>#VALUE!</v>
      </c>
      <c r="GA82" s="264" t="e">
        <f>IF(GA81=0,0,'Start Here!'!$D$14)+(GA74-GA75)</f>
        <v>#VALUE!</v>
      </c>
      <c r="GB82" s="264" t="e">
        <f>IF(GB81=0,0,'Start Here!'!$D$14)+(GB74-GB75)</f>
        <v>#VALUE!</v>
      </c>
      <c r="GC82" s="264" t="e">
        <f>IF(GC81=0,0,'Start Here!'!$D$14)+(GC74-GC75)</f>
        <v>#VALUE!</v>
      </c>
      <c r="GD82" s="264" t="e">
        <f>IF(GD81=0,0,'Start Here!'!$D$14)+(GD74-GD75)</f>
        <v>#VALUE!</v>
      </c>
      <c r="GE82" s="264" t="e">
        <f>IF(GE81=0,0,'Start Here!'!$D$14)+(GE74-GE75)</f>
        <v>#VALUE!</v>
      </c>
      <c r="GF82" s="264" t="e">
        <f>IF(GF81=0,0,'Start Here!'!$D$14)+(GF74-GF75)</f>
        <v>#VALUE!</v>
      </c>
      <c r="GG82" s="264" t="e">
        <f>IF(GG81=0,0,'Start Here!'!$D$14)+(GG74-GG75)</f>
        <v>#VALUE!</v>
      </c>
      <c r="GH82" s="264" t="e">
        <f>IF(GH81=0,0,'Start Here!'!$D$14)+(GH74-GH75)</f>
        <v>#VALUE!</v>
      </c>
      <c r="GI82" s="264" t="e">
        <f>IF(GI81=0,0,'Start Here!'!$D$14)+(GI74-GI75)</f>
        <v>#VALUE!</v>
      </c>
      <c r="GJ82" s="264" t="e">
        <f>IF(GJ81=0,0,'Start Here!'!$D$14)+(GJ74-GJ75)</f>
        <v>#VALUE!</v>
      </c>
      <c r="GK82" s="264" t="e">
        <f>IF(GK81=0,0,'Start Here!'!$D$14)+(GK74-GK75)</f>
        <v>#VALUE!</v>
      </c>
      <c r="GL82" s="264" t="e">
        <f>IF(GL81=0,0,'Start Here!'!$D$14)+(GL74-GL75)</f>
        <v>#VALUE!</v>
      </c>
      <c r="GM82" s="264" t="e">
        <f>IF(GM81=0,0,'Start Here!'!$D$14)+(GM74-GM75)</f>
        <v>#VALUE!</v>
      </c>
      <c r="GN82" s="264" t="e">
        <f>IF(GN81=0,0,'Start Here!'!$D$14)+(GN74-GN75)</f>
        <v>#VALUE!</v>
      </c>
      <c r="GO82" s="264" t="e">
        <f>IF(GO81=0,0,'Start Here!'!$D$14)+(GO74-GO75)</f>
        <v>#VALUE!</v>
      </c>
      <c r="GP82" s="264" t="e">
        <f>IF(GP81=0,0,'Start Here!'!$D$14)+(GP74-GP75)</f>
        <v>#VALUE!</v>
      </c>
      <c r="GQ82" s="264" t="e">
        <f>IF(GQ81=0,0,'Start Here!'!$D$14)+(GQ74-GQ75)</f>
        <v>#VALUE!</v>
      </c>
      <c r="GR82" s="264" t="e">
        <f>IF(GR81=0,0,'Start Here!'!$D$14)+(GR74-GR75)</f>
        <v>#VALUE!</v>
      </c>
      <c r="GS82" s="264" t="e">
        <f>IF(GS81=0,0,'Start Here!'!$D$14)+(GS74-GS75)</f>
        <v>#VALUE!</v>
      </c>
      <c r="GT82" s="264" t="e">
        <f>IF(GT81=0,0,'Start Here!'!$D$14)+(GT74-GT75)</f>
        <v>#VALUE!</v>
      </c>
      <c r="GU82" s="264" t="e">
        <f>IF(GU81=0,0,'Start Here!'!$D$14)+(GU74-GU75)</f>
        <v>#VALUE!</v>
      </c>
      <c r="GV82" s="264" t="e">
        <f>IF(GV81=0,0,'Start Here!'!$D$14)+(GV74-GV75)</f>
        <v>#VALUE!</v>
      </c>
      <c r="GW82" s="264" t="e">
        <f>IF(GW81=0,0,'Start Here!'!$D$14)+(GW74-GW75)</f>
        <v>#VALUE!</v>
      </c>
      <c r="GX82" s="264" t="e">
        <f>IF(GX81=0,0,'Start Here!'!$D$14)+(GX74-GX75)</f>
        <v>#VALUE!</v>
      </c>
      <c r="GY82" s="264" t="e">
        <f>IF(GY81=0,0,'Start Here!'!$D$14)+(GY74-GY75)</f>
        <v>#VALUE!</v>
      </c>
      <c r="GZ82" s="264" t="e">
        <f>IF(GZ81=0,0,'Start Here!'!$D$14)+(GZ74-GZ75)</f>
        <v>#VALUE!</v>
      </c>
      <c r="HA82" s="264" t="e">
        <f>IF(HA81=0,0,'Start Here!'!$D$14)+(HA74-HA75)</f>
        <v>#VALUE!</v>
      </c>
      <c r="HB82" s="264" t="e">
        <f>IF(HB81=0,0,'Start Here!'!$D$14)+(HB74-HB75)</f>
        <v>#VALUE!</v>
      </c>
      <c r="HC82" s="264" t="e">
        <f>IF(HC81=0,0,'Start Here!'!$D$14)+(HC74-HC75)</f>
        <v>#VALUE!</v>
      </c>
      <c r="HD82" s="264" t="e">
        <f>IF(HD81=0,0,'Start Here!'!$D$14)+(HD74-HD75)</f>
        <v>#VALUE!</v>
      </c>
      <c r="HE82" s="264" t="e">
        <f>IF(HE81=0,0,'Start Here!'!$D$14)+(HE74-HE75)</f>
        <v>#VALUE!</v>
      </c>
      <c r="HF82" s="264" t="e">
        <f>IF(HF81=0,0,'Start Here!'!$D$14)+(HF74-HF75)</f>
        <v>#VALUE!</v>
      </c>
      <c r="HG82" s="264" t="e">
        <f>IF(HG81=0,0,'Start Here!'!$D$14)+(HG74-HG75)</f>
        <v>#VALUE!</v>
      </c>
      <c r="HH82" s="264" t="e">
        <f>IF(HH81=0,0,'Start Here!'!$D$14)+(HH74-HH75)</f>
        <v>#VALUE!</v>
      </c>
      <c r="HI82" s="264" t="e">
        <f>IF(HI81=0,0,'Start Here!'!$D$14)+(HI74-HI75)</f>
        <v>#VALUE!</v>
      </c>
      <c r="HJ82" s="264" t="e">
        <f>IF(HJ81=0,0,'Start Here!'!$D$14)+(HJ74-HJ75)</f>
        <v>#VALUE!</v>
      </c>
      <c r="HK82" s="264" t="e">
        <f>IF(HK81=0,0,'Start Here!'!$D$14)+(HK74-HK75)</f>
        <v>#VALUE!</v>
      </c>
      <c r="HL82" s="264" t="e">
        <f>IF(HL81=0,0,'Start Here!'!$D$14)+(HL74-HL75)</f>
        <v>#VALUE!</v>
      </c>
      <c r="HM82" s="264" t="e">
        <f>IF(HM81=0,0,'Start Here!'!$D$14)+(HM74-HM75)</f>
        <v>#VALUE!</v>
      </c>
      <c r="HN82" s="264" t="e">
        <f>IF(HN81=0,0,'Start Here!'!$D$14)+(HN74-HN75)</f>
        <v>#VALUE!</v>
      </c>
      <c r="HO82" s="264" t="e">
        <f>IF(HO81=0,0,'Start Here!'!$D$14)+(HO74-HO75)</f>
        <v>#VALUE!</v>
      </c>
      <c r="HP82" s="264" t="e">
        <f>IF(HP81=0,0,'Start Here!'!$D$14)+(HP74-HP75)</f>
        <v>#VALUE!</v>
      </c>
      <c r="HQ82" s="264" t="e">
        <f>IF(HQ81=0,0,'Start Here!'!$D$14)+(HQ74-HQ75)</f>
        <v>#VALUE!</v>
      </c>
      <c r="HR82" s="264" t="e">
        <f>IF(HR81=0,0,'Start Here!'!$D$14)+(HR74-HR75)</f>
        <v>#VALUE!</v>
      </c>
      <c r="HS82" s="264" t="e">
        <f>IF(HS81=0,0,'Start Here!'!$D$14)+(HS74-HS75)</f>
        <v>#VALUE!</v>
      </c>
      <c r="HT82" s="264" t="e">
        <f>IF(HT81=0,0,'Start Here!'!$D$14)+(HT74-HT75)</f>
        <v>#VALUE!</v>
      </c>
      <c r="HU82" s="264" t="e">
        <f>IF(HU81=0,0,'Start Here!'!$D$14)+(HU74-HU75)</f>
        <v>#VALUE!</v>
      </c>
      <c r="HV82" s="264" t="e">
        <f>IF(HV81=0,0,'Start Here!'!$D$14)+(HV74-HV75)</f>
        <v>#VALUE!</v>
      </c>
      <c r="HW82" s="264" t="e">
        <f>IF(HW81=0,0,'Start Here!'!$D$14)+(HW74-HW75)</f>
        <v>#VALUE!</v>
      </c>
      <c r="HX82" s="264" t="e">
        <f>IF(HX81=0,0,'Start Here!'!$D$14)+(HX74-HX75)</f>
        <v>#VALUE!</v>
      </c>
      <c r="HY82" s="264" t="e">
        <f>IF(HY81=0,0,'Start Here!'!$D$14)+(HY74-HY75)</f>
        <v>#VALUE!</v>
      </c>
      <c r="HZ82" s="264" t="e">
        <f>IF(HZ81=0,0,'Start Here!'!$D$14)+(HZ74-HZ75)</f>
        <v>#VALUE!</v>
      </c>
      <c r="IA82" s="264" t="e">
        <f>IF(IA81=0,0,'Start Here!'!$D$14)+(IA74-IA75)</f>
        <v>#VALUE!</v>
      </c>
      <c r="IB82" s="264" t="e">
        <f>IF(IB81=0,0,'Start Here!'!$D$14)+(IB74-IB75)</f>
        <v>#VALUE!</v>
      </c>
      <c r="IC82" s="264" t="e">
        <f>IF(IC81=0,0,'Start Here!'!$D$14)+(IC74-IC75)</f>
        <v>#VALUE!</v>
      </c>
      <c r="ID82" s="264" t="e">
        <f>IF(ID81=0,0,'Start Here!'!$D$14)+(ID74-ID75)</f>
        <v>#VALUE!</v>
      </c>
      <c r="IE82" s="264" t="e">
        <f>IF(IE81=0,0,'Start Here!'!$D$14)+(IE74-IE75)</f>
        <v>#VALUE!</v>
      </c>
      <c r="IF82" s="264" t="e">
        <f>IF(IF81=0,0,'Start Here!'!$D$14)+(IF74-IF75)</f>
        <v>#VALUE!</v>
      </c>
      <c r="IG82" s="264" t="e">
        <f>IF(IG81=0,0,'Start Here!'!$D$14)+(IG74-IG75)</f>
        <v>#VALUE!</v>
      </c>
      <c r="IH82" s="264" t="e">
        <f>IF(IH81=0,0,'Start Here!'!$D$14)+(IH74-IH75)</f>
        <v>#VALUE!</v>
      </c>
      <c r="II82" s="264" t="e">
        <f>IF(II81=0,0,'Start Here!'!$D$14)+(II74-II75)</f>
        <v>#VALUE!</v>
      </c>
      <c r="IJ82" s="264" t="e">
        <f>IF(IJ81=0,0,'Start Here!'!$D$14)+(IJ74-IJ75)</f>
        <v>#VALUE!</v>
      </c>
      <c r="IK82" s="264" t="e">
        <f>IF(IK81=0,0,'Start Here!'!$D$14)+(IK74-IK75)</f>
        <v>#VALUE!</v>
      </c>
      <c r="IL82" s="264" t="e">
        <f>IF(IL81=0,0,'Start Here!'!$D$14)+(IL74-IL75)</f>
        <v>#VALUE!</v>
      </c>
      <c r="IM82" s="264" t="e">
        <f>IF(IM81=0,0,'Start Here!'!$D$14)+(IM74-IM75)</f>
        <v>#VALUE!</v>
      </c>
      <c r="IN82" s="264" t="e">
        <f>IF(IN81=0,0,'Start Here!'!$D$14)+(IN74-IN75)</f>
        <v>#VALUE!</v>
      </c>
      <c r="IO82" s="264" t="e">
        <f>IF(IO81=0,0,'Start Here!'!$D$14)+(IO74-IO75)</f>
        <v>#VALUE!</v>
      </c>
      <c r="IP82" s="264" t="e">
        <f>IF(IP81=0,0,'Start Here!'!$D$14)+(IP74-IP75)</f>
        <v>#VALUE!</v>
      </c>
      <c r="IQ82" s="264" t="e">
        <f>IF(IQ81=0,0,'Start Here!'!$D$14)+(IQ74-IQ75)</f>
        <v>#VALUE!</v>
      </c>
      <c r="IR82" s="264" t="e">
        <f>IF(IR81=0,0,'Start Here!'!$D$14)+(IR74-IR75)</f>
        <v>#VALUE!</v>
      </c>
      <c r="IS82" s="264" t="e">
        <f>IF(IS81=0,0,'Start Here!'!$D$14)+(IS74-IS75)</f>
        <v>#VALUE!</v>
      </c>
      <c r="IT82" s="264" t="e">
        <f>IF(IT81=0,0,'Start Here!'!$D$14)+(IT74-IT75)</f>
        <v>#VALUE!</v>
      </c>
      <c r="IU82" s="264" t="e">
        <f>IF(IU81=0,0,'Start Here!'!$D$14)+(IU74-IU75)</f>
        <v>#VALUE!</v>
      </c>
      <c r="IV82" s="264" t="e">
        <f>IF(IV81=0,0,'Start Here!'!$D$14)+(IV74-IV75)</f>
        <v>#VALUE!</v>
      </c>
    </row>
    <row r="83" spans="1:256" s="263" customFormat="1">
      <c r="A83" s="262" t="s">
        <v>231</v>
      </c>
      <c r="B83" s="264" t="e">
        <f t="shared" ref="B83:BM83" si="196">IF(B81&lt;B82,B81,B82)</f>
        <v>#VALUE!</v>
      </c>
      <c r="C83" s="264" t="e">
        <f t="shared" si="196"/>
        <v>#VALUE!</v>
      </c>
      <c r="D83" s="264" t="e">
        <f t="shared" si="196"/>
        <v>#VALUE!</v>
      </c>
      <c r="E83" s="264" t="e">
        <f t="shared" si="196"/>
        <v>#VALUE!</v>
      </c>
      <c r="F83" s="264" t="e">
        <f t="shared" si="196"/>
        <v>#VALUE!</v>
      </c>
      <c r="G83" s="264" t="e">
        <f t="shared" si="196"/>
        <v>#VALUE!</v>
      </c>
      <c r="H83" s="264" t="e">
        <f t="shared" si="196"/>
        <v>#VALUE!</v>
      </c>
      <c r="I83" s="264" t="e">
        <f t="shared" si="196"/>
        <v>#VALUE!</v>
      </c>
      <c r="J83" s="264" t="e">
        <f t="shared" si="196"/>
        <v>#VALUE!</v>
      </c>
      <c r="K83" s="264" t="e">
        <f t="shared" si="196"/>
        <v>#VALUE!</v>
      </c>
      <c r="L83" s="264" t="e">
        <f t="shared" si="196"/>
        <v>#VALUE!</v>
      </c>
      <c r="M83" s="264" t="e">
        <f t="shared" si="196"/>
        <v>#VALUE!</v>
      </c>
      <c r="N83" s="264" t="e">
        <f t="shared" si="196"/>
        <v>#VALUE!</v>
      </c>
      <c r="O83" s="264" t="e">
        <f t="shared" si="196"/>
        <v>#VALUE!</v>
      </c>
      <c r="P83" s="264" t="e">
        <f t="shared" si="196"/>
        <v>#VALUE!</v>
      </c>
      <c r="Q83" s="264" t="e">
        <f t="shared" si="196"/>
        <v>#VALUE!</v>
      </c>
      <c r="R83" s="264" t="e">
        <f t="shared" si="196"/>
        <v>#VALUE!</v>
      </c>
      <c r="S83" s="264" t="e">
        <f t="shared" si="196"/>
        <v>#VALUE!</v>
      </c>
      <c r="T83" s="264" t="e">
        <f t="shared" si="196"/>
        <v>#VALUE!</v>
      </c>
      <c r="U83" s="264" t="e">
        <f t="shared" si="196"/>
        <v>#VALUE!</v>
      </c>
      <c r="V83" s="264" t="e">
        <f t="shared" si="196"/>
        <v>#VALUE!</v>
      </c>
      <c r="W83" s="264" t="e">
        <f t="shared" si="196"/>
        <v>#VALUE!</v>
      </c>
      <c r="X83" s="264" t="e">
        <f t="shared" si="196"/>
        <v>#VALUE!</v>
      </c>
      <c r="Y83" s="264" t="e">
        <f t="shared" si="196"/>
        <v>#VALUE!</v>
      </c>
      <c r="Z83" s="264" t="e">
        <f t="shared" si="196"/>
        <v>#VALUE!</v>
      </c>
      <c r="AA83" s="264" t="e">
        <f t="shared" si="196"/>
        <v>#VALUE!</v>
      </c>
      <c r="AB83" s="264" t="e">
        <f t="shared" si="196"/>
        <v>#VALUE!</v>
      </c>
      <c r="AC83" s="264" t="e">
        <f t="shared" si="196"/>
        <v>#VALUE!</v>
      </c>
      <c r="AD83" s="264" t="e">
        <f t="shared" si="196"/>
        <v>#VALUE!</v>
      </c>
      <c r="AE83" s="264" t="e">
        <f t="shared" si="196"/>
        <v>#VALUE!</v>
      </c>
      <c r="AF83" s="264" t="e">
        <f t="shared" si="196"/>
        <v>#VALUE!</v>
      </c>
      <c r="AG83" s="264" t="e">
        <f t="shared" si="196"/>
        <v>#VALUE!</v>
      </c>
      <c r="AH83" s="264" t="e">
        <f t="shared" si="196"/>
        <v>#VALUE!</v>
      </c>
      <c r="AI83" s="264" t="e">
        <f t="shared" si="196"/>
        <v>#VALUE!</v>
      </c>
      <c r="AJ83" s="264" t="e">
        <f t="shared" si="196"/>
        <v>#VALUE!</v>
      </c>
      <c r="AK83" s="264" t="e">
        <f t="shared" si="196"/>
        <v>#VALUE!</v>
      </c>
      <c r="AL83" s="264" t="e">
        <f t="shared" si="196"/>
        <v>#VALUE!</v>
      </c>
      <c r="AM83" s="264" t="e">
        <f t="shared" si="196"/>
        <v>#VALUE!</v>
      </c>
      <c r="AN83" s="264" t="e">
        <f t="shared" si="196"/>
        <v>#VALUE!</v>
      </c>
      <c r="AO83" s="264" t="e">
        <f t="shared" si="196"/>
        <v>#VALUE!</v>
      </c>
      <c r="AP83" s="264" t="e">
        <f t="shared" si="196"/>
        <v>#VALUE!</v>
      </c>
      <c r="AQ83" s="264" t="e">
        <f t="shared" si="196"/>
        <v>#VALUE!</v>
      </c>
      <c r="AR83" s="264" t="e">
        <f t="shared" si="196"/>
        <v>#VALUE!</v>
      </c>
      <c r="AS83" s="264" t="e">
        <f t="shared" si="196"/>
        <v>#VALUE!</v>
      </c>
      <c r="AT83" s="264" t="e">
        <f t="shared" si="196"/>
        <v>#VALUE!</v>
      </c>
      <c r="AU83" s="264" t="e">
        <f t="shared" si="196"/>
        <v>#VALUE!</v>
      </c>
      <c r="AV83" s="264" t="e">
        <f t="shared" si="196"/>
        <v>#VALUE!</v>
      </c>
      <c r="AW83" s="264" t="e">
        <f t="shared" si="196"/>
        <v>#VALUE!</v>
      </c>
      <c r="AX83" s="264" t="e">
        <f t="shared" si="196"/>
        <v>#VALUE!</v>
      </c>
      <c r="AY83" s="264" t="e">
        <f t="shared" si="196"/>
        <v>#VALUE!</v>
      </c>
      <c r="AZ83" s="264" t="e">
        <f t="shared" si="196"/>
        <v>#VALUE!</v>
      </c>
      <c r="BA83" s="264" t="e">
        <f t="shared" si="196"/>
        <v>#VALUE!</v>
      </c>
      <c r="BB83" s="264" t="e">
        <f t="shared" si="196"/>
        <v>#VALUE!</v>
      </c>
      <c r="BC83" s="264" t="e">
        <f t="shared" si="196"/>
        <v>#VALUE!</v>
      </c>
      <c r="BD83" s="264" t="e">
        <f t="shared" si="196"/>
        <v>#VALUE!</v>
      </c>
      <c r="BE83" s="264" t="e">
        <f t="shared" si="196"/>
        <v>#VALUE!</v>
      </c>
      <c r="BF83" s="264" t="e">
        <f t="shared" si="196"/>
        <v>#VALUE!</v>
      </c>
      <c r="BG83" s="264" t="e">
        <f t="shared" si="196"/>
        <v>#VALUE!</v>
      </c>
      <c r="BH83" s="264" t="e">
        <f t="shared" si="196"/>
        <v>#VALUE!</v>
      </c>
      <c r="BI83" s="264" t="e">
        <f t="shared" si="196"/>
        <v>#VALUE!</v>
      </c>
      <c r="BJ83" s="264" t="e">
        <f t="shared" si="196"/>
        <v>#VALUE!</v>
      </c>
      <c r="BK83" s="264" t="e">
        <f t="shared" si="196"/>
        <v>#VALUE!</v>
      </c>
      <c r="BL83" s="264" t="e">
        <f t="shared" si="196"/>
        <v>#VALUE!</v>
      </c>
      <c r="BM83" s="264" t="e">
        <f t="shared" si="196"/>
        <v>#VALUE!</v>
      </c>
      <c r="BN83" s="264" t="e">
        <f t="shared" ref="BN83:DY83" si="197">IF(BN81&lt;BN82,BN81,BN82)</f>
        <v>#VALUE!</v>
      </c>
      <c r="BO83" s="264" t="e">
        <f t="shared" si="197"/>
        <v>#VALUE!</v>
      </c>
      <c r="BP83" s="264" t="e">
        <f t="shared" si="197"/>
        <v>#VALUE!</v>
      </c>
      <c r="BQ83" s="264" t="e">
        <f t="shared" si="197"/>
        <v>#VALUE!</v>
      </c>
      <c r="BR83" s="264" t="e">
        <f t="shared" si="197"/>
        <v>#VALUE!</v>
      </c>
      <c r="BS83" s="264" t="e">
        <f t="shared" si="197"/>
        <v>#VALUE!</v>
      </c>
      <c r="BT83" s="264" t="e">
        <f t="shared" si="197"/>
        <v>#VALUE!</v>
      </c>
      <c r="BU83" s="264" t="e">
        <f t="shared" si="197"/>
        <v>#VALUE!</v>
      </c>
      <c r="BV83" s="264" t="e">
        <f t="shared" si="197"/>
        <v>#VALUE!</v>
      </c>
      <c r="BW83" s="264" t="e">
        <f t="shared" si="197"/>
        <v>#VALUE!</v>
      </c>
      <c r="BX83" s="264" t="e">
        <f t="shared" si="197"/>
        <v>#VALUE!</v>
      </c>
      <c r="BY83" s="264" t="e">
        <f t="shared" si="197"/>
        <v>#VALUE!</v>
      </c>
      <c r="BZ83" s="264" t="e">
        <f t="shared" si="197"/>
        <v>#VALUE!</v>
      </c>
      <c r="CA83" s="264" t="e">
        <f t="shared" si="197"/>
        <v>#VALUE!</v>
      </c>
      <c r="CB83" s="264" t="e">
        <f t="shared" si="197"/>
        <v>#VALUE!</v>
      </c>
      <c r="CC83" s="264" t="e">
        <f t="shared" si="197"/>
        <v>#VALUE!</v>
      </c>
      <c r="CD83" s="264" t="e">
        <f t="shared" si="197"/>
        <v>#VALUE!</v>
      </c>
      <c r="CE83" s="264" t="e">
        <f t="shared" si="197"/>
        <v>#VALUE!</v>
      </c>
      <c r="CF83" s="264" t="e">
        <f t="shared" si="197"/>
        <v>#VALUE!</v>
      </c>
      <c r="CG83" s="264" t="e">
        <f t="shared" si="197"/>
        <v>#VALUE!</v>
      </c>
      <c r="CH83" s="264" t="e">
        <f t="shared" si="197"/>
        <v>#VALUE!</v>
      </c>
      <c r="CI83" s="264" t="e">
        <f t="shared" si="197"/>
        <v>#VALUE!</v>
      </c>
      <c r="CJ83" s="264" t="e">
        <f t="shared" si="197"/>
        <v>#VALUE!</v>
      </c>
      <c r="CK83" s="264" t="e">
        <f t="shared" si="197"/>
        <v>#VALUE!</v>
      </c>
      <c r="CL83" s="264" t="e">
        <f t="shared" si="197"/>
        <v>#VALUE!</v>
      </c>
      <c r="CM83" s="264" t="e">
        <f t="shared" si="197"/>
        <v>#VALUE!</v>
      </c>
      <c r="CN83" s="264" t="e">
        <f t="shared" si="197"/>
        <v>#VALUE!</v>
      </c>
      <c r="CO83" s="264" t="e">
        <f t="shared" si="197"/>
        <v>#VALUE!</v>
      </c>
      <c r="CP83" s="264" t="e">
        <f t="shared" si="197"/>
        <v>#VALUE!</v>
      </c>
      <c r="CQ83" s="264" t="e">
        <f t="shared" si="197"/>
        <v>#VALUE!</v>
      </c>
      <c r="CR83" s="264" t="e">
        <f t="shared" si="197"/>
        <v>#VALUE!</v>
      </c>
      <c r="CS83" s="264" t="e">
        <f t="shared" si="197"/>
        <v>#VALUE!</v>
      </c>
      <c r="CT83" s="264" t="e">
        <f t="shared" si="197"/>
        <v>#VALUE!</v>
      </c>
      <c r="CU83" s="264" t="e">
        <f t="shared" si="197"/>
        <v>#VALUE!</v>
      </c>
      <c r="CV83" s="264" t="e">
        <f t="shared" si="197"/>
        <v>#VALUE!</v>
      </c>
      <c r="CW83" s="264" t="e">
        <f t="shared" si="197"/>
        <v>#VALUE!</v>
      </c>
      <c r="CX83" s="264" t="e">
        <f t="shared" si="197"/>
        <v>#VALUE!</v>
      </c>
      <c r="CY83" s="264" t="e">
        <f t="shared" si="197"/>
        <v>#VALUE!</v>
      </c>
      <c r="CZ83" s="264" t="e">
        <f t="shared" si="197"/>
        <v>#VALUE!</v>
      </c>
      <c r="DA83" s="264" t="e">
        <f t="shared" si="197"/>
        <v>#VALUE!</v>
      </c>
      <c r="DB83" s="264" t="e">
        <f t="shared" si="197"/>
        <v>#VALUE!</v>
      </c>
      <c r="DC83" s="264" t="e">
        <f t="shared" si="197"/>
        <v>#VALUE!</v>
      </c>
      <c r="DD83" s="264" t="e">
        <f t="shared" si="197"/>
        <v>#VALUE!</v>
      </c>
      <c r="DE83" s="264" t="e">
        <f t="shared" si="197"/>
        <v>#VALUE!</v>
      </c>
      <c r="DF83" s="264" t="e">
        <f t="shared" si="197"/>
        <v>#VALUE!</v>
      </c>
      <c r="DG83" s="264" t="e">
        <f t="shared" si="197"/>
        <v>#VALUE!</v>
      </c>
      <c r="DH83" s="264" t="e">
        <f t="shared" si="197"/>
        <v>#VALUE!</v>
      </c>
      <c r="DI83" s="264" t="e">
        <f t="shared" si="197"/>
        <v>#VALUE!</v>
      </c>
      <c r="DJ83" s="264" t="e">
        <f t="shared" si="197"/>
        <v>#VALUE!</v>
      </c>
      <c r="DK83" s="264" t="e">
        <f t="shared" si="197"/>
        <v>#VALUE!</v>
      </c>
      <c r="DL83" s="264" t="e">
        <f t="shared" si="197"/>
        <v>#VALUE!</v>
      </c>
      <c r="DM83" s="264" t="e">
        <f t="shared" si="197"/>
        <v>#VALUE!</v>
      </c>
      <c r="DN83" s="264" t="e">
        <f t="shared" si="197"/>
        <v>#VALUE!</v>
      </c>
      <c r="DO83" s="264" t="e">
        <f t="shared" si="197"/>
        <v>#VALUE!</v>
      </c>
      <c r="DP83" s="264" t="e">
        <f t="shared" si="197"/>
        <v>#VALUE!</v>
      </c>
      <c r="DQ83" s="264" t="e">
        <f t="shared" si="197"/>
        <v>#VALUE!</v>
      </c>
      <c r="DR83" s="264" t="e">
        <f t="shared" si="197"/>
        <v>#VALUE!</v>
      </c>
      <c r="DS83" s="264" t="e">
        <f t="shared" si="197"/>
        <v>#VALUE!</v>
      </c>
      <c r="DT83" s="264" t="e">
        <f t="shared" si="197"/>
        <v>#VALUE!</v>
      </c>
      <c r="DU83" s="264" t="e">
        <f t="shared" si="197"/>
        <v>#VALUE!</v>
      </c>
      <c r="DV83" s="264" t="e">
        <f t="shared" si="197"/>
        <v>#VALUE!</v>
      </c>
      <c r="DW83" s="264" t="e">
        <f t="shared" si="197"/>
        <v>#VALUE!</v>
      </c>
      <c r="DX83" s="264" t="e">
        <f t="shared" si="197"/>
        <v>#VALUE!</v>
      </c>
      <c r="DY83" s="264" t="e">
        <f t="shared" si="197"/>
        <v>#VALUE!</v>
      </c>
      <c r="DZ83" s="264" t="e">
        <f t="shared" ref="DZ83:GK83" si="198">IF(DZ81&lt;DZ82,DZ81,DZ82)</f>
        <v>#VALUE!</v>
      </c>
      <c r="EA83" s="264" t="e">
        <f t="shared" si="198"/>
        <v>#VALUE!</v>
      </c>
      <c r="EB83" s="264" t="e">
        <f t="shared" si="198"/>
        <v>#VALUE!</v>
      </c>
      <c r="EC83" s="264" t="e">
        <f t="shared" si="198"/>
        <v>#VALUE!</v>
      </c>
      <c r="ED83" s="264" t="e">
        <f t="shared" si="198"/>
        <v>#VALUE!</v>
      </c>
      <c r="EE83" s="264" t="e">
        <f t="shared" si="198"/>
        <v>#VALUE!</v>
      </c>
      <c r="EF83" s="264" t="e">
        <f t="shared" si="198"/>
        <v>#VALUE!</v>
      </c>
      <c r="EG83" s="264" t="e">
        <f t="shared" si="198"/>
        <v>#VALUE!</v>
      </c>
      <c r="EH83" s="264" t="e">
        <f t="shared" si="198"/>
        <v>#VALUE!</v>
      </c>
      <c r="EI83" s="264" t="e">
        <f t="shared" si="198"/>
        <v>#VALUE!</v>
      </c>
      <c r="EJ83" s="264" t="e">
        <f t="shared" si="198"/>
        <v>#VALUE!</v>
      </c>
      <c r="EK83" s="264" t="e">
        <f t="shared" si="198"/>
        <v>#VALUE!</v>
      </c>
      <c r="EL83" s="264" t="e">
        <f t="shared" si="198"/>
        <v>#VALUE!</v>
      </c>
      <c r="EM83" s="264" t="e">
        <f t="shared" si="198"/>
        <v>#VALUE!</v>
      </c>
      <c r="EN83" s="264" t="e">
        <f t="shared" si="198"/>
        <v>#VALUE!</v>
      </c>
      <c r="EO83" s="264" t="e">
        <f t="shared" si="198"/>
        <v>#VALUE!</v>
      </c>
      <c r="EP83" s="264" t="e">
        <f t="shared" si="198"/>
        <v>#VALUE!</v>
      </c>
      <c r="EQ83" s="264" t="e">
        <f t="shared" si="198"/>
        <v>#VALUE!</v>
      </c>
      <c r="ER83" s="264" t="e">
        <f t="shared" si="198"/>
        <v>#VALUE!</v>
      </c>
      <c r="ES83" s="264" t="e">
        <f t="shared" si="198"/>
        <v>#VALUE!</v>
      </c>
      <c r="ET83" s="264" t="e">
        <f t="shared" si="198"/>
        <v>#VALUE!</v>
      </c>
      <c r="EU83" s="264" t="e">
        <f t="shared" si="198"/>
        <v>#VALUE!</v>
      </c>
      <c r="EV83" s="264" t="e">
        <f t="shared" si="198"/>
        <v>#VALUE!</v>
      </c>
      <c r="EW83" s="264" t="e">
        <f t="shared" si="198"/>
        <v>#VALUE!</v>
      </c>
      <c r="EX83" s="264" t="e">
        <f t="shared" si="198"/>
        <v>#VALUE!</v>
      </c>
      <c r="EY83" s="264" t="e">
        <f t="shared" si="198"/>
        <v>#VALUE!</v>
      </c>
      <c r="EZ83" s="264" t="e">
        <f t="shared" si="198"/>
        <v>#VALUE!</v>
      </c>
      <c r="FA83" s="264" t="e">
        <f t="shared" si="198"/>
        <v>#VALUE!</v>
      </c>
      <c r="FB83" s="264" t="e">
        <f t="shared" si="198"/>
        <v>#VALUE!</v>
      </c>
      <c r="FC83" s="264" t="e">
        <f t="shared" si="198"/>
        <v>#VALUE!</v>
      </c>
      <c r="FD83" s="264" t="e">
        <f t="shared" si="198"/>
        <v>#VALUE!</v>
      </c>
      <c r="FE83" s="264" t="e">
        <f t="shared" si="198"/>
        <v>#VALUE!</v>
      </c>
      <c r="FF83" s="264" t="e">
        <f t="shared" si="198"/>
        <v>#VALUE!</v>
      </c>
      <c r="FG83" s="264" t="e">
        <f t="shared" si="198"/>
        <v>#VALUE!</v>
      </c>
      <c r="FH83" s="264" t="e">
        <f t="shared" si="198"/>
        <v>#VALUE!</v>
      </c>
      <c r="FI83" s="264" t="e">
        <f t="shared" si="198"/>
        <v>#VALUE!</v>
      </c>
      <c r="FJ83" s="264" t="e">
        <f t="shared" si="198"/>
        <v>#VALUE!</v>
      </c>
      <c r="FK83" s="264" t="e">
        <f t="shared" si="198"/>
        <v>#VALUE!</v>
      </c>
      <c r="FL83" s="264" t="e">
        <f t="shared" si="198"/>
        <v>#VALUE!</v>
      </c>
      <c r="FM83" s="264" t="e">
        <f t="shared" si="198"/>
        <v>#VALUE!</v>
      </c>
      <c r="FN83" s="264" t="e">
        <f t="shared" si="198"/>
        <v>#VALUE!</v>
      </c>
      <c r="FO83" s="264" t="e">
        <f t="shared" si="198"/>
        <v>#VALUE!</v>
      </c>
      <c r="FP83" s="264" t="e">
        <f t="shared" si="198"/>
        <v>#VALUE!</v>
      </c>
      <c r="FQ83" s="264" t="e">
        <f t="shared" si="198"/>
        <v>#VALUE!</v>
      </c>
      <c r="FR83" s="264" t="e">
        <f t="shared" si="198"/>
        <v>#VALUE!</v>
      </c>
      <c r="FS83" s="264" t="e">
        <f t="shared" si="198"/>
        <v>#VALUE!</v>
      </c>
      <c r="FT83" s="264" t="e">
        <f t="shared" si="198"/>
        <v>#VALUE!</v>
      </c>
      <c r="FU83" s="264" t="e">
        <f t="shared" si="198"/>
        <v>#VALUE!</v>
      </c>
      <c r="FV83" s="264" t="e">
        <f t="shared" si="198"/>
        <v>#VALUE!</v>
      </c>
      <c r="FW83" s="264" t="e">
        <f t="shared" si="198"/>
        <v>#VALUE!</v>
      </c>
      <c r="FX83" s="264" t="e">
        <f t="shared" si="198"/>
        <v>#VALUE!</v>
      </c>
      <c r="FY83" s="264" t="e">
        <f t="shared" si="198"/>
        <v>#VALUE!</v>
      </c>
      <c r="FZ83" s="264" t="e">
        <f t="shared" si="198"/>
        <v>#VALUE!</v>
      </c>
      <c r="GA83" s="264" t="e">
        <f t="shared" si="198"/>
        <v>#VALUE!</v>
      </c>
      <c r="GB83" s="264" t="e">
        <f t="shared" si="198"/>
        <v>#VALUE!</v>
      </c>
      <c r="GC83" s="264" t="e">
        <f t="shared" si="198"/>
        <v>#VALUE!</v>
      </c>
      <c r="GD83" s="264" t="e">
        <f t="shared" si="198"/>
        <v>#VALUE!</v>
      </c>
      <c r="GE83" s="264" t="e">
        <f t="shared" si="198"/>
        <v>#VALUE!</v>
      </c>
      <c r="GF83" s="264" t="e">
        <f t="shared" si="198"/>
        <v>#VALUE!</v>
      </c>
      <c r="GG83" s="264" t="e">
        <f t="shared" si="198"/>
        <v>#VALUE!</v>
      </c>
      <c r="GH83" s="264" t="e">
        <f t="shared" si="198"/>
        <v>#VALUE!</v>
      </c>
      <c r="GI83" s="264" t="e">
        <f t="shared" si="198"/>
        <v>#VALUE!</v>
      </c>
      <c r="GJ83" s="264" t="e">
        <f t="shared" si="198"/>
        <v>#VALUE!</v>
      </c>
      <c r="GK83" s="264" t="e">
        <f t="shared" si="198"/>
        <v>#VALUE!</v>
      </c>
      <c r="GL83" s="264" t="e">
        <f t="shared" ref="GL83:IV83" si="199">IF(GL81&lt;GL82,GL81,GL82)</f>
        <v>#VALUE!</v>
      </c>
      <c r="GM83" s="264" t="e">
        <f t="shared" si="199"/>
        <v>#VALUE!</v>
      </c>
      <c r="GN83" s="264" t="e">
        <f t="shared" si="199"/>
        <v>#VALUE!</v>
      </c>
      <c r="GO83" s="264" t="e">
        <f t="shared" si="199"/>
        <v>#VALUE!</v>
      </c>
      <c r="GP83" s="264" t="e">
        <f t="shared" si="199"/>
        <v>#VALUE!</v>
      </c>
      <c r="GQ83" s="264" t="e">
        <f t="shared" si="199"/>
        <v>#VALUE!</v>
      </c>
      <c r="GR83" s="264" t="e">
        <f t="shared" si="199"/>
        <v>#VALUE!</v>
      </c>
      <c r="GS83" s="264" t="e">
        <f t="shared" si="199"/>
        <v>#VALUE!</v>
      </c>
      <c r="GT83" s="264" t="e">
        <f t="shared" si="199"/>
        <v>#VALUE!</v>
      </c>
      <c r="GU83" s="264" t="e">
        <f t="shared" si="199"/>
        <v>#VALUE!</v>
      </c>
      <c r="GV83" s="264" t="e">
        <f t="shared" si="199"/>
        <v>#VALUE!</v>
      </c>
      <c r="GW83" s="264" t="e">
        <f t="shared" si="199"/>
        <v>#VALUE!</v>
      </c>
      <c r="GX83" s="264" t="e">
        <f t="shared" si="199"/>
        <v>#VALUE!</v>
      </c>
      <c r="GY83" s="264" t="e">
        <f t="shared" si="199"/>
        <v>#VALUE!</v>
      </c>
      <c r="GZ83" s="264" t="e">
        <f t="shared" si="199"/>
        <v>#VALUE!</v>
      </c>
      <c r="HA83" s="264" t="e">
        <f t="shared" si="199"/>
        <v>#VALUE!</v>
      </c>
      <c r="HB83" s="264" t="e">
        <f t="shared" si="199"/>
        <v>#VALUE!</v>
      </c>
      <c r="HC83" s="264" t="e">
        <f t="shared" si="199"/>
        <v>#VALUE!</v>
      </c>
      <c r="HD83" s="264" t="e">
        <f t="shared" si="199"/>
        <v>#VALUE!</v>
      </c>
      <c r="HE83" s="264" t="e">
        <f t="shared" si="199"/>
        <v>#VALUE!</v>
      </c>
      <c r="HF83" s="264" t="e">
        <f t="shared" si="199"/>
        <v>#VALUE!</v>
      </c>
      <c r="HG83" s="264" t="e">
        <f t="shared" si="199"/>
        <v>#VALUE!</v>
      </c>
      <c r="HH83" s="264" t="e">
        <f t="shared" si="199"/>
        <v>#VALUE!</v>
      </c>
      <c r="HI83" s="264" t="e">
        <f t="shared" si="199"/>
        <v>#VALUE!</v>
      </c>
      <c r="HJ83" s="264" t="e">
        <f t="shared" si="199"/>
        <v>#VALUE!</v>
      </c>
      <c r="HK83" s="264" t="e">
        <f t="shared" si="199"/>
        <v>#VALUE!</v>
      </c>
      <c r="HL83" s="264" t="e">
        <f t="shared" si="199"/>
        <v>#VALUE!</v>
      </c>
      <c r="HM83" s="264" t="e">
        <f t="shared" si="199"/>
        <v>#VALUE!</v>
      </c>
      <c r="HN83" s="264" t="e">
        <f t="shared" si="199"/>
        <v>#VALUE!</v>
      </c>
      <c r="HO83" s="264" t="e">
        <f t="shared" si="199"/>
        <v>#VALUE!</v>
      </c>
      <c r="HP83" s="264" t="e">
        <f t="shared" si="199"/>
        <v>#VALUE!</v>
      </c>
      <c r="HQ83" s="264" t="e">
        <f t="shared" si="199"/>
        <v>#VALUE!</v>
      </c>
      <c r="HR83" s="264" t="e">
        <f t="shared" si="199"/>
        <v>#VALUE!</v>
      </c>
      <c r="HS83" s="264" t="e">
        <f t="shared" si="199"/>
        <v>#VALUE!</v>
      </c>
      <c r="HT83" s="264" t="e">
        <f t="shared" si="199"/>
        <v>#VALUE!</v>
      </c>
      <c r="HU83" s="264" t="e">
        <f t="shared" si="199"/>
        <v>#VALUE!</v>
      </c>
      <c r="HV83" s="264" t="e">
        <f t="shared" si="199"/>
        <v>#VALUE!</v>
      </c>
      <c r="HW83" s="264" t="e">
        <f t="shared" si="199"/>
        <v>#VALUE!</v>
      </c>
      <c r="HX83" s="264" t="e">
        <f t="shared" si="199"/>
        <v>#VALUE!</v>
      </c>
      <c r="HY83" s="264" t="e">
        <f t="shared" si="199"/>
        <v>#VALUE!</v>
      </c>
      <c r="HZ83" s="264" t="e">
        <f t="shared" si="199"/>
        <v>#VALUE!</v>
      </c>
      <c r="IA83" s="264" t="e">
        <f t="shared" si="199"/>
        <v>#VALUE!</v>
      </c>
      <c r="IB83" s="264" t="e">
        <f t="shared" si="199"/>
        <v>#VALUE!</v>
      </c>
      <c r="IC83" s="264" t="e">
        <f t="shared" si="199"/>
        <v>#VALUE!</v>
      </c>
      <c r="ID83" s="264" t="e">
        <f t="shared" si="199"/>
        <v>#VALUE!</v>
      </c>
      <c r="IE83" s="264" t="e">
        <f t="shared" si="199"/>
        <v>#VALUE!</v>
      </c>
      <c r="IF83" s="264" t="e">
        <f t="shared" si="199"/>
        <v>#VALUE!</v>
      </c>
      <c r="IG83" s="264" t="e">
        <f t="shared" si="199"/>
        <v>#VALUE!</v>
      </c>
      <c r="IH83" s="264" t="e">
        <f t="shared" si="199"/>
        <v>#VALUE!</v>
      </c>
      <c r="II83" s="264" t="e">
        <f t="shared" si="199"/>
        <v>#VALUE!</v>
      </c>
      <c r="IJ83" s="264" t="e">
        <f t="shared" si="199"/>
        <v>#VALUE!</v>
      </c>
      <c r="IK83" s="264" t="e">
        <f t="shared" si="199"/>
        <v>#VALUE!</v>
      </c>
      <c r="IL83" s="264" t="e">
        <f t="shared" si="199"/>
        <v>#VALUE!</v>
      </c>
      <c r="IM83" s="264" t="e">
        <f t="shared" si="199"/>
        <v>#VALUE!</v>
      </c>
      <c r="IN83" s="264" t="e">
        <f t="shared" si="199"/>
        <v>#VALUE!</v>
      </c>
      <c r="IO83" s="264" t="e">
        <f t="shared" si="199"/>
        <v>#VALUE!</v>
      </c>
      <c r="IP83" s="264" t="e">
        <f t="shared" si="199"/>
        <v>#VALUE!</v>
      </c>
      <c r="IQ83" s="264" t="e">
        <f t="shared" si="199"/>
        <v>#VALUE!</v>
      </c>
      <c r="IR83" s="264" t="e">
        <f t="shared" si="199"/>
        <v>#VALUE!</v>
      </c>
      <c r="IS83" s="264" t="e">
        <f t="shared" si="199"/>
        <v>#VALUE!</v>
      </c>
      <c r="IT83" s="264" t="e">
        <f t="shared" si="199"/>
        <v>#VALUE!</v>
      </c>
      <c r="IU83" s="264" t="e">
        <f t="shared" si="199"/>
        <v>#VALUE!</v>
      </c>
      <c r="IV83" s="264" t="e">
        <f t="shared" si="199"/>
        <v>#VALUE!</v>
      </c>
    </row>
    <row r="84" spans="1:256" s="263" customFormat="1">
      <c r="A84" s="262" t="s">
        <v>230</v>
      </c>
      <c r="B84" s="264" t="e">
        <f t="shared" ref="B84:BM84" si="200">B81-B83</f>
        <v>#VALUE!</v>
      </c>
      <c r="C84" s="264" t="e">
        <f t="shared" si="200"/>
        <v>#VALUE!</v>
      </c>
      <c r="D84" s="264" t="e">
        <f t="shared" si="200"/>
        <v>#VALUE!</v>
      </c>
      <c r="E84" s="264" t="e">
        <f t="shared" si="200"/>
        <v>#VALUE!</v>
      </c>
      <c r="F84" s="264" t="e">
        <f t="shared" si="200"/>
        <v>#VALUE!</v>
      </c>
      <c r="G84" s="264" t="e">
        <f t="shared" si="200"/>
        <v>#VALUE!</v>
      </c>
      <c r="H84" s="264" t="e">
        <f t="shared" si="200"/>
        <v>#VALUE!</v>
      </c>
      <c r="I84" s="264" t="e">
        <f t="shared" si="200"/>
        <v>#VALUE!</v>
      </c>
      <c r="J84" s="264" t="e">
        <f t="shared" si="200"/>
        <v>#VALUE!</v>
      </c>
      <c r="K84" s="264" t="e">
        <f t="shared" si="200"/>
        <v>#VALUE!</v>
      </c>
      <c r="L84" s="264" t="e">
        <f t="shared" si="200"/>
        <v>#VALUE!</v>
      </c>
      <c r="M84" s="264" t="e">
        <f t="shared" si="200"/>
        <v>#VALUE!</v>
      </c>
      <c r="N84" s="264" t="e">
        <f t="shared" si="200"/>
        <v>#VALUE!</v>
      </c>
      <c r="O84" s="264" t="e">
        <f t="shared" si="200"/>
        <v>#VALUE!</v>
      </c>
      <c r="P84" s="264" t="e">
        <f t="shared" si="200"/>
        <v>#VALUE!</v>
      </c>
      <c r="Q84" s="264" t="e">
        <f t="shared" si="200"/>
        <v>#VALUE!</v>
      </c>
      <c r="R84" s="264" t="e">
        <f t="shared" si="200"/>
        <v>#VALUE!</v>
      </c>
      <c r="S84" s="264" t="e">
        <f t="shared" si="200"/>
        <v>#VALUE!</v>
      </c>
      <c r="T84" s="264" t="e">
        <f t="shared" si="200"/>
        <v>#VALUE!</v>
      </c>
      <c r="U84" s="264" t="e">
        <f t="shared" si="200"/>
        <v>#VALUE!</v>
      </c>
      <c r="V84" s="264" t="e">
        <f t="shared" si="200"/>
        <v>#VALUE!</v>
      </c>
      <c r="W84" s="264" t="e">
        <f t="shared" si="200"/>
        <v>#VALUE!</v>
      </c>
      <c r="X84" s="264" t="e">
        <f t="shared" si="200"/>
        <v>#VALUE!</v>
      </c>
      <c r="Y84" s="264" t="e">
        <f t="shared" si="200"/>
        <v>#VALUE!</v>
      </c>
      <c r="Z84" s="264" t="e">
        <f t="shared" si="200"/>
        <v>#VALUE!</v>
      </c>
      <c r="AA84" s="264" t="e">
        <f t="shared" si="200"/>
        <v>#VALUE!</v>
      </c>
      <c r="AB84" s="264" t="e">
        <f t="shared" si="200"/>
        <v>#VALUE!</v>
      </c>
      <c r="AC84" s="264" t="e">
        <f t="shared" si="200"/>
        <v>#VALUE!</v>
      </c>
      <c r="AD84" s="264" t="e">
        <f t="shared" si="200"/>
        <v>#VALUE!</v>
      </c>
      <c r="AE84" s="264" t="e">
        <f t="shared" si="200"/>
        <v>#VALUE!</v>
      </c>
      <c r="AF84" s="264" t="e">
        <f t="shared" si="200"/>
        <v>#VALUE!</v>
      </c>
      <c r="AG84" s="264" t="e">
        <f t="shared" si="200"/>
        <v>#VALUE!</v>
      </c>
      <c r="AH84" s="264" t="e">
        <f t="shared" si="200"/>
        <v>#VALUE!</v>
      </c>
      <c r="AI84" s="264" t="e">
        <f t="shared" si="200"/>
        <v>#VALUE!</v>
      </c>
      <c r="AJ84" s="264" t="e">
        <f t="shared" si="200"/>
        <v>#VALUE!</v>
      </c>
      <c r="AK84" s="264" t="e">
        <f t="shared" si="200"/>
        <v>#VALUE!</v>
      </c>
      <c r="AL84" s="264" t="e">
        <f t="shared" si="200"/>
        <v>#VALUE!</v>
      </c>
      <c r="AM84" s="264" t="e">
        <f t="shared" si="200"/>
        <v>#VALUE!</v>
      </c>
      <c r="AN84" s="264" t="e">
        <f t="shared" si="200"/>
        <v>#VALUE!</v>
      </c>
      <c r="AO84" s="264" t="e">
        <f t="shared" si="200"/>
        <v>#VALUE!</v>
      </c>
      <c r="AP84" s="264" t="e">
        <f t="shared" si="200"/>
        <v>#VALUE!</v>
      </c>
      <c r="AQ84" s="264" t="e">
        <f t="shared" si="200"/>
        <v>#VALUE!</v>
      </c>
      <c r="AR84" s="264" t="e">
        <f t="shared" si="200"/>
        <v>#VALUE!</v>
      </c>
      <c r="AS84" s="264" t="e">
        <f t="shared" si="200"/>
        <v>#VALUE!</v>
      </c>
      <c r="AT84" s="264" t="e">
        <f t="shared" si="200"/>
        <v>#VALUE!</v>
      </c>
      <c r="AU84" s="264" t="e">
        <f t="shared" si="200"/>
        <v>#VALUE!</v>
      </c>
      <c r="AV84" s="264" t="e">
        <f t="shared" si="200"/>
        <v>#VALUE!</v>
      </c>
      <c r="AW84" s="264" t="e">
        <f t="shared" si="200"/>
        <v>#VALUE!</v>
      </c>
      <c r="AX84" s="264" t="e">
        <f t="shared" si="200"/>
        <v>#VALUE!</v>
      </c>
      <c r="AY84" s="264" t="e">
        <f t="shared" si="200"/>
        <v>#VALUE!</v>
      </c>
      <c r="AZ84" s="264" t="e">
        <f t="shared" si="200"/>
        <v>#VALUE!</v>
      </c>
      <c r="BA84" s="264" t="e">
        <f t="shared" si="200"/>
        <v>#VALUE!</v>
      </c>
      <c r="BB84" s="264" t="e">
        <f t="shared" si="200"/>
        <v>#VALUE!</v>
      </c>
      <c r="BC84" s="264" t="e">
        <f t="shared" si="200"/>
        <v>#VALUE!</v>
      </c>
      <c r="BD84" s="264" t="e">
        <f t="shared" si="200"/>
        <v>#VALUE!</v>
      </c>
      <c r="BE84" s="264" t="e">
        <f t="shared" si="200"/>
        <v>#VALUE!</v>
      </c>
      <c r="BF84" s="264" t="e">
        <f t="shared" si="200"/>
        <v>#VALUE!</v>
      </c>
      <c r="BG84" s="264" t="e">
        <f t="shared" si="200"/>
        <v>#VALUE!</v>
      </c>
      <c r="BH84" s="264" t="e">
        <f t="shared" si="200"/>
        <v>#VALUE!</v>
      </c>
      <c r="BI84" s="264" t="e">
        <f t="shared" si="200"/>
        <v>#VALUE!</v>
      </c>
      <c r="BJ84" s="264" t="e">
        <f t="shared" si="200"/>
        <v>#VALUE!</v>
      </c>
      <c r="BK84" s="264" t="e">
        <f t="shared" si="200"/>
        <v>#VALUE!</v>
      </c>
      <c r="BL84" s="264" t="e">
        <f t="shared" si="200"/>
        <v>#VALUE!</v>
      </c>
      <c r="BM84" s="264" t="e">
        <f t="shared" si="200"/>
        <v>#VALUE!</v>
      </c>
      <c r="BN84" s="264" t="e">
        <f t="shared" ref="BN84:DY84" si="201">BN81-BN83</f>
        <v>#VALUE!</v>
      </c>
      <c r="BO84" s="264" t="e">
        <f t="shared" si="201"/>
        <v>#VALUE!</v>
      </c>
      <c r="BP84" s="264" t="e">
        <f t="shared" si="201"/>
        <v>#VALUE!</v>
      </c>
      <c r="BQ84" s="264" t="e">
        <f t="shared" si="201"/>
        <v>#VALUE!</v>
      </c>
      <c r="BR84" s="264" t="e">
        <f t="shared" si="201"/>
        <v>#VALUE!</v>
      </c>
      <c r="BS84" s="264" t="e">
        <f t="shared" si="201"/>
        <v>#VALUE!</v>
      </c>
      <c r="BT84" s="264" t="e">
        <f t="shared" si="201"/>
        <v>#VALUE!</v>
      </c>
      <c r="BU84" s="264" t="e">
        <f t="shared" si="201"/>
        <v>#VALUE!</v>
      </c>
      <c r="BV84" s="264" t="e">
        <f t="shared" si="201"/>
        <v>#VALUE!</v>
      </c>
      <c r="BW84" s="264" t="e">
        <f t="shared" si="201"/>
        <v>#VALUE!</v>
      </c>
      <c r="BX84" s="264" t="e">
        <f t="shared" si="201"/>
        <v>#VALUE!</v>
      </c>
      <c r="BY84" s="264" t="e">
        <f t="shared" si="201"/>
        <v>#VALUE!</v>
      </c>
      <c r="BZ84" s="264" t="e">
        <f t="shared" si="201"/>
        <v>#VALUE!</v>
      </c>
      <c r="CA84" s="264" t="e">
        <f t="shared" si="201"/>
        <v>#VALUE!</v>
      </c>
      <c r="CB84" s="264" t="e">
        <f t="shared" si="201"/>
        <v>#VALUE!</v>
      </c>
      <c r="CC84" s="264" t="e">
        <f t="shared" si="201"/>
        <v>#VALUE!</v>
      </c>
      <c r="CD84" s="264" t="e">
        <f t="shared" si="201"/>
        <v>#VALUE!</v>
      </c>
      <c r="CE84" s="264" t="e">
        <f t="shared" si="201"/>
        <v>#VALUE!</v>
      </c>
      <c r="CF84" s="264" t="e">
        <f t="shared" si="201"/>
        <v>#VALUE!</v>
      </c>
      <c r="CG84" s="264" t="e">
        <f t="shared" si="201"/>
        <v>#VALUE!</v>
      </c>
      <c r="CH84" s="264" t="e">
        <f t="shared" si="201"/>
        <v>#VALUE!</v>
      </c>
      <c r="CI84" s="264" t="e">
        <f t="shared" si="201"/>
        <v>#VALUE!</v>
      </c>
      <c r="CJ84" s="264" t="e">
        <f t="shared" si="201"/>
        <v>#VALUE!</v>
      </c>
      <c r="CK84" s="264" t="e">
        <f t="shared" si="201"/>
        <v>#VALUE!</v>
      </c>
      <c r="CL84" s="264" t="e">
        <f t="shared" si="201"/>
        <v>#VALUE!</v>
      </c>
      <c r="CM84" s="264" t="e">
        <f t="shared" si="201"/>
        <v>#VALUE!</v>
      </c>
      <c r="CN84" s="264" t="e">
        <f t="shared" si="201"/>
        <v>#VALUE!</v>
      </c>
      <c r="CO84" s="264" t="e">
        <f t="shared" si="201"/>
        <v>#VALUE!</v>
      </c>
      <c r="CP84" s="264" t="e">
        <f t="shared" si="201"/>
        <v>#VALUE!</v>
      </c>
      <c r="CQ84" s="264" t="e">
        <f t="shared" si="201"/>
        <v>#VALUE!</v>
      </c>
      <c r="CR84" s="264" t="e">
        <f t="shared" si="201"/>
        <v>#VALUE!</v>
      </c>
      <c r="CS84" s="264" t="e">
        <f t="shared" si="201"/>
        <v>#VALUE!</v>
      </c>
      <c r="CT84" s="264" t="e">
        <f t="shared" si="201"/>
        <v>#VALUE!</v>
      </c>
      <c r="CU84" s="264" t="e">
        <f t="shared" si="201"/>
        <v>#VALUE!</v>
      </c>
      <c r="CV84" s="264" t="e">
        <f t="shared" si="201"/>
        <v>#VALUE!</v>
      </c>
      <c r="CW84" s="264" t="e">
        <f t="shared" si="201"/>
        <v>#VALUE!</v>
      </c>
      <c r="CX84" s="264" t="e">
        <f t="shared" si="201"/>
        <v>#VALUE!</v>
      </c>
      <c r="CY84" s="264" t="e">
        <f t="shared" si="201"/>
        <v>#VALUE!</v>
      </c>
      <c r="CZ84" s="264" t="e">
        <f t="shared" si="201"/>
        <v>#VALUE!</v>
      </c>
      <c r="DA84" s="264" t="e">
        <f t="shared" si="201"/>
        <v>#VALUE!</v>
      </c>
      <c r="DB84" s="264" t="e">
        <f t="shared" si="201"/>
        <v>#VALUE!</v>
      </c>
      <c r="DC84" s="264" t="e">
        <f t="shared" si="201"/>
        <v>#VALUE!</v>
      </c>
      <c r="DD84" s="264" t="e">
        <f t="shared" si="201"/>
        <v>#VALUE!</v>
      </c>
      <c r="DE84" s="264" t="e">
        <f t="shared" si="201"/>
        <v>#VALUE!</v>
      </c>
      <c r="DF84" s="264" t="e">
        <f t="shared" si="201"/>
        <v>#VALUE!</v>
      </c>
      <c r="DG84" s="264" t="e">
        <f t="shared" si="201"/>
        <v>#VALUE!</v>
      </c>
      <c r="DH84" s="264" t="e">
        <f t="shared" si="201"/>
        <v>#VALUE!</v>
      </c>
      <c r="DI84" s="264" t="e">
        <f t="shared" si="201"/>
        <v>#VALUE!</v>
      </c>
      <c r="DJ84" s="264" t="e">
        <f t="shared" si="201"/>
        <v>#VALUE!</v>
      </c>
      <c r="DK84" s="264" t="e">
        <f t="shared" si="201"/>
        <v>#VALUE!</v>
      </c>
      <c r="DL84" s="264" t="e">
        <f t="shared" si="201"/>
        <v>#VALUE!</v>
      </c>
      <c r="DM84" s="264" t="e">
        <f t="shared" si="201"/>
        <v>#VALUE!</v>
      </c>
      <c r="DN84" s="264" t="e">
        <f t="shared" si="201"/>
        <v>#VALUE!</v>
      </c>
      <c r="DO84" s="264" t="e">
        <f t="shared" si="201"/>
        <v>#VALUE!</v>
      </c>
      <c r="DP84" s="264" t="e">
        <f t="shared" si="201"/>
        <v>#VALUE!</v>
      </c>
      <c r="DQ84" s="264" t="e">
        <f t="shared" si="201"/>
        <v>#VALUE!</v>
      </c>
      <c r="DR84" s="264" t="e">
        <f t="shared" si="201"/>
        <v>#VALUE!</v>
      </c>
      <c r="DS84" s="264" t="e">
        <f t="shared" si="201"/>
        <v>#VALUE!</v>
      </c>
      <c r="DT84" s="264" t="e">
        <f t="shared" si="201"/>
        <v>#VALUE!</v>
      </c>
      <c r="DU84" s="264" t="e">
        <f t="shared" si="201"/>
        <v>#VALUE!</v>
      </c>
      <c r="DV84" s="264" t="e">
        <f t="shared" si="201"/>
        <v>#VALUE!</v>
      </c>
      <c r="DW84" s="264" t="e">
        <f t="shared" si="201"/>
        <v>#VALUE!</v>
      </c>
      <c r="DX84" s="264" t="e">
        <f t="shared" si="201"/>
        <v>#VALUE!</v>
      </c>
      <c r="DY84" s="264" t="e">
        <f t="shared" si="201"/>
        <v>#VALUE!</v>
      </c>
      <c r="DZ84" s="264" t="e">
        <f t="shared" ref="DZ84:GK84" si="202">DZ81-DZ83</f>
        <v>#VALUE!</v>
      </c>
      <c r="EA84" s="264" t="e">
        <f t="shared" si="202"/>
        <v>#VALUE!</v>
      </c>
      <c r="EB84" s="264" t="e">
        <f t="shared" si="202"/>
        <v>#VALUE!</v>
      </c>
      <c r="EC84" s="264" t="e">
        <f t="shared" si="202"/>
        <v>#VALUE!</v>
      </c>
      <c r="ED84" s="264" t="e">
        <f t="shared" si="202"/>
        <v>#VALUE!</v>
      </c>
      <c r="EE84" s="264" t="e">
        <f t="shared" si="202"/>
        <v>#VALUE!</v>
      </c>
      <c r="EF84" s="264" t="e">
        <f t="shared" si="202"/>
        <v>#VALUE!</v>
      </c>
      <c r="EG84" s="264" t="e">
        <f t="shared" si="202"/>
        <v>#VALUE!</v>
      </c>
      <c r="EH84" s="264" t="e">
        <f t="shared" si="202"/>
        <v>#VALUE!</v>
      </c>
      <c r="EI84" s="264" t="e">
        <f t="shared" si="202"/>
        <v>#VALUE!</v>
      </c>
      <c r="EJ84" s="264" t="e">
        <f t="shared" si="202"/>
        <v>#VALUE!</v>
      </c>
      <c r="EK84" s="264" t="e">
        <f t="shared" si="202"/>
        <v>#VALUE!</v>
      </c>
      <c r="EL84" s="264" t="e">
        <f t="shared" si="202"/>
        <v>#VALUE!</v>
      </c>
      <c r="EM84" s="264" t="e">
        <f t="shared" si="202"/>
        <v>#VALUE!</v>
      </c>
      <c r="EN84" s="264" t="e">
        <f t="shared" si="202"/>
        <v>#VALUE!</v>
      </c>
      <c r="EO84" s="264" t="e">
        <f t="shared" si="202"/>
        <v>#VALUE!</v>
      </c>
      <c r="EP84" s="264" t="e">
        <f t="shared" si="202"/>
        <v>#VALUE!</v>
      </c>
      <c r="EQ84" s="264" t="e">
        <f t="shared" si="202"/>
        <v>#VALUE!</v>
      </c>
      <c r="ER84" s="264" t="e">
        <f t="shared" si="202"/>
        <v>#VALUE!</v>
      </c>
      <c r="ES84" s="264" t="e">
        <f t="shared" si="202"/>
        <v>#VALUE!</v>
      </c>
      <c r="ET84" s="264" t="e">
        <f t="shared" si="202"/>
        <v>#VALUE!</v>
      </c>
      <c r="EU84" s="264" t="e">
        <f t="shared" si="202"/>
        <v>#VALUE!</v>
      </c>
      <c r="EV84" s="264" t="e">
        <f t="shared" si="202"/>
        <v>#VALUE!</v>
      </c>
      <c r="EW84" s="264" t="e">
        <f t="shared" si="202"/>
        <v>#VALUE!</v>
      </c>
      <c r="EX84" s="264" t="e">
        <f t="shared" si="202"/>
        <v>#VALUE!</v>
      </c>
      <c r="EY84" s="264" t="e">
        <f t="shared" si="202"/>
        <v>#VALUE!</v>
      </c>
      <c r="EZ84" s="264" t="e">
        <f t="shared" si="202"/>
        <v>#VALUE!</v>
      </c>
      <c r="FA84" s="264" t="e">
        <f t="shared" si="202"/>
        <v>#VALUE!</v>
      </c>
      <c r="FB84" s="264" t="e">
        <f t="shared" si="202"/>
        <v>#VALUE!</v>
      </c>
      <c r="FC84" s="264" t="e">
        <f t="shared" si="202"/>
        <v>#VALUE!</v>
      </c>
      <c r="FD84" s="264" t="e">
        <f t="shared" si="202"/>
        <v>#VALUE!</v>
      </c>
      <c r="FE84" s="264" t="e">
        <f t="shared" si="202"/>
        <v>#VALUE!</v>
      </c>
      <c r="FF84" s="264" t="e">
        <f t="shared" si="202"/>
        <v>#VALUE!</v>
      </c>
      <c r="FG84" s="264" t="e">
        <f t="shared" si="202"/>
        <v>#VALUE!</v>
      </c>
      <c r="FH84" s="264" t="e">
        <f t="shared" si="202"/>
        <v>#VALUE!</v>
      </c>
      <c r="FI84" s="264" t="e">
        <f t="shared" si="202"/>
        <v>#VALUE!</v>
      </c>
      <c r="FJ84" s="264" t="e">
        <f t="shared" si="202"/>
        <v>#VALUE!</v>
      </c>
      <c r="FK84" s="264" t="e">
        <f t="shared" si="202"/>
        <v>#VALUE!</v>
      </c>
      <c r="FL84" s="264" t="e">
        <f t="shared" si="202"/>
        <v>#VALUE!</v>
      </c>
      <c r="FM84" s="264" t="e">
        <f t="shared" si="202"/>
        <v>#VALUE!</v>
      </c>
      <c r="FN84" s="264" t="e">
        <f t="shared" si="202"/>
        <v>#VALUE!</v>
      </c>
      <c r="FO84" s="264" t="e">
        <f t="shared" si="202"/>
        <v>#VALUE!</v>
      </c>
      <c r="FP84" s="264" t="e">
        <f t="shared" si="202"/>
        <v>#VALUE!</v>
      </c>
      <c r="FQ84" s="264" t="e">
        <f t="shared" si="202"/>
        <v>#VALUE!</v>
      </c>
      <c r="FR84" s="264" t="e">
        <f t="shared" si="202"/>
        <v>#VALUE!</v>
      </c>
      <c r="FS84" s="264" t="e">
        <f t="shared" si="202"/>
        <v>#VALUE!</v>
      </c>
      <c r="FT84" s="264" t="e">
        <f t="shared" si="202"/>
        <v>#VALUE!</v>
      </c>
      <c r="FU84" s="264" t="e">
        <f t="shared" si="202"/>
        <v>#VALUE!</v>
      </c>
      <c r="FV84" s="264" t="e">
        <f t="shared" si="202"/>
        <v>#VALUE!</v>
      </c>
      <c r="FW84" s="264" t="e">
        <f t="shared" si="202"/>
        <v>#VALUE!</v>
      </c>
      <c r="FX84" s="264" t="e">
        <f t="shared" si="202"/>
        <v>#VALUE!</v>
      </c>
      <c r="FY84" s="264" t="e">
        <f t="shared" si="202"/>
        <v>#VALUE!</v>
      </c>
      <c r="FZ84" s="264" t="e">
        <f t="shared" si="202"/>
        <v>#VALUE!</v>
      </c>
      <c r="GA84" s="264" t="e">
        <f t="shared" si="202"/>
        <v>#VALUE!</v>
      </c>
      <c r="GB84" s="264" t="e">
        <f t="shared" si="202"/>
        <v>#VALUE!</v>
      </c>
      <c r="GC84" s="264" t="e">
        <f t="shared" si="202"/>
        <v>#VALUE!</v>
      </c>
      <c r="GD84" s="264" t="e">
        <f t="shared" si="202"/>
        <v>#VALUE!</v>
      </c>
      <c r="GE84" s="264" t="e">
        <f t="shared" si="202"/>
        <v>#VALUE!</v>
      </c>
      <c r="GF84" s="264" t="e">
        <f t="shared" si="202"/>
        <v>#VALUE!</v>
      </c>
      <c r="GG84" s="264" t="e">
        <f t="shared" si="202"/>
        <v>#VALUE!</v>
      </c>
      <c r="GH84" s="264" t="e">
        <f t="shared" si="202"/>
        <v>#VALUE!</v>
      </c>
      <c r="GI84" s="264" t="e">
        <f t="shared" si="202"/>
        <v>#VALUE!</v>
      </c>
      <c r="GJ84" s="264" t="e">
        <f t="shared" si="202"/>
        <v>#VALUE!</v>
      </c>
      <c r="GK84" s="264" t="e">
        <f t="shared" si="202"/>
        <v>#VALUE!</v>
      </c>
      <c r="GL84" s="264" t="e">
        <f t="shared" ref="GL84:IV84" si="203">GL81-GL83</f>
        <v>#VALUE!</v>
      </c>
      <c r="GM84" s="264" t="e">
        <f t="shared" si="203"/>
        <v>#VALUE!</v>
      </c>
      <c r="GN84" s="264" t="e">
        <f t="shared" si="203"/>
        <v>#VALUE!</v>
      </c>
      <c r="GO84" s="264" t="e">
        <f t="shared" si="203"/>
        <v>#VALUE!</v>
      </c>
      <c r="GP84" s="264" t="e">
        <f t="shared" si="203"/>
        <v>#VALUE!</v>
      </c>
      <c r="GQ84" s="264" t="e">
        <f t="shared" si="203"/>
        <v>#VALUE!</v>
      </c>
      <c r="GR84" s="264" t="e">
        <f t="shared" si="203"/>
        <v>#VALUE!</v>
      </c>
      <c r="GS84" s="264" t="e">
        <f t="shared" si="203"/>
        <v>#VALUE!</v>
      </c>
      <c r="GT84" s="264" t="e">
        <f t="shared" si="203"/>
        <v>#VALUE!</v>
      </c>
      <c r="GU84" s="264" t="e">
        <f t="shared" si="203"/>
        <v>#VALUE!</v>
      </c>
      <c r="GV84" s="264" t="e">
        <f t="shared" si="203"/>
        <v>#VALUE!</v>
      </c>
      <c r="GW84" s="264" t="e">
        <f t="shared" si="203"/>
        <v>#VALUE!</v>
      </c>
      <c r="GX84" s="264" t="e">
        <f t="shared" si="203"/>
        <v>#VALUE!</v>
      </c>
      <c r="GY84" s="264" t="e">
        <f t="shared" si="203"/>
        <v>#VALUE!</v>
      </c>
      <c r="GZ84" s="264" t="e">
        <f t="shared" si="203"/>
        <v>#VALUE!</v>
      </c>
      <c r="HA84" s="264" t="e">
        <f t="shared" si="203"/>
        <v>#VALUE!</v>
      </c>
      <c r="HB84" s="264" t="e">
        <f t="shared" si="203"/>
        <v>#VALUE!</v>
      </c>
      <c r="HC84" s="264" t="e">
        <f t="shared" si="203"/>
        <v>#VALUE!</v>
      </c>
      <c r="HD84" s="264" t="e">
        <f t="shared" si="203"/>
        <v>#VALUE!</v>
      </c>
      <c r="HE84" s="264" t="e">
        <f t="shared" si="203"/>
        <v>#VALUE!</v>
      </c>
      <c r="HF84" s="264" t="e">
        <f t="shared" si="203"/>
        <v>#VALUE!</v>
      </c>
      <c r="HG84" s="264" t="e">
        <f t="shared" si="203"/>
        <v>#VALUE!</v>
      </c>
      <c r="HH84" s="264" t="e">
        <f t="shared" si="203"/>
        <v>#VALUE!</v>
      </c>
      <c r="HI84" s="264" t="e">
        <f t="shared" si="203"/>
        <v>#VALUE!</v>
      </c>
      <c r="HJ84" s="264" t="e">
        <f t="shared" si="203"/>
        <v>#VALUE!</v>
      </c>
      <c r="HK84" s="264" t="e">
        <f t="shared" si="203"/>
        <v>#VALUE!</v>
      </c>
      <c r="HL84" s="264" t="e">
        <f t="shared" si="203"/>
        <v>#VALUE!</v>
      </c>
      <c r="HM84" s="264" t="e">
        <f t="shared" si="203"/>
        <v>#VALUE!</v>
      </c>
      <c r="HN84" s="264" t="e">
        <f t="shared" si="203"/>
        <v>#VALUE!</v>
      </c>
      <c r="HO84" s="264" t="e">
        <f t="shared" si="203"/>
        <v>#VALUE!</v>
      </c>
      <c r="HP84" s="264" t="e">
        <f t="shared" si="203"/>
        <v>#VALUE!</v>
      </c>
      <c r="HQ84" s="264" t="e">
        <f t="shared" si="203"/>
        <v>#VALUE!</v>
      </c>
      <c r="HR84" s="264" t="e">
        <f t="shared" si="203"/>
        <v>#VALUE!</v>
      </c>
      <c r="HS84" s="264" t="e">
        <f t="shared" si="203"/>
        <v>#VALUE!</v>
      </c>
      <c r="HT84" s="264" t="e">
        <f t="shared" si="203"/>
        <v>#VALUE!</v>
      </c>
      <c r="HU84" s="264" t="e">
        <f t="shared" si="203"/>
        <v>#VALUE!</v>
      </c>
      <c r="HV84" s="264" t="e">
        <f t="shared" si="203"/>
        <v>#VALUE!</v>
      </c>
      <c r="HW84" s="264" t="e">
        <f t="shared" si="203"/>
        <v>#VALUE!</v>
      </c>
      <c r="HX84" s="264" t="e">
        <f t="shared" si="203"/>
        <v>#VALUE!</v>
      </c>
      <c r="HY84" s="264" t="e">
        <f t="shared" si="203"/>
        <v>#VALUE!</v>
      </c>
      <c r="HZ84" s="264" t="e">
        <f t="shared" si="203"/>
        <v>#VALUE!</v>
      </c>
      <c r="IA84" s="264" t="e">
        <f t="shared" si="203"/>
        <v>#VALUE!</v>
      </c>
      <c r="IB84" s="264" t="e">
        <f t="shared" si="203"/>
        <v>#VALUE!</v>
      </c>
      <c r="IC84" s="264" t="e">
        <f t="shared" si="203"/>
        <v>#VALUE!</v>
      </c>
      <c r="ID84" s="264" t="e">
        <f t="shared" si="203"/>
        <v>#VALUE!</v>
      </c>
      <c r="IE84" s="264" t="e">
        <f t="shared" si="203"/>
        <v>#VALUE!</v>
      </c>
      <c r="IF84" s="264" t="e">
        <f t="shared" si="203"/>
        <v>#VALUE!</v>
      </c>
      <c r="IG84" s="264" t="e">
        <f t="shared" si="203"/>
        <v>#VALUE!</v>
      </c>
      <c r="IH84" s="264" t="e">
        <f t="shared" si="203"/>
        <v>#VALUE!</v>
      </c>
      <c r="II84" s="264" t="e">
        <f t="shared" si="203"/>
        <v>#VALUE!</v>
      </c>
      <c r="IJ84" s="264" t="e">
        <f t="shared" si="203"/>
        <v>#VALUE!</v>
      </c>
      <c r="IK84" s="264" t="e">
        <f t="shared" si="203"/>
        <v>#VALUE!</v>
      </c>
      <c r="IL84" s="264" t="e">
        <f t="shared" si="203"/>
        <v>#VALUE!</v>
      </c>
      <c r="IM84" s="264" t="e">
        <f t="shared" si="203"/>
        <v>#VALUE!</v>
      </c>
      <c r="IN84" s="264" t="e">
        <f t="shared" si="203"/>
        <v>#VALUE!</v>
      </c>
      <c r="IO84" s="264" t="e">
        <f t="shared" si="203"/>
        <v>#VALUE!</v>
      </c>
      <c r="IP84" s="264" t="e">
        <f t="shared" si="203"/>
        <v>#VALUE!</v>
      </c>
      <c r="IQ84" s="264" t="e">
        <f t="shared" si="203"/>
        <v>#VALUE!</v>
      </c>
      <c r="IR84" s="264" t="e">
        <f t="shared" si="203"/>
        <v>#VALUE!</v>
      </c>
      <c r="IS84" s="264" t="e">
        <f t="shared" si="203"/>
        <v>#VALUE!</v>
      </c>
      <c r="IT84" s="264" t="e">
        <f t="shared" si="203"/>
        <v>#VALUE!</v>
      </c>
      <c r="IU84" s="264" t="e">
        <f t="shared" si="203"/>
        <v>#VALUE!</v>
      </c>
      <c r="IV84" s="264" t="e">
        <f t="shared" si="203"/>
        <v>#VALUE!</v>
      </c>
    </row>
    <row r="85" spans="1:256" s="263" customFormat="1">
      <c r="A85" s="262" t="s">
        <v>229</v>
      </c>
      <c r="B85" s="264" t="e">
        <f t="shared" ref="B85:BM85" si="204">IF(B84=0,"PAID OFF","")</f>
        <v>#VALUE!</v>
      </c>
      <c r="C85" s="264" t="e">
        <f t="shared" si="204"/>
        <v>#VALUE!</v>
      </c>
      <c r="D85" s="264" t="e">
        <f t="shared" si="204"/>
        <v>#VALUE!</v>
      </c>
      <c r="E85" s="264" t="e">
        <f t="shared" si="204"/>
        <v>#VALUE!</v>
      </c>
      <c r="F85" s="264" t="e">
        <f t="shared" si="204"/>
        <v>#VALUE!</v>
      </c>
      <c r="G85" s="264" t="e">
        <f t="shared" si="204"/>
        <v>#VALUE!</v>
      </c>
      <c r="H85" s="264" t="e">
        <f t="shared" si="204"/>
        <v>#VALUE!</v>
      </c>
      <c r="I85" s="264" t="e">
        <f t="shared" si="204"/>
        <v>#VALUE!</v>
      </c>
      <c r="J85" s="264" t="e">
        <f t="shared" si="204"/>
        <v>#VALUE!</v>
      </c>
      <c r="K85" s="264" t="e">
        <f t="shared" si="204"/>
        <v>#VALUE!</v>
      </c>
      <c r="L85" s="264" t="e">
        <f t="shared" si="204"/>
        <v>#VALUE!</v>
      </c>
      <c r="M85" s="264" t="e">
        <f t="shared" si="204"/>
        <v>#VALUE!</v>
      </c>
      <c r="N85" s="264" t="e">
        <f t="shared" si="204"/>
        <v>#VALUE!</v>
      </c>
      <c r="O85" s="264" t="e">
        <f t="shared" si="204"/>
        <v>#VALUE!</v>
      </c>
      <c r="P85" s="264" t="e">
        <f t="shared" si="204"/>
        <v>#VALUE!</v>
      </c>
      <c r="Q85" s="264" t="e">
        <f t="shared" si="204"/>
        <v>#VALUE!</v>
      </c>
      <c r="R85" s="264" t="e">
        <f t="shared" si="204"/>
        <v>#VALUE!</v>
      </c>
      <c r="S85" s="264" t="e">
        <f t="shared" si="204"/>
        <v>#VALUE!</v>
      </c>
      <c r="T85" s="264" t="e">
        <f t="shared" si="204"/>
        <v>#VALUE!</v>
      </c>
      <c r="U85" s="264" t="e">
        <f t="shared" si="204"/>
        <v>#VALUE!</v>
      </c>
      <c r="V85" s="264" t="e">
        <f t="shared" si="204"/>
        <v>#VALUE!</v>
      </c>
      <c r="W85" s="264" t="e">
        <f t="shared" si="204"/>
        <v>#VALUE!</v>
      </c>
      <c r="X85" s="264" t="e">
        <f t="shared" si="204"/>
        <v>#VALUE!</v>
      </c>
      <c r="Y85" s="264" t="e">
        <f t="shared" si="204"/>
        <v>#VALUE!</v>
      </c>
      <c r="Z85" s="264" t="e">
        <f t="shared" si="204"/>
        <v>#VALUE!</v>
      </c>
      <c r="AA85" s="264" t="e">
        <f t="shared" si="204"/>
        <v>#VALUE!</v>
      </c>
      <c r="AB85" s="264" t="e">
        <f t="shared" si="204"/>
        <v>#VALUE!</v>
      </c>
      <c r="AC85" s="264" t="e">
        <f t="shared" si="204"/>
        <v>#VALUE!</v>
      </c>
      <c r="AD85" s="264" t="e">
        <f t="shared" si="204"/>
        <v>#VALUE!</v>
      </c>
      <c r="AE85" s="264" t="e">
        <f t="shared" si="204"/>
        <v>#VALUE!</v>
      </c>
      <c r="AF85" s="264" t="e">
        <f t="shared" si="204"/>
        <v>#VALUE!</v>
      </c>
      <c r="AG85" s="264" t="e">
        <f t="shared" si="204"/>
        <v>#VALUE!</v>
      </c>
      <c r="AH85" s="264" t="e">
        <f t="shared" si="204"/>
        <v>#VALUE!</v>
      </c>
      <c r="AI85" s="264" t="e">
        <f t="shared" si="204"/>
        <v>#VALUE!</v>
      </c>
      <c r="AJ85" s="264" t="e">
        <f t="shared" si="204"/>
        <v>#VALUE!</v>
      </c>
      <c r="AK85" s="264" t="e">
        <f t="shared" si="204"/>
        <v>#VALUE!</v>
      </c>
      <c r="AL85" s="264" t="e">
        <f t="shared" si="204"/>
        <v>#VALUE!</v>
      </c>
      <c r="AM85" s="264" t="e">
        <f t="shared" si="204"/>
        <v>#VALUE!</v>
      </c>
      <c r="AN85" s="264" t="e">
        <f t="shared" si="204"/>
        <v>#VALUE!</v>
      </c>
      <c r="AO85" s="264" t="e">
        <f t="shared" si="204"/>
        <v>#VALUE!</v>
      </c>
      <c r="AP85" s="264" t="e">
        <f t="shared" si="204"/>
        <v>#VALUE!</v>
      </c>
      <c r="AQ85" s="264" t="e">
        <f t="shared" si="204"/>
        <v>#VALUE!</v>
      </c>
      <c r="AR85" s="264" t="e">
        <f t="shared" si="204"/>
        <v>#VALUE!</v>
      </c>
      <c r="AS85" s="264" t="e">
        <f t="shared" si="204"/>
        <v>#VALUE!</v>
      </c>
      <c r="AT85" s="264" t="e">
        <f t="shared" si="204"/>
        <v>#VALUE!</v>
      </c>
      <c r="AU85" s="264" t="e">
        <f t="shared" si="204"/>
        <v>#VALUE!</v>
      </c>
      <c r="AV85" s="264" t="e">
        <f t="shared" si="204"/>
        <v>#VALUE!</v>
      </c>
      <c r="AW85" s="264" t="e">
        <f t="shared" si="204"/>
        <v>#VALUE!</v>
      </c>
      <c r="AX85" s="264" t="e">
        <f t="shared" si="204"/>
        <v>#VALUE!</v>
      </c>
      <c r="AY85" s="264" t="e">
        <f t="shared" si="204"/>
        <v>#VALUE!</v>
      </c>
      <c r="AZ85" s="264" t="e">
        <f t="shared" si="204"/>
        <v>#VALUE!</v>
      </c>
      <c r="BA85" s="264" t="e">
        <f t="shared" si="204"/>
        <v>#VALUE!</v>
      </c>
      <c r="BB85" s="264" t="e">
        <f t="shared" si="204"/>
        <v>#VALUE!</v>
      </c>
      <c r="BC85" s="264" t="e">
        <f t="shared" si="204"/>
        <v>#VALUE!</v>
      </c>
      <c r="BD85" s="264" t="e">
        <f t="shared" si="204"/>
        <v>#VALUE!</v>
      </c>
      <c r="BE85" s="264" t="e">
        <f t="shared" si="204"/>
        <v>#VALUE!</v>
      </c>
      <c r="BF85" s="264" t="e">
        <f t="shared" si="204"/>
        <v>#VALUE!</v>
      </c>
      <c r="BG85" s="264" t="e">
        <f t="shared" si="204"/>
        <v>#VALUE!</v>
      </c>
      <c r="BH85" s="264" t="e">
        <f t="shared" si="204"/>
        <v>#VALUE!</v>
      </c>
      <c r="BI85" s="264" t="e">
        <f t="shared" si="204"/>
        <v>#VALUE!</v>
      </c>
      <c r="BJ85" s="264" t="e">
        <f t="shared" si="204"/>
        <v>#VALUE!</v>
      </c>
      <c r="BK85" s="264" t="e">
        <f t="shared" si="204"/>
        <v>#VALUE!</v>
      </c>
      <c r="BL85" s="264" t="e">
        <f t="shared" si="204"/>
        <v>#VALUE!</v>
      </c>
      <c r="BM85" s="264" t="e">
        <f t="shared" si="204"/>
        <v>#VALUE!</v>
      </c>
      <c r="BN85" s="264" t="e">
        <f t="shared" ref="BN85:DY85" si="205">IF(BN84=0,"PAID OFF","")</f>
        <v>#VALUE!</v>
      </c>
      <c r="BO85" s="264" t="e">
        <f t="shared" si="205"/>
        <v>#VALUE!</v>
      </c>
      <c r="BP85" s="264" t="e">
        <f t="shared" si="205"/>
        <v>#VALUE!</v>
      </c>
      <c r="BQ85" s="264" t="e">
        <f t="shared" si="205"/>
        <v>#VALUE!</v>
      </c>
      <c r="BR85" s="264" t="e">
        <f t="shared" si="205"/>
        <v>#VALUE!</v>
      </c>
      <c r="BS85" s="264" t="e">
        <f t="shared" si="205"/>
        <v>#VALUE!</v>
      </c>
      <c r="BT85" s="264" t="e">
        <f t="shared" si="205"/>
        <v>#VALUE!</v>
      </c>
      <c r="BU85" s="264" t="e">
        <f t="shared" si="205"/>
        <v>#VALUE!</v>
      </c>
      <c r="BV85" s="264" t="e">
        <f t="shared" si="205"/>
        <v>#VALUE!</v>
      </c>
      <c r="BW85" s="264" t="e">
        <f t="shared" si="205"/>
        <v>#VALUE!</v>
      </c>
      <c r="BX85" s="264" t="e">
        <f t="shared" si="205"/>
        <v>#VALUE!</v>
      </c>
      <c r="BY85" s="264" t="e">
        <f t="shared" si="205"/>
        <v>#VALUE!</v>
      </c>
      <c r="BZ85" s="264" t="e">
        <f t="shared" si="205"/>
        <v>#VALUE!</v>
      </c>
      <c r="CA85" s="264" t="e">
        <f t="shared" si="205"/>
        <v>#VALUE!</v>
      </c>
      <c r="CB85" s="264" t="e">
        <f t="shared" si="205"/>
        <v>#VALUE!</v>
      </c>
      <c r="CC85" s="264" t="e">
        <f t="shared" si="205"/>
        <v>#VALUE!</v>
      </c>
      <c r="CD85" s="264" t="e">
        <f t="shared" si="205"/>
        <v>#VALUE!</v>
      </c>
      <c r="CE85" s="264" t="e">
        <f t="shared" si="205"/>
        <v>#VALUE!</v>
      </c>
      <c r="CF85" s="264" t="e">
        <f t="shared" si="205"/>
        <v>#VALUE!</v>
      </c>
      <c r="CG85" s="264" t="e">
        <f t="shared" si="205"/>
        <v>#VALUE!</v>
      </c>
      <c r="CH85" s="264" t="e">
        <f t="shared" si="205"/>
        <v>#VALUE!</v>
      </c>
      <c r="CI85" s="264" t="e">
        <f t="shared" si="205"/>
        <v>#VALUE!</v>
      </c>
      <c r="CJ85" s="264" t="e">
        <f t="shared" si="205"/>
        <v>#VALUE!</v>
      </c>
      <c r="CK85" s="264" t="e">
        <f t="shared" si="205"/>
        <v>#VALUE!</v>
      </c>
      <c r="CL85" s="264" t="e">
        <f t="shared" si="205"/>
        <v>#VALUE!</v>
      </c>
      <c r="CM85" s="264" t="e">
        <f t="shared" si="205"/>
        <v>#VALUE!</v>
      </c>
      <c r="CN85" s="264" t="e">
        <f t="shared" si="205"/>
        <v>#VALUE!</v>
      </c>
      <c r="CO85" s="264" t="e">
        <f t="shared" si="205"/>
        <v>#VALUE!</v>
      </c>
      <c r="CP85" s="264" t="e">
        <f t="shared" si="205"/>
        <v>#VALUE!</v>
      </c>
      <c r="CQ85" s="264" t="e">
        <f t="shared" si="205"/>
        <v>#VALUE!</v>
      </c>
      <c r="CR85" s="264" t="e">
        <f t="shared" si="205"/>
        <v>#VALUE!</v>
      </c>
      <c r="CS85" s="264" t="e">
        <f t="shared" si="205"/>
        <v>#VALUE!</v>
      </c>
      <c r="CT85" s="264" t="e">
        <f t="shared" si="205"/>
        <v>#VALUE!</v>
      </c>
      <c r="CU85" s="264" t="e">
        <f t="shared" si="205"/>
        <v>#VALUE!</v>
      </c>
      <c r="CV85" s="264" t="e">
        <f t="shared" si="205"/>
        <v>#VALUE!</v>
      </c>
      <c r="CW85" s="264" t="e">
        <f t="shared" si="205"/>
        <v>#VALUE!</v>
      </c>
      <c r="CX85" s="264" t="e">
        <f t="shared" si="205"/>
        <v>#VALUE!</v>
      </c>
      <c r="CY85" s="264" t="e">
        <f t="shared" si="205"/>
        <v>#VALUE!</v>
      </c>
      <c r="CZ85" s="264" t="e">
        <f t="shared" si="205"/>
        <v>#VALUE!</v>
      </c>
      <c r="DA85" s="264" t="e">
        <f t="shared" si="205"/>
        <v>#VALUE!</v>
      </c>
      <c r="DB85" s="264" t="e">
        <f t="shared" si="205"/>
        <v>#VALUE!</v>
      </c>
      <c r="DC85" s="264" t="e">
        <f t="shared" si="205"/>
        <v>#VALUE!</v>
      </c>
      <c r="DD85" s="264" t="e">
        <f t="shared" si="205"/>
        <v>#VALUE!</v>
      </c>
      <c r="DE85" s="264" t="e">
        <f t="shared" si="205"/>
        <v>#VALUE!</v>
      </c>
      <c r="DF85" s="264" t="e">
        <f t="shared" si="205"/>
        <v>#VALUE!</v>
      </c>
      <c r="DG85" s="264" t="e">
        <f t="shared" si="205"/>
        <v>#VALUE!</v>
      </c>
      <c r="DH85" s="264" t="e">
        <f t="shared" si="205"/>
        <v>#VALUE!</v>
      </c>
      <c r="DI85" s="264" t="e">
        <f t="shared" si="205"/>
        <v>#VALUE!</v>
      </c>
      <c r="DJ85" s="264" t="e">
        <f t="shared" si="205"/>
        <v>#VALUE!</v>
      </c>
      <c r="DK85" s="264" t="e">
        <f t="shared" si="205"/>
        <v>#VALUE!</v>
      </c>
      <c r="DL85" s="264" t="e">
        <f t="shared" si="205"/>
        <v>#VALUE!</v>
      </c>
      <c r="DM85" s="264" t="e">
        <f t="shared" si="205"/>
        <v>#VALUE!</v>
      </c>
      <c r="DN85" s="264" t="e">
        <f t="shared" si="205"/>
        <v>#VALUE!</v>
      </c>
      <c r="DO85" s="264" t="e">
        <f t="shared" si="205"/>
        <v>#VALUE!</v>
      </c>
      <c r="DP85" s="264" t="e">
        <f t="shared" si="205"/>
        <v>#VALUE!</v>
      </c>
      <c r="DQ85" s="264" t="e">
        <f t="shared" si="205"/>
        <v>#VALUE!</v>
      </c>
      <c r="DR85" s="264" t="e">
        <f t="shared" si="205"/>
        <v>#VALUE!</v>
      </c>
      <c r="DS85" s="264" t="e">
        <f t="shared" si="205"/>
        <v>#VALUE!</v>
      </c>
      <c r="DT85" s="264" t="e">
        <f t="shared" si="205"/>
        <v>#VALUE!</v>
      </c>
      <c r="DU85" s="264" t="e">
        <f t="shared" si="205"/>
        <v>#VALUE!</v>
      </c>
      <c r="DV85" s="264" t="e">
        <f t="shared" si="205"/>
        <v>#VALUE!</v>
      </c>
      <c r="DW85" s="264" t="e">
        <f t="shared" si="205"/>
        <v>#VALUE!</v>
      </c>
      <c r="DX85" s="264" t="e">
        <f t="shared" si="205"/>
        <v>#VALUE!</v>
      </c>
      <c r="DY85" s="264" t="e">
        <f t="shared" si="205"/>
        <v>#VALUE!</v>
      </c>
      <c r="DZ85" s="264" t="e">
        <f t="shared" ref="DZ85:GK85" si="206">IF(DZ84=0,"PAID OFF","")</f>
        <v>#VALUE!</v>
      </c>
      <c r="EA85" s="264" t="e">
        <f t="shared" si="206"/>
        <v>#VALUE!</v>
      </c>
      <c r="EB85" s="264" t="e">
        <f t="shared" si="206"/>
        <v>#VALUE!</v>
      </c>
      <c r="EC85" s="264" t="e">
        <f t="shared" si="206"/>
        <v>#VALUE!</v>
      </c>
      <c r="ED85" s="264" t="e">
        <f t="shared" si="206"/>
        <v>#VALUE!</v>
      </c>
      <c r="EE85" s="264" t="e">
        <f t="shared" si="206"/>
        <v>#VALUE!</v>
      </c>
      <c r="EF85" s="264" t="e">
        <f t="shared" si="206"/>
        <v>#VALUE!</v>
      </c>
      <c r="EG85" s="264" t="e">
        <f t="shared" si="206"/>
        <v>#VALUE!</v>
      </c>
      <c r="EH85" s="264" t="e">
        <f t="shared" si="206"/>
        <v>#VALUE!</v>
      </c>
      <c r="EI85" s="264" t="e">
        <f t="shared" si="206"/>
        <v>#VALUE!</v>
      </c>
      <c r="EJ85" s="264" t="e">
        <f t="shared" si="206"/>
        <v>#VALUE!</v>
      </c>
      <c r="EK85" s="264" t="e">
        <f t="shared" si="206"/>
        <v>#VALUE!</v>
      </c>
      <c r="EL85" s="264" t="e">
        <f t="shared" si="206"/>
        <v>#VALUE!</v>
      </c>
      <c r="EM85" s="264" t="e">
        <f t="shared" si="206"/>
        <v>#VALUE!</v>
      </c>
      <c r="EN85" s="264" t="e">
        <f t="shared" si="206"/>
        <v>#VALUE!</v>
      </c>
      <c r="EO85" s="264" t="e">
        <f t="shared" si="206"/>
        <v>#VALUE!</v>
      </c>
      <c r="EP85" s="264" t="e">
        <f t="shared" si="206"/>
        <v>#VALUE!</v>
      </c>
      <c r="EQ85" s="264" t="e">
        <f t="shared" si="206"/>
        <v>#VALUE!</v>
      </c>
      <c r="ER85" s="264" t="e">
        <f t="shared" si="206"/>
        <v>#VALUE!</v>
      </c>
      <c r="ES85" s="264" t="e">
        <f t="shared" si="206"/>
        <v>#VALUE!</v>
      </c>
      <c r="ET85" s="264" t="e">
        <f t="shared" si="206"/>
        <v>#VALUE!</v>
      </c>
      <c r="EU85" s="264" t="e">
        <f t="shared" si="206"/>
        <v>#VALUE!</v>
      </c>
      <c r="EV85" s="264" t="e">
        <f t="shared" si="206"/>
        <v>#VALUE!</v>
      </c>
      <c r="EW85" s="264" t="e">
        <f t="shared" si="206"/>
        <v>#VALUE!</v>
      </c>
      <c r="EX85" s="264" t="e">
        <f t="shared" si="206"/>
        <v>#VALUE!</v>
      </c>
      <c r="EY85" s="264" t="e">
        <f t="shared" si="206"/>
        <v>#VALUE!</v>
      </c>
      <c r="EZ85" s="264" t="e">
        <f t="shared" si="206"/>
        <v>#VALUE!</v>
      </c>
      <c r="FA85" s="264" t="e">
        <f t="shared" si="206"/>
        <v>#VALUE!</v>
      </c>
      <c r="FB85" s="264" t="e">
        <f t="shared" si="206"/>
        <v>#VALUE!</v>
      </c>
      <c r="FC85" s="264" t="e">
        <f t="shared" si="206"/>
        <v>#VALUE!</v>
      </c>
      <c r="FD85" s="264" t="e">
        <f t="shared" si="206"/>
        <v>#VALUE!</v>
      </c>
      <c r="FE85" s="264" t="e">
        <f t="shared" si="206"/>
        <v>#VALUE!</v>
      </c>
      <c r="FF85" s="264" t="e">
        <f t="shared" si="206"/>
        <v>#VALUE!</v>
      </c>
      <c r="FG85" s="264" t="e">
        <f t="shared" si="206"/>
        <v>#VALUE!</v>
      </c>
      <c r="FH85" s="264" t="e">
        <f t="shared" si="206"/>
        <v>#VALUE!</v>
      </c>
      <c r="FI85" s="264" t="e">
        <f t="shared" si="206"/>
        <v>#VALUE!</v>
      </c>
      <c r="FJ85" s="264" t="e">
        <f t="shared" si="206"/>
        <v>#VALUE!</v>
      </c>
      <c r="FK85" s="264" t="e">
        <f t="shared" si="206"/>
        <v>#VALUE!</v>
      </c>
      <c r="FL85" s="264" t="e">
        <f t="shared" si="206"/>
        <v>#VALUE!</v>
      </c>
      <c r="FM85" s="264" t="e">
        <f t="shared" si="206"/>
        <v>#VALUE!</v>
      </c>
      <c r="FN85" s="264" t="e">
        <f t="shared" si="206"/>
        <v>#VALUE!</v>
      </c>
      <c r="FO85" s="264" t="e">
        <f t="shared" si="206"/>
        <v>#VALUE!</v>
      </c>
      <c r="FP85" s="264" t="e">
        <f t="shared" si="206"/>
        <v>#VALUE!</v>
      </c>
      <c r="FQ85" s="264" t="e">
        <f t="shared" si="206"/>
        <v>#VALUE!</v>
      </c>
      <c r="FR85" s="264" t="e">
        <f t="shared" si="206"/>
        <v>#VALUE!</v>
      </c>
      <c r="FS85" s="264" t="e">
        <f t="shared" si="206"/>
        <v>#VALUE!</v>
      </c>
      <c r="FT85" s="264" t="e">
        <f t="shared" si="206"/>
        <v>#VALUE!</v>
      </c>
      <c r="FU85" s="264" t="e">
        <f t="shared" si="206"/>
        <v>#VALUE!</v>
      </c>
      <c r="FV85" s="264" t="e">
        <f t="shared" si="206"/>
        <v>#VALUE!</v>
      </c>
      <c r="FW85" s="264" t="e">
        <f t="shared" si="206"/>
        <v>#VALUE!</v>
      </c>
      <c r="FX85" s="264" t="e">
        <f t="shared" si="206"/>
        <v>#VALUE!</v>
      </c>
      <c r="FY85" s="264" t="e">
        <f t="shared" si="206"/>
        <v>#VALUE!</v>
      </c>
      <c r="FZ85" s="264" t="e">
        <f t="shared" si="206"/>
        <v>#VALUE!</v>
      </c>
      <c r="GA85" s="264" t="e">
        <f t="shared" si="206"/>
        <v>#VALUE!</v>
      </c>
      <c r="GB85" s="264" t="e">
        <f t="shared" si="206"/>
        <v>#VALUE!</v>
      </c>
      <c r="GC85" s="264" t="e">
        <f t="shared" si="206"/>
        <v>#VALUE!</v>
      </c>
      <c r="GD85" s="264" t="e">
        <f t="shared" si="206"/>
        <v>#VALUE!</v>
      </c>
      <c r="GE85" s="264" t="e">
        <f t="shared" si="206"/>
        <v>#VALUE!</v>
      </c>
      <c r="GF85" s="264" t="e">
        <f t="shared" si="206"/>
        <v>#VALUE!</v>
      </c>
      <c r="GG85" s="264" t="e">
        <f t="shared" si="206"/>
        <v>#VALUE!</v>
      </c>
      <c r="GH85" s="264" t="e">
        <f t="shared" si="206"/>
        <v>#VALUE!</v>
      </c>
      <c r="GI85" s="264" t="e">
        <f t="shared" si="206"/>
        <v>#VALUE!</v>
      </c>
      <c r="GJ85" s="264" t="e">
        <f t="shared" si="206"/>
        <v>#VALUE!</v>
      </c>
      <c r="GK85" s="264" t="e">
        <f t="shared" si="206"/>
        <v>#VALUE!</v>
      </c>
      <c r="GL85" s="264" t="e">
        <f t="shared" ref="GL85:IV85" si="207">IF(GL84=0,"PAID OFF","")</f>
        <v>#VALUE!</v>
      </c>
      <c r="GM85" s="264" t="e">
        <f t="shared" si="207"/>
        <v>#VALUE!</v>
      </c>
      <c r="GN85" s="264" t="e">
        <f t="shared" si="207"/>
        <v>#VALUE!</v>
      </c>
      <c r="GO85" s="264" t="e">
        <f t="shared" si="207"/>
        <v>#VALUE!</v>
      </c>
      <c r="GP85" s="264" t="e">
        <f t="shared" si="207"/>
        <v>#VALUE!</v>
      </c>
      <c r="GQ85" s="264" t="e">
        <f t="shared" si="207"/>
        <v>#VALUE!</v>
      </c>
      <c r="GR85" s="264" t="e">
        <f t="shared" si="207"/>
        <v>#VALUE!</v>
      </c>
      <c r="GS85" s="264" t="e">
        <f t="shared" si="207"/>
        <v>#VALUE!</v>
      </c>
      <c r="GT85" s="264" t="e">
        <f t="shared" si="207"/>
        <v>#VALUE!</v>
      </c>
      <c r="GU85" s="264" t="e">
        <f t="shared" si="207"/>
        <v>#VALUE!</v>
      </c>
      <c r="GV85" s="264" t="e">
        <f t="shared" si="207"/>
        <v>#VALUE!</v>
      </c>
      <c r="GW85" s="264" t="e">
        <f t="shared" si="207"/>
        <v>#VALUE!</v>
      </c>
      <c r="GX85" s="264" t="e">
        <f t="shared" si="207"/>
        <v>#VALUE!</v>
      </c>
      <c r="GY85" s="264" t="e">
        <f t="shared" si="207"/>
        <v>#VALUE!</v>
      </c>
      <c r="GZ85" s="264" t="e">
        <f t="shared" si="207"/>
        <v>#VALUE!</v>
      </c>
      <c r="HA85" s="264" t="e">
        <f t="shared" si="207"/>
        <v>#VALUE!</v>
      </c>
      <c r="HB85" s="264" t="e">
        <f t="shared" si="207"/>
        <v>#VALUE!</v>
      </c>
      <c r="HC85" s="264" t="e">
        <f t="shared" si="207"/>
        <v>#VALUE!</v>
      </c>
      <c r="HD85" s="264" t="e">
        <f t="shared" si="207"/>
        <v>#VALUE!</v>
      </c>
      <c r="HE85" s="264" t="e">
        <f t="shared" si="207"/>
        <v>#VALUE!</v>
      </c>
      <c r="HF85" s="264" t="e">
        <f t="shared" si="207"/>
        <v>#VALUE!</v>
      </c>
      <c r="HG85" s="264" t="e">
        <f t="shared" si="207"/>
        <v>#VALUE!</v>
      </c>
      <c r="HH85" s="264" t="e">
        <f t="shared" si="207"/>
        <v>#VALUE!</v>
      </c>
      <c r="HI85" s="264" t="e">
        <f t="shared" si="207"/>
        <v>#VALUE!</v>
      </c>
      <c r="HJ85" s="264" t="e">
        <f t="shared" si="207"/>
        <v>#VALUE!</v>
      </c>
      <c r="HK85" s="264" t="e">
        <f t="shared" si="207"/>
        <v>#VALUE!</v>
      </c>
      <c r="HL85" s="264" t="e">
        <f t="shared" si="207"/>
        <v>#VALUE!</v>
      </c>
      <c r="HM85" s="264" t="e">
        <f t="shared" si="207"/>
        <v>#VALUE!</v>
      </c>
      <c r="HN85" s="264" t="e">
        <f t="shared" si="207"/>
        <v>#VALUE!</v>
      </c>
      <c r="HO85" s="264" t="e">
        <f t="shared" si="207"/>
        <v>#VALUE!</v>
      </c>
      <c r="HP85" s="264" t="e">
        <f t="shared" si="207"/>
        <v>#VALUE!</v>
      </c>
      <c r="HQ85" s="264" t="e">
        <f t="shared" si="207"/>
        <v>#VALUE!</v>
      </c>
      <c r="HR85" s="264" t="e">
        <f t="shared" si="207"/>
        <v>#VALUE!</v>
      </c>
      <c r="HS85" s="264" t="e">
        <f t="shared" si="207"/>
        <v>#VALUE!</v>
      </c>
      <c r="HT85" s="264" t="e">
        <f t="shared" si="207"/>
        <v>#VALUE!</v>
      </c>
      <c r="HU85" s="264" t="e">
        <f t="shared" si="207"/>
        <v>#VALUE!</v>
      </c>
      <c r="HV85" s="264" t="e">
        <f t="shared" si="207"/>
        <v>#VALUE!</v>
      </c>
      <c r="HW85" s="264" t="e">
        <f t="shared" si="207"/>
        <v>#VALUE!</v>
      </c>
      <c r="HX85" s="264" t="e">
        <f t="shared" si="207"/>
        <v>#VALUE!</v>
      </c>
      <c r="HY85" s="264" t="e">
        <f t="shared" si="207"/>
        <v>#VALUE!</v>
      </c>
      <c r="HZ85" s="264" t="e">
        <f t="shared" si="207"/>
        <v>#VALUE!</v>
      </c>
      <c r="IA85" s="264" t="e">
        <f t="shared" si="207"/>
        <v>#VALUE!</v>
      </c>
      <c r="IB85" s="264" t="e">
        <f t="shared" si="207"/>
        <v>#VALUE!</v>
      </c>
      <c r="IC85" s="264" t="e">
        <f t="shared" si="207"/>
        <v>#VALUE!</v>
      </c>
      <c r="ID85" s="264" t="e">
        <f t="shared" si="207"/>
        <v>#VALUE!</v>
      </c>
      <c r="IE85" s="264" t="e">
        <f t="shared" si="207"/>
        <v>#VALUE!</v>
      </c>
      <c r="IF85" s="264" t="e">
        <f t="shared" si="207"/>
        <v>#VALUE!</v>
      </c>
      <c r="IG85" s="264" t="e">
        <f t="shared" si="207"/>
        <v>#VALUE!</v>
      </c>
      <c r="IH85" s="264" t="e">
        <f t="shared" si="207"/>
        <v>#VALUE!</v>
      </c>
      <c r="II85" s="264" t="e">
        <f t="shared" si="207"/>
        <v>#VALUE!</v>
      </c>
      <c r="IJ85" s="264" t="e">
        <f t="shared" si="207"/>
        <v>#VALUE!</v>
      </c>
      <c r="IK85" s="264" t="e">
        <f t="shared" si="207"/>
        <v>#VALUE!</v>
      </c>
      <c r="IL85" s="264" t="e">
        <f t="shared" si="207"/>
        <v>#VALUE!</v>
      </c>
      <c r="IM85" s="264" t="e">
        <f t="shared" si="207"/>
        <v>#VALUE!</v>
      </c>
      <c r="IN85" s="264" t="e">
        <f t="shared" si="207"/>
        <v>#VALUE!</v>
      </c>
      <c r="IO85" s="264" t="e">
        <f t="shared" si="207"/>
        <v>#VALUE!</v>
      </c>
      <c r="IP85" s="264" t="e">
        <f t="shared" si="207"/>
        <v>#VALUE!</v>
      </c>
      <c r="IQ85" s="264" t="e">
        <f t="shared" si="207"/>
        <v>#VALUE!</v>
      </c>
      <c r="IR85" s="264" t="e">
        <f t="shared" si="207"/>
        <v>#VALUE!</v>
      </c>
      <c r="IS85" s="264" t="e">
        <f t="shared" si="207"/>
        <v>#VALUE!</v>
      </c>
      <c r="IT85" s="264" t="e">
        <f t="shared" si="207"/>
        <v>#VALUE!</v>
      </c>
      <c r="IU85" s="264" t="e">
        <f t="shared" si="207"/>
        <v>#VALUE!</v>
      </c>
      <c r="IV85" s="264" t="e">
        <f t="shared" si="207"/>
        <v>#VALUE!</v>
      </c>
    </row>
    <row r="86" spans="1:256" s="263" customFormat="1" ht="15.6">
      <c r="A86" s="265" t="str">
        <f>'Start Here!'!A15</f>
        <v/>
      </c>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c r="BO86" s="264"/>
      <c r="BP86" s="264"/>
      <c r="BQ86" s="264"/>
      <c r="BR86" s="264"/>
      <c r="BS86" s="264"/>
      <c r="BT86" s="264"/>
      <c r="BU86" s="264"/>
      <c r="BV86" s="264"/>
      <c r="BW86" s="264"/>
      <c r="BX86" s="264"/>
      <c r="BY86" s="264"/>
      <c r="BZ86" s="264"/>
      <c r="CA86" s="264"/>
      <c r="CB86" s="264"/>
      <c r="CC86" s="264"/>
      <c r="CD86" s="264"/>
      <c r="CE86" s="264"/>
      <c r="CF86" s="264"/>
      <c r="CG86" s="264"/>
      <c r="CH86" s="264"/>
      <c r="CI86" s="264"/>
      <c r="CJ86" s="264"/>
      <c r="CK86" s="264"/>
      <c r="CL86" s="264"/>
      <c r="CM86" s="264"/>
      <c r="CN86" s="264"/>
      <c r="CO86" s="264"/>
      <c r="CP86" s="264"/>
      <c r="CQ86" s="264"/>
      <c r="CR86" s="264"/>
      <c r="CS86" s="264"/>
      <c r="CT86" s="264"/>
      <c r="CU86" s="264"/>
      <c r="CV86" s="264"/>
      <c r="CW86" s="264"/>
      <c r="CX86" s="264"/>
      <c r="CY86" s="264"/>
      <c r="CZ86" s="264"/>
      <c r="DA86" s="264"/>
      <c r="DB86" s="264"/>
      <c r="DC86" s="264"/>
      <c r="DD86" s="264"/>
      <c r="DE86" s="264"/>
      <c r="DF86" s="264"/>
      <c r="DG86" s="264"/>
      <c r="DH86" s="264"/>
      <c r="DI86" s="264"/>
      <c r="DJ86" s="264"/>
      <c r="DK86" s="264"/>
      <c r="DL86" s="264"/>
      <c r="DM86" s="264"/>
      <c r="DN86" s="264"/>
      <c r="DO86" s="264"/>
      <c r="DP86" s="264"/>
      <c r="DQ86" s="264"/>
      <c r="DR86" s="264"/>
      <c r="DS86" s="264"/>
      <c r="DT86" s="264"/>
      <c r="DU86" s="264"/>
      <c r="DV86" s="264"/>
      <c r="DW86" s="264"/>
      <c r="DX86" s="264"/>
      <c r="DY86" s="264"/>
      <c r="DZ86" s="264"/>
      <c r="EA86" s="264"/>
      <c r="EB86" s="264"/>
      <c r="EC86" s="264"/>
      <c r="ED86" s="264"/>
      <c r="EE86" s="264"/>
      <c r="EF86" s="264"/>
      <c r="EG86" s="264"/>
      <c r="EH86" s="264"/>
      <c r="EI86" s="264"/>
      <c r="EJ86" s="264"/>
      <c r="EK86" s="264"/>
      <c r="EL86" s="264"/>
      <c r="EM86" s="264"/>
      <c r="EN86" s="264"/>
      <c r="EO86" s="264"/>
      <c r="EP86" s="264"/>
      <c r="EQ86" s="264"/>
      <c r="ER86" s="264"/>
      <c r="ES86" s="264"/>
      <c r="ET86" s="264"/>
      <c r="EU86" s="264"/>
      <c r="EV86" s="264"/>
      <c r="EW86" s="264"/>
      <c r="EX86" s="264"/>
      <c r="EY86" s="264"/>
      <c r="EZ86" s="264"/>
      <c r="FA86" s="264"/>
      <c r="FB86" s="264"/>
      <c r="FC86" s="264"/>
      <c r="FD86" s="264"/>
      <c r="FE86" s="264"/>
      <c r="FF86" s="264"/>
      <c r="FG86" s="264"/>
      <c r="FH86" s="264"/>
      <c r="FI86" s="264"/>
      <c r="FJ86" s="264"/>
      <c r="FK86" s="264"/>
      <c r="FL86" s="264"/>
      <c r="FM86" s="264"/>
      <c r="FN86" s="264"/>
      <c r="FO86" s="264"/>
      <c r="FP86" s="264"/>
      <c r="FQ86" s="264"/>
      <c r="FR86" s="264"/>
      <c r="FS86" s="264"/>
      <c r="FT86" s="264"/>
      <c r="FU86" s="264"/>
      <c r="FV86" s="264"/>
      <c r="FW86" s="264"/>
      <c r="FX86" s="264"/>
      <c r="FY86" s="264"/>
      <c r="FZ86" s="264"/>
      <c r="GA86" s="264"/>
      <c r="GB86" s="264"/>
      <c r="GC86" s="264"/>
      <c r="GD86" s="264"/>
      <c r="GE86" s="264"/>
      <c r="GF86" s="264"/>
      <c r="GG86" s="264"/>
      <c r="GH86" s="264"/>
      <c r="GI86" s="264"/>
      <c r="GJ86" s="264"/>
      <c r="GK86" s="264"/>
      <c r="GL86" s="264"/>
      <c r="GM86" s="264"/>
      <c r="GN86" s="264"/>
      <c r="GO86" s="264"/>
      <c r="GP86" s="264"/>
      <c r="GQ86" s="264"/>
      <c r="GR86" s="264"/>
      <c r="GS86" s="264"/>
      <c r="GT86" s="264"/>
      <c r="GU86" s="264"/>
      <c r="GV86" s="264"/>
      <c r="GW86" s="264"/>
      <c r="GX86" s="264"/>
      <c r="GY86" s="264"/>
      <c r="GZ86" s="264"/>
      <c r="HA86" s="264"/>
      <c r="HB86" s="264"/>
      <c r="HC86" s="264"/>
      <c r="HD86" s="264"/>
      <c r="HE86" s="264"/>
      <c r="HF86" s="264"/>
      <c r="HG86" s="264"/>
      <c r="HH86" s="264"/>
      <c r="HI86" s="264"/>
      <c r="HJ86" s="264"/>
      <c r="HK86" s="264"/>
      <c r="HL86" s="264"/>
      <c r="HM86" s="264"/>
      <c r="HN86" s="264"/>
      <c r="HO86" s="264"/>
      <c r="HP86" s="264"/>
      <c r="HQ86" s="264"/>
      <c r="HR86" s="264"/>
      <c r="HS86" s="264"/>
      <c r="HT86" s="264"/>
      <c r="HU86" s="264"/>
      <c r="HV86" s="264"/>
      <c r="HW86" s="264"/>
      <c r="HX86" s="264"/>
      <c r="HY86" s="264"/>
      <c r="HZ86" s="264"/>
      <c r="IA86" s="264"/>
      <c r="IB86" s="264"/>
      <c r="IC86" s="264"/>
      <c r="ID86" s="264"/>
      <c r="IE86" s="264"/>
      <c r="IF86" s="264"/>
      <c r="IG86" s="264"/>
      <c r="IH86" s="264"/>
      <c r="II86" s="264"/>
      <c r="IJ86" s="264"/>
      <c r="IK86" s="264"/>
      <c r="IL86" s="264"/>
      <c r="IM86" s="264"/>
      <c r="IN86" s="264"/>
      <c r="IO86" s="264"/>
      <c r="IP86" s="264"/>
      <c r="IQ86" s="264"/>
      <c r="IR86" s="264"/>
      <c r="IS86" s="264"/>
      <c r="IT86" s="264"/>
      <c r="IU86" s="264"/>
      <c r="IV86" s="264"/>
    </row>
    <row r="87" spans="1:256" s="263" customFormat="1">
      <c r="A87" s="262" t="s">
        <v>234</v>
      </c>
      <c r="B87" s="264"/>
      <c r="C87" s="264" t="e">
        <f t="shared" ref="C87:BN87" si="208">B92</f>
        <v>#VALUE!</v>
      </c>
      <c r="D87" s="264" t="e">
        <f t="shared" si="208"/>
        <v>#VALUE!</v>
      </c>
      <c r="E87" s="264" t="e">
        <f t="shared" si="208"/>
        <v>#VALUE!</v>
      </c>
      <c r="F87" s="264" t="e">
        <f t="shared" si="208"/>
        <v>#VALUE!</v>
      </c>
      <c r="G87" s="264" t="e">
        <f t="shared" si="208"/>
        <v>#VALUE!</v>
      </c>
      <c r="H87" s="264" t="e">
        <f t="shared" si="208"/>
        <v>#VALUE!</v>
      </c>
      <c r="I87" s="264" t="e">
        <f t="shared" si="208"/>
        <v>#VALUE!</v>
      </c>
      <c r="J87" s="264" t="e">
        <f t="shared" si="208"/>
        <v>#VALUE!</v>
      </c>
      <c r="K87" s="264" t="e">
        <f t="shared" si="208"/>
        <v>#VALUE!</v>
      </c>
      <c r="L87" s="264" t="e">
        <f t="shared" si="208"/>
        <v>#VALUE!</v>
      </c>
      <c r="M87" s="264" t="e">
        <f t="shared" si="208"/>
        <v>#VALUE!</v>
      </c>
      <c r="N87" s="264" t="e">
        <f t="shared" si="208"/>
        <v>#VALUE!</v>
      </c>
      <c r="O87" s="264" t="e">
        <f t="shared" si="208"/>
        <v>#VALUE!</v>
      </c>
      <c r="P87" s="264" t="e">
        <f t="shared" si="208"/>
        <v>#VALUE!</v>
      </c>
      <c r="Q87" s="264" t="e">
        <f t="shared" si="208"/>
        <v>#VALUE!</v>
      </c>
      <c r="R87" s="264" t="e">
        <f t="shared" si="208"/>
        <v>#VALUE!</v>
      </c>
      <c r="S87" s="264" t="e">
        <f t="shared" si="208"/>
        <v>#VALUE!</v>
      </c>
      <c r="T87" s="264" t="e">
        <f t="shared" si="208"/>
        <v>#VALUE!</v>
      </c>
      <c r="U87" s="264" t="e">
        <f t="shared" si="208"/>
        <v>#VALUE!</v>
      </c>
      <c r="V87" s="264" t="e">
        <f t="shared" si="208"/>
        <v>#VALUE!</v>
      </c>
      <c r="W87" s="264" t="e">
        <f t="shared" si="208"/>
        <v>#VALUE!</v>
      </c>
      <c r="X87" s="264" t="e">
        <f t="shared" si="208"/>
        <v>#VALUE!</v>
      </c>
      <c r="Y87" s="264" t="e">
        <f t="shared" si="208"/>
        <v>#VALUE!</v>
      </c>
      <c r="Z87" s="264" t="e">
        <f t="shared" si="208"/>
        <v>#VALUE!</v>
      </c>
      <c r="AA87" s="264" t="e">
        <f t="shared" si="208"/>
        <v>#VALUE!</v>
      </c>
      <c r="AB87" s="264" t="e">
        <f t="shared" si="208"/>
        <v>#VALUE!</v>
      </c>
      <c r="AC87" s="264" t="e">
        <f t="shared" si="208"/>
        <v>#VALUE!</v>
      </c>
      <c r="AD87" s="264" t="e">
        <f t="shared" si="208"/>
        <v>#VALUE!</v>
      </c>
      <c r="AE87" s="264" t="e">
        <f t="shared" si="208"/>
        <v>#VALUE!</v>
      </c>
      <c r="AF87" s="264" t="e">
        <f t="shared" si="208"/>
        <v>#VALUE!</v>
      </c>
      <c r="AG87" s="264" t="e">
        <f t="shared" si="208"/>
        <v>#VALUE!</v>
      </c>
      <c r="AH87" s="264" t="e">
        <f t="shared" si="208"/>
        <v>#VALUE!</v>
      </c>
      <c r="AI87" s="264" t="e">
        <f t="shared" si="208"/>
        <v>#VALUE!</v>
      </c>
      <c r="AJ87" s="264" t="e">
        <f t="shared" si="208"/>
        <v>#VALUE!</v>
      </c>
      <c r="AK87" s="264" t="e">
        <f t="shared" si="208"/>
        <v>#VALUE!</v>
      </c>
      <c r="AL87" s="264" t="e">
        <f t="shared" si="208"/>
        <v>#VALUE!</v>
      </c>
      <c r="AM87" s="264" t="e">
        <f t="shared" si="208"/>
        <v>#VALUE!</v>
      </c>
      <c r="AN87" s="264" t="e">
        <f t="shared" si="208"/>
        <v>#VALUE!</v>
      </c>
      <c r="AO87" s="264" t="e">
        <f t="shared" si="208"/>
        <v>#VALUE!</v>
      </c>
      <c r="AP87" s="264" t="e">
        <f t="shared" si="208"/>
        <v>#VALUE!</v>
      </c>
      <c r="AQ87" s="264" t="e">
        <f t="shared" si="208"/>
        <v>#VALUE!</v>
      </c>
      <c r="AR87" s="264" t="e">
        <f t="shared" si="208"/>
        <v>#VALUE!</v>
      </c>
      <c r="AS87" s="264" t="e">
        <f t="shared" si="208"/>
        <v>#VALUE!</v>
      </c>
      <c r="AT87" s="264" t="e">
        <f t="shared" si="208"/>
        <v>#VALUE!</v>
      </c>
      <c r="AU87" s="264" t="e">
        <f t="shared" si="208"/>
        <v>#VALUE!</v>
      </c>
      <c r="AV87" s="264" t="e">
        <f t="shared" si="208"/>
        <v>#VALUE!</v>
      </c>
      <c r="AW87" s="264" t="e">
        <f t="shared" si="208"/>
        <v>#VALUE!</v>
      </c>
      <c r="AX87" s="264" t="e">
        <f t="shared" si="208"/>
        <v>#VALUE!</v>
      </c>
      <c r="AY87" s="264" t="e">
        <f t="shared" si="208"/>
        <v>#VALUE!</v>
      </c>
      <c r="AZ87" s="264" t="e">
        <f t="shared" si="208"/>
        <v>#VALUE!</v>
      </c>
      <c r="BA87" s="264" t="e">
        <f t="shared" si="208"/>
        <v>#VALUE!</v>
      </c>
      <c r="BB87" s="264" t="e">
        <f t="shared" si="208"/>
        <v>#VALUE!</v>
      </c>
      <c r="BC87" s="264" t="e">
        <f t="shared" si="208"/>
        <v>#VALUE!</v>
      </c>
      <c r="BD87" s="264" t="e">
        <f t="shared" si="208"/>
        <v>#VALUE!</v>
      </c>
      <c r="BE87" s="264" t="e">
        <f t="shared" si="208"/>
        <v>#VALUE!</v>
      </c>
      <c r="BF87" s="264" t="e">
        <f t="shared" si="208"/>
        <v>#VALUE!</v>
      </c>
      <c r="BG87" s="264" t="e">
        <f t="shared" si="208"/>
        <v>#VALUE!</v>
      </c>
      <c r="BH87" s="264" t="e">
        <f t="shared" si="208"/>
        <v>#VALUE!</v>
      </c>
      <c r="BI87" s="264" t="e">
        <f t="shared" si="208"/>
        <v>#VALUE!</v>
      </c>
      <c r="BJ87" s="264" t="e">
        <f t="shared" si="208"/>
        <v>#VALUE!</v>
      </c>
      <c r="BK87" s="264" t="e">
        <f t="shared" si="208"/>
        <v>#VALUE!</v>
      </c>
      <c r="BL87" s="264" t="e">
        <f t="shared" si="208"/>
        <v>#VALUE!</v>
      </c>
      <c r="BM87" s="264" t="e">
        <f t="shared" si="208"/>
        <v>#VALUE!</v>
      </c>
      <c r="BN87" s="264" t="e">
        <f t="shared" si="208"/>
        <v>#VALUE!</v>
      </c>
      <c r="BO87" s="264" t="e">
        <f t="shared" ref="BO87:DZ87" si="209">BN92</f>
        <v>#VALUE!</v>
      </c>
      <c r="BP87" s="264" t="e">
        <f t="shared" si="209"/>
        <v>#VALUE!</v>
      </c>
      <c r="BQ87" s="264" t="e">
        <f t="shared" si="209"/>
        <v>#VALUE!</v>
      </c>
      <c r="BR87" s="264" t="e">
        <f t="shared" si="209"/>
        <v>#VALUE!</v>
      </c>
      <c r="BS87" s="264" t="e">
        <f t="shared" si="209"/>
        <v>#VALUE!</v>
      </c>
      <c r="BT87" s="264" t="e">
        <f t="shared" si="209"/>
        <v>#VALUE!</v>
      </c>
      <c r="BU87" s="264" t="e">
        <f t="shared" si="209"/>
        <v>#VALUE!</v>
      </c>
      <c r="BV87" s="264" t="e">
        <f t="shared" si="209"/>
        <v>#VALUE!</v>
      </c>
      <c r="BW87" s="264" t="e">
        <f t="shared" si="209"/>
        <v>#VALUE!</v>
      </c>
      <c r="BX87" s="264" t="e">
        <f t="shared" si="209"/>
        <v>#VALUE!</v>
      </c>
      <c r="BY87" s="264" t="e">
        <f t="shared" si="209"/>
        <v>#VALUE!</v>
      </c>
      <c r="BZ87" s="264" t="e">
        <f t="shared" si="209"/>
        <v>#VALUE!</v>
      </c>
      <c r="CA87" s="264" t="e">
        <f t="shared" si="209"/>
        <v>#VALUE!</v>
      </c>
      <c r="CB87" s="264" t="e">
        <f t="shared" si="209"/>
        <v>#VALUE!</v>
      </c>
      <c r="CC87" s="264" t="e">
        <f t="shared" si="209"/>
        <v>#VALUE!</v>
      </c>
      <c r="CD87" s="264" t="e">
        <f t="shared" si="209"/>
        <v>#VALUE!</v>
      </c>
      <c r="CE87" s="264" t="e">
        <f t="shared" si="209"/>
        <v>#VALUE!</v>
      </c>
      <c r="CF87" s="264" t="e">
        <f t="shared" si="209"/>
        <v>#VALUE!</v>
      </c>
      <c r="CG87" s="264" t="e">
        <f t="shared" si="209"/>
        <v>#VALUE!</v>
      </c>
      <c r="CH87" s="264" t="e">
        <f t="shared" si="209"/>
        <v>#VALUE!</v>
      </c>
      <c r="CI87" s="264" t="e">
        <f t="shared" si="209"/>
        <v>#VALUE!</v>
      </c>
      <c r="CJ87" s="264" t="e">
        <f t="shared" si="209"/>
        <v>#VALUE!</v>
      </c>
      <c r="CK87" s="264" t="e">
        <f t="shared" si="209"/>
        <v>#VALUE!</v>
      </c>
      <c r="CL87" s="264" t="e">
        <f t="shared" si="209"/>
        <v>#VALUE!</v>
      </c>
      <c r="CM87" s="264" t="e">
        <f t="shared" si="209"/>
        <v>#VALUE!</v>
      </c>
      <c r="CN87" s="264" t="e">
        <f t="shared" si="209"/>
        <v>#VALUE!</v>
      </c>
      <c r="CO87" s="264" t="e">
        <f t="shared" si="209"/>
        <v>#VALUE!</v>
      </c>
      <c r="CP87" s="264" t="e">
        <f t="shared" si="209"/>
        <v>#VALUE!</v>
      </c>
      <c r="CQ87" s="264" t="e">
        <f t="shared" si="209"/>
        <v>#VALUE!</v>
      </c>
      <c r="CR87" s="264" t="e">
        <f t="shared" si="209"/>
        <v>#VALUE!</v>
      </c>
      <c r="CS87" s="264" t="e">
        <f t="shared" si="209"/>
        <v>#VALUE!</v>
      </c>
      <c r="CT87" s="264" t="e">
        <f t="shared" si="209"/>
        <v>#VALUE!</v>
      </c>
      <c r="CU87" s="264" t="e">
        <f t="shared" si="209"/>
        <v>#VALUE!</v>
      </c>
      <c r="CV87" s="264" t="e">
        <f t="shared" si="209"/>
        <v>#VALUE!</v>
      </c>
      <c r="CW87" s="264" t="e">
        <f t="shared" si="209"/>
        <v>#VALUE!</v>
      </c>
      <c r="CX87" s="264" t="e">
        <f t="shared" si="209"/>
        <v>#VALUE!</v>
      </c>
      <c r="CY87" s="264" t="e">
        <f t="shared" si="209"/>
        <v>#VALUE!</v>
      </c>
      <c r="CZ87" s="264" t="e">
        <f t="shared" si="209"/>
        <v>#VALUE!</v>
      </c>
      <c r="DA87" s="264" t="e">
        <f t="shared" si="209"/>
        <v>#VALUE!</v>
      </c>
      <c r="DB87" s="264" t="e">
        <f t="shared" si="209"/>
        <v>#VALUE!</v>
      </c>
      <c r="DC87" s="264" t="e">
        <f t="shared" si="209"/>
        <v>#VALUE!</v>
      </c>
      <c r="DD87" s="264" t="e">
        <f t="shared" si="209"/>
        <v>#VALUE!</v>
      </c>
      <c r="DE87" s="264" t="e">
        <f t="shared" si="209"/>
        <v>#VALUE!</v>
      </c>
      <c r="DF87" s="264" t="e">
        <f t="shared" si="209"/>
        <v>#VALUE!</v>
      </c>
      <c r="DG87" s="264" t="e">
        <f t="shared" si="209"/>
        <v>#VALUE!</v>
      </c>
      <c r="DH87" s="264" t="e">
        <f t="shared" si="209"/>
        <v>#VALUE!</v>
      </c>
      <c r="DI87" s="264" t="e">
        <f t="shared" si="209"/>
        <v>#VALUE!</v>
      </c>
      <c r="DJ87" s="264" t="e">
        <f t="shared" si="209"/>
        <v>#VALUE!</v>
      </c>
      <c r="DK87" s="264" t="e">
        <f t="shared" si="209"/>
        <v>#VALUE!</v>
      </c>
      <c r="DL87" s="264" t="e">
        <f t="shared" si="209"/>
        <v>#VALUE!</v>
      </c>
      <c r="DM87" s="264" t="e">
        <f t="shared" si="209"/>
        <v>#VALUE!</v>
      </c>
      <c r="DN87" s="264" t="e">
        <f t="shared" si="209"/>
        <v>#VALUE!</v>
      </c>
      <c r="DO87" s="264" t="e">
        <f t="shared" si="209"/>
        <v>#VALUE!</v>
      </c>
      <c r="DP87" s="264" t="e">
        <f t="shared" si="209"/>
        <v>#VALUE!</v>
      </c>
      <c r="DQ87" s="264" t="e">
        <f t="shared" si="209"/>
        <v>#VALUE!</v>
      </c>
      <c r="DR87" s="264" t="e">
        <f t="shared" si="209"/>
        <v>#VALUE!</v>
      </c>
      <c r="DS87" s="264" t="e">
        <f t="shared" si="209"/>
        <v>#VALUE!</v>
      </c>
      <c r="DT87" s="264" t="e">
        <f t="shared" si="209"/>
        <v>#VALUE!</v>
      </c>
      <c r="DU87" s="264" t="e">
        <f t="shared" si="209"/>
        <v>#VALUE!</v>
      </c>
      <c r="DV87" s="264" t="e">
        <f t="shared" si="209"/>
        <v>#VALUE!</v>
      </c>
      <c r="DW87" s="264" t="e">
        <f t="shared" si="209"/>
        <v>#VALUE!</v>
      </c>
      <c r="DX87" s="264" t="e">
        <f t="shared" si="209"/>
        <v>#VALUE!</v>
      </c>
      <c r="DY87" s="264" t="e">
        <f t="shared" si="209"/>
        <v>#VALUE!</v>
      </c>
      <c r="DZ87" s="264" t="e">
        <f t="shared" si="209"/>
        <v>#VALUE!</v>
      </c>
      <c r="EA87" s="264" t="e">
        <f t="shared" ref="EA87:GL87" si="210">DZ92</f>
        <v>#VALUE!</v>
      </c>
      <c r="EB87" s="264" t="e">
        <f t="shared" si="210"/>
        <v>#VALUE!</v>
      </c>
      <c r="EC87" s="264" t="e">
        <f t="shared" si="210"/>
        <v>#VALUE!</v>
      </c>
      <c r="ED87" s="264" t="e">
        <f t="shared" si="210"/>
        <v>#VALUE!</v>
      </c>
      <c r="EE87" s="264" t="e">
        <f t="shared" si="210"/>
        <v>#VALUE!</v>
      </c>
      <c r="EF87" s="264" t="e">
        <f t="shared" si="210"/>
        <v>#VALUE!</v>
      </c>
      <c r="EG87" s="264" t="e">
        <f t="shared" si="210"/>
        <v>#VALUE!</v>
      </c>
      <c r="EH87" s="264" t="e">
        <f t="shared" si="210"/>
        <v>#VALUE!</v>
      </c>
      <c r="EI87" s="264" t="e">
        <f t="shared" si="210"/>
        <v>#VALUE!</v>
      </c>
      <c r="EJ87" s="264" t="e">
        <f t="shared" si="210"/>
        <v>#VALUE!</v>
      </c>
      <c r="EK87" s="264" t="e">
        <f t="shared" si="210"/>
        <v>#VALUE!</v>
      </c>
      <c r="EL87" s="264" t="e">
        <f t="shared" si="210"/>
        <v>#VALUE!</v>
      </c>
      <c r="EM87" s="264" t="e">
        <f t="shared" si="210"/>
        <v>#VALUE!</v>
      </c>
      <c r="EN87" s="264" t="e">
        <f t="shared" si="210"/>
        <v>#VALUE!</v>
      </c>
      <c r="EO87" s="264" t="e">
        <f t="shared" si="210"/>
        <v>#VALUE!</v>
      </c>
      <c r="EP87" s="264" t="e">
        <f t="shared" si="210"/>
        <v>#VALUE!</v>
      </c>
      <c r="EQ87" s="264" t="e">
        <f t="shared" si="210"/>
        <v>#VALUE!</v>
      </c>
      <c r="ER87" s="264" t="e">
        <f t="shared" si="210"/>
        <v>#VALUE!</v>
      </c>
      <c r="ES87" s="264" t="e">
        <f t="shared" si="210"/>
        <v>#VALUE!</v>
      </c>
      <c r="ET87" s="264" t="e">
        <f t="shared" si="210"/>
        <v>#VALUE!</v>
      </c>
      <c r="EU87" s="264" t="e">
        <f t="shared" si="210"/>
        <v>#VALUE!</v>
      </c>
      <c r="EV87" s="264" t="e">
        <f t="shared" si="210"/>
        <v>#VALUE!</v>
      </c>
      <c r="EW87" s="264" t="e">
        <f t="shared" si="210"/>
        <v>#VALUE!</v>
      </c>
      <c r="EX87" s="264" t="e">
        <f t="shared" si="210"/>
        <v>#VALUE!</v>
      </c>
      <c r="EY87" s="264" t="e">
        <f t="shared" si="210"/>
        <v>#VALUE!</v>
      </c>
      <c r="EZ87" s="264" t="e">
        <f t="shared" si="210"/>
        <v>#VALUE!</v>
      </c>
      <c r="FA87" s="264" t="e">
        <f t="shared" si="210"/>
        <v>#VALUE!</v>
      </c>
      <c r="FB87" s="264" t="e">
        <f t="shared" si="210"/>
        <v>#VALUE!</v>
      </c>
      <c r="FC87" s="264" t="e">
        <f t="shared" si="210"/>
        <v>#VALUE!</v>
      </c>
      <c r="FD87" s="264" t="e">
        <f t="shared" si="210"/>
        <v>#VALUE!</v>
      </c>
      <c r="FE87" s="264" t="e">
        <f t="shared" si="210"/>
        <v>#VALUE!</v>
      </c>
      <c r="FF87" s="264" t="e">
        <f t="shared" si="210"/>
        <v>#VALUE!</v>
      </c>
      <c r="FG87" s="264" t="e">
        <f t="shared" si="210"/>
        <v>#VALUE!</v>
      </c>
      <c r="FH87" s="264" t="e">
        <f t="shared" si="210"/>
        <v>#VALUE!</v>
      </c>
      <c r="FI87" s="264" t="e">
        <f t="shared" si="210"/>
        <v>#VALUE!</v>
      </c>
      <c r="FJ87" s="264" t="e">
        <f t="shared" si="210"/>
        <v>#VALUE!</v>
      </c>
      <c r="FK87" s="264" t="e">
        <f t="shared" si="210"/>
        <v>#VALUE!</v>
      </c>
      <c r="FL87" s="264" t="e">
        <f t="shared" si="210"/>
        <v>#VALUE!</v>
      </c>
      <c r="FM87" s="264" t="e">
        <f t="shared" si="210"/>
        <v>#VALUE!</v>
      </c>
      <c r="FN87" s="264" t="e">
        <f t="shared" si="210"/>
        <v>#VALUE!</v>
      </c>
      <c r="FO87" s="264" t="e">
        <f t="shared" si="210"/>
        <v>#VALUE!</v>
      </c>
      <c r="FP87" s="264" t="e">
        <f t="shared" si="210"/>
        <v>#VALUE!</v>
      </c>
      <c r="FQ87" s="264" t="e">
        <f t="shared" si="210"/>
        <v>#VALUE!</v>
      </c>
      <c r="FR87" s="264" t="e">
        <f t="shared" si="210"/>
        <v>#VALUE!</v>
      </c>
      <c r="FS87" s="264" t="e">
        <f t="shared" si="210"/>
        <v>#VALUE!</v>
      </c>
      <c r="FT87" s="264" t="e">
        <f t="shared" si="210"/>
        <v>#VALUE!</v>
      </c>
      <c r="FU87" s="264" t="e">
        <f t="shared" si="210"/>
        <v>#VALUE!</v>
      </c>
      <c r="FV87" s="264" t="e">
        <f t="shared" si="210"/>
        <v>#VALUE!</v>
      </c>
      <c r="FW87" s="264" t="e">
        <f t="shared" si="210"/>
        <v>#VALUE!</v>
      </c>
      <c r="FX87" s="264" t="e">
        <f t="shared" si="210"/>
        <v>#VALUE!</v>
      </c>
      <c r="FY87" s="264" t="e">
        <f t="shared" si="210"/>
        <v>#VALUE!</v>
      </c>
      <c r="FZ87" s="264" t="e">
        <f t="shared" si="210"/>
        <v>#VALUE!</v>
      </c>
      <c r="GA87" s="264" t="e">
        <f t="shared" si="210"/>
        <v>#VALUE!</v>
      </c>
      <c r="GB87" s="264" t="e">
        <f t="shared" si="210"/>
        <v>#VALUE!</v>
      </c>
      <c r="GC87" s="264" t="e">
        <f t="shared" si="210"/>
        <v>#VALUE!</v>
      </c>
      <c r="GD87" s="264" t="e">
        <f t="shared" si="210"/>
        <v>#VALUE!</v>
      </c>
      <c r="GE87" s="264" t="e">
        <f t="shared" si="210"/>
        <v>#VALUE!</v>
      </c>
      <c r="GF87" s="264" t="e">
        <f t="shared" si="210"/>
        <v>#VALUE!</v>
      </c>
      <c r="GG87" s="264" t="e">
        <f t="shared" si="210"/>
        <v>#VALUE!</v>
      </c>
      <c r="GH87" s="264" t="e">
        <f t="shared" si="210"/>
        <v>#VALUE!</v>
      </c>
      <c r="GI87" s="264" t="e">
        <f t="shared" si="210"/>
        <v>#VALUE!</v>
      </c>
      <c r="GJ87" s="264" t="e">
        <f t="shared" si="210"/>
        <v>#VALUE!</v>
      </c>
      <c r="GK87" s="264" t="e">
        <f t="shared" si="210"/>
        <v>#VALUE!</v>
      </c>
      <c r="GL87" s="264" t="e">
        <f t="shared" si="210"/>
        <v>#VALUE!</v>
      </c>
      <c r="GM87" s="264" t="e">
        <f t="shared" ref="GM87:IV87" si="211">GL92</f>
        <v>#VALUE!</v>
      </c>
      <c r="GN87" s="264" t="e">
        <f t="shared" si="211"/>
        <v>#VALUE!</v>
      </c>
      <c r="GO87" s="264" t="e">
        <f t="shared" si="211"/>
        <v>#VALUE!</v>
      </c>
      <c r="GP87" s="264" t="e">
        <f t="shared" si="211"/>
        <v>#VALUE!</v>
      </c>
      <c r="GQ87" s="264" t="e">
        <f t="shared" si="211"/>
        <v>#VALUE!</v>
      </c>
      <c r="GR87" s="264" t="e">
        <f t="shared" si="211"/>
        <v>#VALUE!</v>
      </c>
      <c r="GS87" s="264" t="e">
        <f t="shared" si="211"/>
        <v>#VALUE!</v>
      </c>
      <c r="GT87" s="264" t="e">
        <f t="shared" si="211"/>
        <v>#VALUE!</v>
      </c>
      <c r="GU87" s="264" t="e">
        <f t="shared" si="211"/>
        <v>#VALUE!</v>
      </c>
      <c r="GV87" s="264" t="e">
        <f t="shared" si="211"/>
        <v>#VALUE!</v>
      </c>
      <c r="GW87" s="264" t="e">
        <f t="shared" si="211"/>
        <v>#VALUE!</v>
      </c>
      <c r="GX87" s="264" t="e">
        <f t="shared" si="211"/>
        <v>#VALUE!</v>
      </c>
      <c r="GY87" s="264" t="e">
        <f t="shared" si="211"/>
        <v>#VALUE!</v>
      </c>
      <c r="GZ87" s="264" t="e">
        <f t="shared" si="211"/>
        <v>#VALUE!</v>
      </c>
      <c r="HA87" s="264" t="e">
        <f t="shared" si="211"/>
        <v>#VALUE!</v>
      </c>
      <c r="HB87" s="264" t="e">
        <f t="shared" si="211"/>
        <v>#VALUE!</v>
      </c>
      <c r="HC87" s="264" t="e">
        <f t="shared" si="211"/>
        <v>#VALUE!</v>
      </c>
      <c r="HD87" s="264" t="e">
        <f t="shared" si="211"/>
        <v>#VALUE!</v>
      </c>
      <c r="HE87" s="264" t="e">
        <f t="shared" si="211"/>
        <v>#VALUE!</v>
      </c>
      <c r="HF87" s="264" t="e">
        <f t="shared" si="211"/>
        <v>#VALUE!</v>
      </c>
      <c r="HG87" s="264" t="e">
        <f t="shared" si="211"/>
        <v>#VALUE!</v>
      </c>
      <c r="HH87" s="264" t="e">
        <f t="shared" si="211"/>
        <v>#VALUE!</v>
      </c>
      <c r="HI87" s="264" t="e">
        <f t="shared" si="211"/>
        <v>#VALUE!</v>
      </c>
      <c r="HJ87" s="264" t="e">
        <f t="shared" si="211"/>
        <v>#VALUE!</v>
      </c>
      <c r="HK87" s="264" t="e">
        <f t="shared" si="211"/>
        <v>#VALUE!</v>
      </c>
      <c r="HL87" s="264" t="e">
        <f t="shared" si="211"/>
        <v>#VALUE!</v>
      </c>
      <c r="HM87" s="264" t="e">
        <f t="shared" si="211"/>
        <v>#VALUE!</v>
      </c>
      <c r="HN87" s="264" t="e">
        <f t="shared" si="211"/>
        <v>#VALUE!</v>
      </c>
      <c r="HO87" s="264" t="e">
        <f t="shared" si="211"/>
        <v>#VALUE!</v>
      </c>
      <c r="HP87" s="264" t="e">
        <f t="shared" si="211"/>
        <v>#VALUE!</v>
      </c>
      <c r="HQ87" s="264" t="e">
        <f t="shared" si="211"/>
        <v>#VALUE!</v>
      </c>
      <c r="HR87" s="264" t="e">
        <f t="shared" si="211"/>
        <v>#VALUE!</v>
      </c>
      <c r="HS87" s="264" t="e">
        <f t="shared" si="211"/>
        <v>#VALUE!</v>
      </c>
      <c r="HT87" s="264" t="e">
        <f t="shared" si="211"/>
        <v>#VALUE!</v>
      </c>
      <c r="HU87" s="264" t="e">
        <f t="shared" si="211"/>
        <v>#VALUE!</v>
      </c>
      <c r="HV87" s="264" t="e">
        <f t="shared" si="211"/>
        <v>#VALUE!</v>
      </c>
      <c r="HW87" s="264" t="e">
        <f t="shared" si="211"/>
        <v>#VALUE!</v>
      </c>
      <c r="HX87" s="264" t="e">
        <f t="shared" si="211"/>
        <v>#VALUE!</v>
      </c>
      <c r="HY87" s="264" t="e">
        <f t="shared" si="211"/>
        <v>#VALUE!</v>
      </c>
      <c r="HZ87" s="264" t="e">
        <f t="shared" si="211"/>
        <v>#VALUE!</v>
      </c>
      <c r="IA87" s="264" t="e">
        <f t="shared" si="211"/>
        <v>#VALUE!</v>
      </c>
      <c r="IB87" s="264" t="e">
        <f t="shared" si="211"/>
        <v>#VALUE!</v>
      </c>
      <c r="IC87" s="264" t="e">
        <f t="shared" si="211"/>
        <v>#VALUE!</v>
      </c>
      <c r="ID87" s="264" t="e">
        <f t="shared" si="211"/>
        <v>#VALUE!</v>
      </c>
      <c r="IE87" s="264" t="e">
        <f t="shared" si="211"/>
        <v>#VALUE!</v>
      </c>
      <c r="IF87" s="264" t="e">
        <f t="shared" si="211"/>
        <v>#VALUE!</v>
      </c>
      <c r="IG87" s="264" t="e">
        <f t="shared" si="211"/>
        <v>#VALUE!</v>
      </c>
      <c r="IH87" s="264" t="e">
        <f t="shared" si="211"/>
        <v>#VALUE!</v>
      </c>
      <c r="II87" s="264" t="e">
        <f t="shared" si="211"/>
        <v>#VALUE!</v>
      </c>
      <c r="IJ87" s="264" t="e">
        <f t="shared" si="211"/>
        <v>#VALUE!</v>
      </c>
      <c r="IK87" s="264" t="e">
        <f t="shared" si="211"/>
        <v>#VALUE!</v>
      </c>
      <c r="IL87" s="264" t="e">
        <f t="shared" si="211"/>
        <v>#VALUE!</v>
      </c>
      <c r="IM87" s="264" t="e">
        <f t="shared" si="211"/>
        <v>#VALUE!</v>
      </c>
      <c r="IN87" s="264" t="e">
        <f t="shared" si="211"/>
        <v>#VALUE!</v>
      </c>
      <c r="IO87" s="264" t="e">
        <f t="shared" si="211"/>
        <v>#VALUE!</v>
      </c>
      <c r="IP87" s="264" t="e">
        <f t="shared" si="211"/>
        <v>#VALUE!</v>
      </c>
      <c r="IQ87" s="264" t="e">
        <f t="shared" si="211"/>
        <v>#VALUE!</v>
      </c>
      <c r="IR87" s="264" t="e">
        <f t="shared" si="211"/>
        <v>#VALUE!</v>
      </c>
      <c r="IS87" s="264" t="e">
        <f t="shared" si="211"/>
        <v>#VALUE!</v>
      </c>
      <c r="IT87" s="264" t="e">
        <f t="shared" si="211"/>
        <v>#VALUE!</v>
      </c>
      <c r="IU87" s="264" t="e">
        <f t="shared" si="211"/>
        <v>#VALUE!</v>
      </c>
      <c r="IV87" s="264" t="e">
        <f t="shared" si="211"/>
        <v>#VALUE!</v>
      </c>
    </row>
    <row r="88" spans="1:256" s="263" customFormat="1">
      <c r="A88" s="262" t="s">
        <v>13</v>
      </c>
      <c r="B88" s="264"/>
      <c r="C88" s="264" t="e">
        <f>('Start Here!'!$C$15/12)*'Results Tab'!C87</f>
        <v>#VALUE!</v>
      </c>
      <c r="D88" s="264" t="e">
        <f>('Start Here!'!$C$15/12)*'Results Tab'!D87</f>
        <v>#VALUE!</v>
      </c>
      <c r="E88" s="264" t="e">
        <f>('Start Here!'!$C$15/12)*'Results Tab'!E87</f>
        <v>#VALUE!</v>
      </c>
      <c r="F88" s="264" t="e">
        <f>('Start Here!'!$C$15/12)*'Results Tab'!F87</f>
        <v>#VALUE!</v>
      </c>
      <c r="G88" s="264" t="e">
        <f>('Start Here!'!$C$15/12)*'Results Tab'!G87</f>
        <v>#VALUE!</v>
      </c>
      <c r="H88" s="264" t="e">
        <f>('Start Here!'!$C$15/12)*'Results Tab'!H87</f>
        <v>#VALUE!</v>
      </c>
      <c r="I88" s="264" t="e">
        <f>('Start Here!'!$C$15/12)*'Results Tab'!I87</f>
        <v>#VALUE!</v>
      </c>
      <c r="J88" s="264" t="e">
        <f>('Start Here!'!$C$15/12)*'Results Tab'!J87</f>
        <v>#VALUE!</v>
      </c>
      <c r="K88" s="264" t="e">
        <f>('Start Here!'!$C$15/12)*'Results Tab'!K87</f>
        <v>#VALUE!</v>
      </c>
      <c r="L88" s="264" t="e">
        <f>('Start Here!'!$C$15/12)*'Results Tab'!L87</f>
        <v>#VALUE!</v>
      </c>
      <c r="M88" s="264" t="e">
        <f>('Start Here!'!$C$15/12)*'Results Tab'!M87</f>
        <v>#VALUE!</v>
      </c>
      <c r="N88" s="264" t="e">
        <f>('Start Here!'!$C$15/12)*'Results Tab'!N87</f>
        <v>#VALUE!</v>
      </c>
      <c r="O88" s="264" t="e">
        <f>('Start Here!'!$C$15/12)*'Results Tab'!O87</f>
        <v>#VALUE!</v>
      </c>
      <c r="P88" s="264" t="e">
        <f>('Start Here!'!$C$15/12)*'Results Tab'!P87</f>
        <v>#VALUE!</v>
      </c>
      <c r="Q88" s="264" t="e">
        <f>('Start Here!'!$C$15/12)*'Results Tab'!Q87</f>
        <v>#VALUE!</v>
      </c>
      <c r="R88" s="264" t="e">
        <f>('Start Here!'!$C$15/12)*'Results Tab'!R87</f>
        <v>#VALUE!</v>
      </c>
      <c r="S88" s="264" t="e">
        <f>('Start Here!'!$C$15/12)*'Results Tab'!S87</f>
        <v>#VALUE!</v>
      </c>
      <c r="T88" s="264" t="e">
        <f>('Start Here!'!$C$15/12)*'Results Tab'!T87</f>
        <v>#VALUE!</v>
      </c>
      <c r="U88" s="264" t="e">
        <f>('Start Here!'!$C$15/12)*'Results Tab'!U87</f>
        <v>#VALUE!</v>
      </c>
      <c r="V88" s="264" t="e">
        <f>('Start Here!'!$C$15/12)*'Results Tab'!V87</f>
        <v>#VALUE!</v>
      </c>
      <c r="W88" s="264" t="e">
        <f>('Start Here!'!$C$15/12)*'Results Tab'!W87</f>
        <v>#VALUE!</v>
      </c>
      <c r="X88" s="264" t="e">
        <f>('Start Here!'!$C$15/12)*'Results Tab'!X87</f>
        <v>#VALUE!</v>
      </c>
      <c r="Y88" s="264" t="e">
        <f>('Start Here!'!$C$15/12)*'Results Tab'!Y87</f>
        <v>#VALUE!</v>
      </c>
      <c r="Z88" s="264" t="e">
        <f>('Start Here!'!$C$15/12)*'Results Tab'!Z87</f>
        <v>#VALUE!</v>
      </c>
      <c r="AA88" s="264" t="e">
        <f>('Start Here!'!$C$15/12)*'Results Tab'!AA87</f>
        <v>#VALUE!</v>
      </c>
      <c r="AB88" s="264" t="e">
        <f>('Start Here!'!$C$15/12)*'Results Tab'!AB87</f>
        <v>#VALUE!</v>
      </c>
      <c r="AC88" s="264" t="e">
        <f>('Start Here!'!$C$15/12)*'Results Tab'!AC87</f>
        <v>#VALUE!</v>
      </c>
      <c r="AD88" s="264" t="e">
        <f>('Start Here!'!$C$15/12)*'Results Tab'!AD87</f>
        <v>#VALUE!</v>
      </c>
      <c r="AE88" s="264" t="e">
        <f>('Start Here!'!$C$15/12)*'Results Tab'!AE87</f>
        <v>#VALUE!</v>
      </c>
      <c r="AF88" s="264" t="e">
        <f>('Start Here!'!$C$15/12)*'Results Tab'!AF87</f>
        <v>#VALUE!</v>
      </c>
      <c r="AG88" s="264" t="e">
        <f>('Start Here!'!$C$15/12)*'Results Tab'!AG87</f>
        <v>#VALUE!</v>
      </c>
      <c r="AH88" s="264" t="e">
        <f>('Start Here!'!$C$15/12)*'Results Tab'!AH87</f>
        <v>#VALUE!</v>
      </c>
      <c r="AI88" s="264" t="e">
        <f>('Start Here!'!$C$15/12)*'Results Tab'!AI87</f>
        <v>#VALUE!</v>
      </c>
      <c r="AJ88" s="264" t="e">
        <f>('Start Here!'!$C$15/12)*'Results Tab'!AJ87</f>
        <v>#VALUE!</v>
      </c>
      <c r="AK88" s="264" t="e">
        <f>('Start Here!'!$C$15/12)*'Results Tab'!AK87</f>
        <v>#VALUE!</v>
      </c>
      <c r="AL88" s="264" t="e">
        <f>('Start Here!'!$C$15/12)*'Results Tab'!AL87</f>
        <v>#VALUE!</v>
      </c>
      <c r="AM88" s="264" t="e">
        <f>('Start Here!'!$C$15/12)*'Results Tab'!AM87</f>
        <v>#VALUE!</v>
      </c>
      <c r="AN88" s="264" t="e">
        <f>('Start Here!'!$C$15/12)*'Results Tab'!AN87</f>
        <v>#VALUE!</v>
      </c>
      <c r="AO88" s="264" t="e">
        <f>('Start Here!'!$C$15/12)*'Results Tab'!AO87</f>
        <v>#VALUE!</v>
      </c>
      <c r="AP88" s="264" t="e">
        <f>('Start Here!'!$C$15/12)*'Results Tab'!AP87</f>
        <v>#VALUE!</v>
      </c>
      <c r="AQ88" s="264" t="e">
        <f>('Start Here!'!$C$15/12)*'Results Tab'!AQ87</f>
        <v>#VALUE!</v>
      </c>
      <c r="AR88" s="264" t="e">
        <f>('Start Here!'!$C$15/12)*'Results Tab'!AR87</f>
        <v>#VALUE!</v>
      </c>
      <c r="AS88" s="264" t="e">
        <f>('Start Here!'!$C$15/12)*'Results Tab'!AS87</f>
        <v>#VALUE!</v>
      </c>
      <c r="AT88" s="264" t="e">
        <f>('Start Here!'!$C$15/12)*'Results Tab'!AT87</f>
        <v>#VALUE!</v>
      </c>
      <c r="AU88" s="264" t="e">
        <f>('Start Here!'!$C$15/12)*'Results Tab'!AU87</f>
        <v>#VALUE!</v>
      </c>
      <c r="AV88" s="264" t="e">
        <f>('Start Here!'!$C$15/12)*'Results Tab'!AV87</f>
        <v>#VALUE!</v>
      </c>
      <c r="AW88" s="264" t="e">
        <f>('Start Here!'!$C$15/12)*'Results Tab'!AW87</f>
        <v>#VALUE!</v>
      </c>
      <c r="AX88" s="264" t="e">
        <f>('Start Here!'!$C$15/12)*'Results Tab'!AX87</f>
        <v>#VALUE!</v>
      </c>
      <c r="AY88" s="264" t="e">
        <f>('Start Here!'!$C$15/12)*'Results Tab'!AY87</f>
        <v>#VALUE!</v>
      </c>
      <c r="AZ88" s="264" t="e">
        <f>('Start Here!'!$C$15/12)*'Results Tab'!AZ87</f>
        <v>#VALUE!</v>
      </c>
      <c r="BA88" s="264" t="e">
        <f>('Start Here!'!$C$15/12)*'Results Tab'!BA87</f>
        <v>#VALUE!</v>
      </c>
      <c r="BB88" s="264" t="e">
        <f>('Start Here!'!$C$15/12)*'Results Tab'!BB87</f>
        <v>#VALUE!</v>
      </c>
      <c r="BC88" s="264" t="e">
        <f>('Start Here!'!$C$15/12)*'Results Tab'!BC87</f>
        <v>#VALUE!</v>
      </c>
      <c r="BD88" s="264" t="e">
        <f>('Start Here!'!$C$15/12)*'Results Tab'!BD87</f>
        <v>#VALUE!</v>
      </c>
      <c r="BE88" s="264" t="e">
        <f>('Start Here!'!$C$15/12)*'Results Tab'!BE87</f>
        <v>#VALUE!</v>
      </c>
      <c r="BF88" s="264" t="e">
        <f>('Start Here!'!$C$15/12)*'Results Tab'!BF87</f>
        <v>#VALUE!</v>
      </c>
      <c r="BG88" s="264" t="e">
        <f>('Start Here!'!$C$15/12)*'Results Tab'!BG87</f>
        <v>#VALUE!</v>
      </c>
      <c r="BH88" s="264" t="e">
        <f>('Start Here!'!$C$15/12)*'Results Tab'!BH87</f>
        <v>#VALUE!</v>
      </c>
      <c r="BI88" s="264" t="e">
        <f>('Start Here!'!$C$15/12)*'Results Tab'!BI87</f>
        <v>#VALUE!</v>
      </c>
      <c r="BJ88" s="264" t="e">
        <f>('Start Here!'!$C$15/12)*'Results Tab'!BJ87</f>
        <v>#VALUE!</v>
      </c>
      <c r="BK88" s="264" t="e">
        <f>('Start Here!'!$C$15/12)*'Results Tab'!BK87</f>
        <v>#VALUE!</v>
      </c>
      <c r="BL88" s="264" t="e">
        <f>('Start Here!'!$C$15/12)*'Results Tab'!BL87</f>
        <v>#VALUE!</v>
      </c>
      <c r="BM88" s="264" t="e">
        <f>('Start Here!'!$C$15/12)*'Results Tab'!BM87</f>
        <v>#VALUE!</v>
      </c>
      <c r="BN88" s="264" t="e">
        <f>('Start Here!'!$C$15/12)*'Results Tab'!BN87</f>
        <v>#VALUE!</v>
      </c>
      <c r="BO88" s="264" t="e">
        <f>('Start Here!'!$C$15/12)*'Results Tab'!BO87</f>
        <v>#VALUE!</v>
      </c>
      <c r="BP88" s="264" t="e">
        <f>('Start Here!'!$C$15/12)*'Results Tab'!BP87</f>
        <v>#VALUE!</v>
      </c>
      <c r="BQ88" s="264" t="e">
        <f>('Start Here!'!$C$15/12)*'Results Tab'!BQ87</f>
        <v>#VALUE!</v>
      </c>
      <c r="BR88" s="264" t="e">
        <f>('Start Here!'!$C$15/12)*'Results Tab'!BR87</f>
        <v>#VALUE!</v>
      </c>
      <c r="BS88" s="264" t="e">
        <f>('Start Here!'!$C$15/12)*'Results Tab'!BS87</f>
        <v>#VALUE!</v>
      </c>
      <c r="BT88" s="264" t="e">
        <f>('Start Here!'!$C$15/12)*'Results Tab'!BT87</f>
        <v>#VALUE!</v>
      </c>
      <c r="BU88" s="264" t="e">
        <f>('Start Here!'!$C$15/12)*'Results Tab'!BU87</f>
        <v>#VALUE!</v>
      </c>
      <c r="BV88" s="264" t="e">
        <f>('Start Here!'!$C$15/12)*'Results Tab'!BV87</f>
        <v>#VALUE!</v>
      </c>
      <c r="BW88" s="264" t="e">
        <f>('Start Here!'!$C$15/12)*'Results Tab'!BW87</f>
        <v>#VALUE!</v>
      </c>
      <c r="BX88" s="264" t="e">
        <f>('Start Here!'!$C$15/12)*'Results Tab'!BX87</f>
        <v>#VALUE!</v>
      </c>
      <c r="BY88" s="264" t="e">
        <f>('Start Here!'!$C$15/12)*'Results Tab'!BY87</f>
        <v>#VALUE!</v>
      </c>
      <c r="BZ88" s="264" t="e">
        <f>('Start Here!'!$C$15/12)*'Results Tab'!BZ87</f>
        <v>#VALUE!</v>
      </c>
      <c r="CA88" s="264" t="e">
        <f>('Start Here!'!$C$15/12)*'Results Tab'!CA87</f>
        <v>#VALUE!</v>
      </c>
      <c r="CB88" s="264" t="e">
        <f>('Start Here!'!$C$15/12)*'Results Tab'!CB87</f>
        <v>#VALUE!</v>
      </c>
      <c r="CC88" s="264" t="e">
        <f>('Start Here!'!$C$15/12)*'Results Tab'!CC87</f>
        <v>#VALUE!</v>
      </c>
      <c r="CD88" s="264" t="e">
        <f>('Start Here!'!$C$15/12)*'Results Tab'!CD87</f>
        <v>#VALUE!</v>
      </c>
      <c r="CE88" s="264" t="e">
        <f>('Start Here!'!$C$15/12)*'Results Tab'!CE87</f>
        <v>#VALUE!</v>
      </c>
      <c r="CF88" s="264" t="e">
        <f>('Start Here!'!$C$15/12)*'Results Tab'!CF87</f>
        <v>#VALUE!</v>
      </c>
      <c r="CG88" s="264" t="e">
        <f>('Start Here!'!$C$15/12)*'Results Tab'!CG87</f>
        <v>#VALUE!</v>
      </c>
      <c r="CH88" s="264" t="e">
        <f>('Start Here!'!$C$15/12)*'Results Tab'!CH87</f>
        <v>#VALUE!</v>
      </c>
      <c r="CI88" s="264" t="e">
        <f>('Start Here!'!$C$15/12)*'Results Tab'!CI87</f>
        <v>#VALUE!</v>
      </c>
      <c r="CJ88" s="264" t="e">
        <f>('Start Here!'!$C$15/12)*'Results Tab'!CJ87</f>
        <v>#VALUE!</v>
      </c>
      <c r="CK88" s="264" t="e">
        <f>('Start Here!'!$C$15/12)*'Results Tab'!CK87</f>
        <v>#VALUE!</v>
      </c>
      <c r="CL88" s="264" t="e">
        <f>('Start Here!'!$C$15/12)*'Results Tab'!CL87</f>
        <v>#VALUE!</v>
      </c>
      <c r="CM88" s="264" t="e">
        <f>('Start Here!'!$C$15/12)*'Results Tab'!CM87</f>
        <v>#VALUE!</v>
      </c>
      <c r="CN88" s="264" t="e">
        <f>('Start Here!'!$C$15/12)*'Results Tab'!CN87</f>
        <v>#VALUE!</v>
      </c>
      <c r="CO88" s="264" t="e">
        <f>('Start Here!'!$C$15/12)*'Results Tab'!CO87</f>
        <v>#VALUE!</v>
      </c>
      <c r="CP88" s="264" t="e">
        <f>('Start Here!'!$C$15/12)*'Results Tab'!CP87</f>
        <v>#VALUE!</v>
      </c>
      <c r="CQ88" s="264" t="e">
        <f>('Start Here!'!$C$15/12)*'Results Tab'!CQ87</f>
        <v>#VALUE!</v>
      </c>
      <c r="CR88" s="264" t="e">
        <f>('Start Here!'!$C$15/12)*'Results Tab'!CR87</f>
        <v>#VALUE!</v>
      </c>
      <c r="CS88" s="264" t="e">
        <f>('Start Here!'!$C$15/12)*'Results Tab'!CS87</f>
        <v>#VALUE!</v>
      </c>
      <c r="CT88" s="264" t="e">
        <f>('Start Here!'!$C$15/12)*'Results Tab'!CT87</f>
        <v>#VALUE!</v>
      </c>
      <c r="CU88" s="264" t="e">
        <f>('Start Here!'!$C$15/12)*'Results Tab'!CU87</f>
        <v>#VALUE!</v>
      </c>
      <c r="CV88" s="264" t="e">
        <f>('Start Here!'!$C$15/12)*'Results Tab'!CV87</f>
        <v>#VALUE!</v>
      </c>
      <c r="CW88" s="264" t="e">
        <f>('Start Here!'!$C$15/12)*'Results Tab'!CW87</f>
        <v>#VALUE!</v>
      </c>
      <c r="CX88" s="264" t="e">
        <f>('Start Here!'!$C$15/12)*'Results Tab'!CX87</f>
        <v>#VALUE!</v>
      </c>
      <c r="CY88" s="264" t="e">
        <f>('Start Here!'!$C$15/12)*'Results Tab'!CY87</f>
        <v>#VALUE!</v>
      </c>
      <c r="CZ88" s="264" t="e">
        <f>('Start Here!'!$C$15/12)*'Results Tab'!CZ87</f>
        <v>#VALUE!</v>
      </c>
      <c r="DA88" s="264" t="e">
        <f>('Start Here!'!$C$15/12)*'Results Tab'!DA87</f>
        <v>#VALUE!</v>
      </c>
      <c r="DB88" s="264" t="e">
        <f>('Start Here!'!$C$15/12)*'Results Tab'!DB87</f>
        <v>#VALUE!</v>
      </c>
      <c r="DC88" s="264" t="e">
        <f>('Start Here!'!$C$15/12)*'Results Tab'!DC87</f>
        <v>#VALUE!</v>
      </c>
      <c r="DD88" s="264" t="e">
        <f>('Start Here!'!$C$15/12)*'Results Tab'!DD87</f>
        <v>#VALUE!</v>
      </c>
      <c r="DE88" s="264" t="e">
        <f>('Start Here!'!$C$15/12)*'Results Tab'!DE87</f>
        <v>#VALUE!</v>
      </c>
      <c r="DF88" s="264" t="e">
        <f>('Start Here!'!$C$15/12)*'Results Tab'!DF87</f>
        <v>#VALUE!</v>
      </c>
      <c r="DG88" s="264" t="e">
        <f>('Start Here!'!$C$15/12)*'Results Tab'!DG87</f>
        <v>#VALUE!</v>
      </c>
      <c r="DH88" s="264" t="e">
        <f>('Start Here!'!$C$15/12)*'Results Tab'!DH87</f>
        <v>#VALUE!</v>
      </c>
      <c r="DI88" s="264" t="e">
        <f>('Start Here!'!$C$15/12)*'Results Tab'!DI87</f>
        <v>#VALUE!</v>
      </c>
      <c r="DJ88" s="264" t="e">
        <f>('Start Here!'!$C$15/12)*'Results Tab'!DJ87</f>
        <v>#VALUE!</v>
      </c>
      <c r="DK88" s="264" t="e">
        <f>('Start Here!'!$C$15/12)*'Results Tab'!DK87</f>
        <v>#VALUE!</v>
      </c>
      <c r="DL88" s="264" t="e">
        <f>('Start Here!'!$C$15/12)*'Results Tab'!DL87</f>
        <v>#VALUE!</v>
      </c>
      <c r="DM88" s="264" t="e">
        <f>('Start Here!'!$C$15/12)*'Results Tab'!DM87</f>
        <v>#VALUE!</v>
      </c>
      <c r="DN88" s="264" t="e">
        <f>('Start Here!'!$C$15/12)*'Results Tab'!DN87</f>
        <v>#VALUE!</v>
      </c>
      <c r="DO88" s="264" t="e">
        <f>('Start Here!'!$C$15/12)*'Results Tab'!DO87</f>
        <v>#VALUE!</v>
      </c>
      <c r="DP88" s="264" t="e">
        <f>('Start Here!'!$C$15/12)*'Results Tab'!DP87</f>
        <v>#VALUE!</v>
      </c>
      <c r="DQ88" s="264" t="e">
        <f>('Start Here!'!$C$15/12)*'Results Tab'!DQ87</f>
        <v>#VALUE!</v>
      </c>
      <c r="DR88" s="264" t="e">
        <f>('Start Here!'!$C$15/12)*'Results Tab'!DR87</f>
        <v>#VALUE!</v>
      </c>
      <c r="DS88" s="264" t="e">
        <f>('Start Here!'!$C$15/12)*'Results Tab'!DS87</f>
        <v>#VALUE!</v>
      </c>
      <c r="DT88" s="264" t="e">
        <f>('Start Here!'!$C$15/12)*'Results Tab'!DT87</f>
        <v>#VALUE!</v>
      </c>
      <c r="DU88" s="264" t="e">
        <f>('Start Here!'!$C$15/12)*'Results Tab'!DU87</f>
        <v>#VALUE!</v>
      </c>
      <c r="DV88" s="264" t="e">
        <f>('Start Here!'!$C$15/12)*'Results Tab'!DV87</f>
        <v>#VALUE!</v>
      </c>
      <c r="DW88" s="264" t="e">
        <f>('Start Here!'!$C$15/12)*'Results Tab'!DW87</f>
        <v>#VALUE!</v>
      </c>
      <c r="DX88" s="264" t="e">
        <f>('Start Here!'!$C$15/12)*'Results Tab'!DX87</f>
        <v>#VALUE!</v>
      </c>
      <c r="DY88" s="264" t="e">
        <f>('Start Here!'!$C$15/12)*'Results Tab'!DY87</f>
        <v>#VALUE!</v>
      </c>
      <c r="DZ88" s="264" t="e">
        <f>('Start Here!'!$C$15/12)*'Results Tab'!DZ87</f>
        <v>#VALUE!</v>
      </c>
      <c r="EA88" s="264" t="e">
        <f>('Start Here!'!$C$15/12)*'Results Tab'!EA87</f>
        <v>#VALUE!</v>
      </c>
      <c r="EB88" s="264" t="e">
        <f>('Start Here!'!$C$15/12)*'Results Tab'!EB87</f>
        <v>#VALUE!</v>
      </c>
      <c r="EC88" s="264" t="e">
        <f>('Start Here!'!$C$15/12)*'Results Tab'!EC87</f>
        <v>#VALUE!</v>
      </c>
      <c r="ED88" s="264" t="e">
        <f>('Start Here!'!$C$15/12)*'Results Tab'!ED87</f>
        <v>#VALUE!</v>
      </c>
      <c r="EE88" s="264" t="e">
        <f>('Start Here!'!$C$15/12)*'Results Tab'!EE87</f>
        <v>#VALUE!</v>
      </c>
      <c r="EF88" s="264" t="e">
        <f>('Start Here!'!$C$15/12)*'Results Tab'!EF87</f>
        <v>#VALUE!</v>
      </c>
      <c r="EG88" s="264" t="e">
        <f>('Start Here!'!$C$15/12)*'Results Tab'!EG87</f>
        <v>#VALUE!</v>
      </c>
      <c r="EH88" s="264" t="e">
        <f>('Start Here!'!$C$15/12)*'Results Tab'!EH87</f>
        <v>#VALUE!</v>
      </c>
      <c r="EI88" s="264" t="e">
        <f>('Start Here!'!$C$15/12)*'Results Tab'!EI87</f>
        <v>#VALUE!</v>
      </c>
      <c r="EJ88" s="264" t="e">
        <f>('Start Here!'!$C$15/12)*'Results Tab'!EJ87</f>
        <v>#VALUE!</v>
      </c>
      <c r="EK88" s="264" t="e">
        <f>('Start Here!'!$C$15/12)*'Results Tab'!EK87</f>
        <v>#VALUE!</v>
      </c>
      <c r="EL88" s="264" t="e">
        <f>('Start Here!'!$C$15/12)*'Results Tab'!EL87</f>
        <v>#VALUE!</v>
      </c>
      <c r="EM88" s="264" t="e">
        <f>('Start Here!'!$C$15/12)*'Results Tab'!EM87</f>
        <v>#VALUE!</v>
      </c>
      <c r="EN88" s="264" t="e">
        <f>('Start Here!'!$C$15/12)*'Results Tab'!EN87</f>
        <v>#VALUE!</v>
      </c>
      <c r="EO88" s="264" t="e">
        <f>('Start Here!'!$C$15/12)*'Results Tab'!EO87</f>
        <v>#VALUE!</v>
      </c>
      <c r="EP88" s="264" t="e">
        <f>('Start Here!'!$C$15/12)*'Results Tab'!EP87</f>
        <v>#VALUE!</v>
      </c>
      <c r="EQ88" s="264" t="e">
        <f>('Start Here!'!$C$15/12)*'Results Tab'!EQ87</f>
        <v>#VALUE!</v>
      </c>
      <c r="ER88" s="264" t="e">
        <f>('Start Here!'!$C$15/12)*'Results Tab'!ER87</f>
        <v>#VALUE!</v>
      </c>
      <c r="ES88" s="264" t="e">
        <f>('Start Here!'!$C$15/12)*'Results Tab'!ES87</f>
        <v>#VALUE!</v>
      </c>
      <c r="ET88" s="264" t="e">
        <f>('Start Here!'!$C$15/12)*'Results Tab'!ET87</f>
        <v>#VALUE!</v>
      </c>
      <c r="EU88" s="264" t="e">
        <f>('Start Here!'!$C$15/12)*'Results Tab'!EU87</f>
        <v>#VALUE!</v>
      </c>
      <c r="EV88" s="264" t="e">
        <f>('Start Here!'!$C$15/12)*'Results Tab'!EV87</f>
        <v>#VALUE!</v>
      </c>
      <c r="EW88" s="264" t="e">
        <f>('Start Here!'!$C$15/12)*'Results Tab'!EW87</f>
        <v>#VALUE!</v>
      </c>
      <c r="EX88" s="264" t="e">
        <f>('Start Here!'!$C$15/12)*'Results Tab'!EX87</f>
        <v>#VALUE!</v>
      </c>
      <c r="EY88" s="264" t="e">
        <f>('Start Here!'!$C$15/12)*'Results Tab'!EY87</f>
        <v>#VALUE!</v>
      </c>
      <c r="EZ88" s="264" t="e">
        <f>('Start Here!'!$C$15/12)*'Results Tab'!EZ87</f>
        <v>#VALUE!</v>
      </c>
      <c r="FA88" s="264" t="e">
        <f>('Start Here!'!$C$15/12)*'Results Tab'!FA87</f>
        <v>#VALUE!</v>
      </c>
      <c r="FB88" s="264" t="e">
        <f>('Start Here!'!$C$15/12)*'Results Tab'!FB87</f>
        <v>#VALUE!</v>
      </c>
      <c r="FC88" s="264" t="e">
        <f>('Start Here!'!$C$15/12)*'Results Tab'!FC87</f>
        <v>#VALUE!</v>
      </c>
      <c r="FD88" s="264" t="e">
        <f>('Start Here!'!$C$15/12)*'Results Tab'!FD87</f>
        <v>#VALUE!</v>
      </c>
      <c r="FE88" s="264" t="e">
        <f>('Start Here!'!$C$15/12)*'Results Tab'!FE87</f>
        <v>#VALUE!</v>
      </c>
      <c r="FF88" s="264" t="e">
        <f>('Start Here!'!$C$15/12)*'Results Tab'!FF87</f>
        <v>#VALUE!</v>
      </c>
      <c r="FG88" s="264" t="e">
        <f>('Start Here!'!$C$15/12)*'Results Tab'!FG87</f>
        <v>#VALUE!</v>
      </c>
      <c r="FH88" s="264" t="e">
        <f>('Start Here!'!$C$15/12)*'Results Tab'!FH87</f>
        <v>#VALUE!</v>
      </c>
      <c r="FI88" s="264" t="e">
        <f>('Start Here!'!$C$15/12)*'Results Tab'!FI87</f>
        <v>#VALUE!</v>
      </c>
      <c r="FJ88" s="264" t="e">
        <f>('Start Here!'!$C$15/12)*'Results Tab'!FJ87</f>
        <v>#VALUE!</v>
      </c>
      <c r="FK88" s="264" t="e">
        <f>('Start Here!'!$C$15/12)*'Results Tab'!FK87</f>
        <v>#VALUE!</v>
      </c>
      <c r="FL88" s="264" t="e">
        <f>('Start Here!'!$C$15/12)*'Results Tab'!FL87</f>
        <v>#VALUE!</v>
      </c>
      <c r="FM88" s="264" t="e">
        <f>('Start Here!'!$C$15/12)*'Results Tab'!FM87</f>
        <v>#VALUE!</v>
      </c>
      <c r="FN88" s="264" t="e">
        <f>('Start Here!'!$C$15/12)*'Results Tab'!FN87</f>
        <v>#VALUE!</v>
      </c>
      <c r="FO88" s="264" t="e">
        <f>('Start Here!'!$C$15/12)*'Results Tab'!FO87</f>
        <v>#VALUE!</v>
      </c>
      <c r="FP88" s="264" t="e">
        <f>('Start Here!'!$C$15/12)*'Results Tab'!FP87</f>
        <v>#VALUE!</v>
      </c>
      <c r="FQ88" s="264" t="e">
        <f>('Start Here!'!$C$15/12)*'Results Tab'!FQ87</f>
        <v>#VALUE!</v>
      </c>
      <c r="FR88" s="264" t="e">
        <f>('Start Here!'!$C$15/12)*'Results Tab'!FR87</f>
        <v>#VALUE!</v>
      </c>
      <c r="FS88" s="264" t="e">
        <f>('Start Here!'!$C$15/12)*'Results Tab'!FS87</f>
        <v>#VALUE!</v>
      </c>
      <c r="FT88" s="264" t="e">
        <f>('Start Here!'!$C$15/12)*'Results Tab'!FT87</f>
        <v>#VALUE!</v>
      </c>
      <c r="FU88" s="264" t="e">
        <f>('Start Here!'!$C$15/12)*'Results Tab'!FU87</f>
        <v>#VALUE!</v>
      </c>
      <c r="FV88" s="264" t="e">
        <f>('Start Here!'!$C$15/12)*'Results Tab'!FV87</f>
        <v>#VALUE!</v>
      </c>
      <c r="FW88" s="264" t="e">
        <f>('Start Here!'!$C$15/12)*'Results Tab'!FW87</f>
        <v>#VALUE!</v>
      </c>
      <c r="FX88" s="264" t="e">
        <f>('Start Here!'!$C$15/12)*'Results Tab'!FX87</f>
        <v>#VALUE!</v>
      </c>
      <c r="FY88" s="264" t="e">
        <f>('Start Here!'!$C$15/12)*'Results Tab'!FY87</f>
        <v>#VALUE!</v>
      </c>
      <c r="FZ88" s="264" t="e">
        <f>('Start Here!'!$C$15/12)*'Results Tab'!FZ87</f>
        <v>#VALUE!</v>
      </c>
      <c r="GA88" s="264" t="e">
        <f>('Start Here!'!$C$15/12)*'Results Tab'!GA87</f>
        <v>#VALUE!</v>
      </c>
      <c r="GB88" s="264" t="e">
        <f>('Start Here!'!$C$15/12)*'Results Tab'!GB87</f>
        <v>#VALUE!</v>
      </c>
      <c r="GC88" s="264" t="e">
        <f>('Start Here!'!$C$15/12)*'Results Tab'!GC87</f>
        <v>#VALUE!</v>
      </c>
      <c r="GD88" s="264" t="e">
        <f>('Start Here!'!$C$15/12)*'Results Tab'!GD87</f>
        <v>#VALUE!</v>
      </c>
      <c r="GE88" s="264" t="e">
        <f>('Start Here!'!$C$15/12)*'Results Tab'!GE87</f>
        <v>#VALUE!</v>
      </c>
      <c r="GF88" s="264" t="e">
        <f>('Start Here!'!$C$15/12)*'Results Tab'!GF87</f>
        <v>#VALUE!</v>
      </c>
      <c r="GG88" s="264" t="e">
        <f>('Start Here!'!$C$15/12)*'Results Tab'!GG87</f>
        <v>#VALUE!</v>
      </c>
      <c r="GH88" s="264" t="e">
        <f>('Start Here!'!$C$15/12)*'Results Tab'!GH87</f>
        <v>#VALUE!</v>
      </c>
      <c r="GI88" s="264" t="e">
        <f>('Start Here!'!$C$15/12)*'Results Tab'!GI87</f>
        <v>#VALUE!</v>
      </c>
      <c r="GJ88" s="264" t="e">
        <f>('Start Here!'!$C$15/12)*'Results Tab'!GJ87</f>
        <v>#VALUE!</v>
      </c>
      <c r="GK88" s="264" t="e">
        <f>('Start Here!'!$C$15/12)*'Results Tab'!GK87</f>
        <v>#VALUE!</v>
      </c>
      <c r="GL88" s="264" t="e">
        <f>('Start Here!'!$C$15/12)*'Results Tab'!GL87</f>
        <v>#VALUE!</v>
      </c>
      <c r="GM88" s="264" t="e">
        <f>('Start Here!'!$C$15/12)*'Results Tab'!GM87</f>
        <v>#VALUE!</v>
      </c>
      <c r="GN88" s="264" t="e">
        <f>('Start Here!'!$C$15/12)*'Results Tab'!GN87</f>
        <v>#VALUE!</v>
      </c>
      <c r="GO88" s="264" t="e">
        <f>('Start Here!'!$C$15/12)*'Results Tab'!GO87</f>
        <v>#VALUE!</v>
      </c>
      <c r="GP88" s="264" t="e">
        <f>('Start Here!'!$C$15/12)*'Results Tab'!GP87</f>
        <v>#VALUE!</v>
      </c>
      <c r="GQ88" s="264" t="e">
        <f>('Start Here!'!$C$15/12)*'Results Tab'!GQ87</f>
        <v>#VALUE!</v>
      </c>
      <c r="GR88" s="264" t="e">
        <f>('Start Here!'!$C$15/12)*'Results Tab'!GR87</f>
        <v>#VALUE!</v>
      </c>
      <c r="GS88" s="264" t="e">
        <f>('Start Here!'!$C$15/12)*'Results Tab'!GS87</f>
        <v>#VALUE!</v>
      </c>
      <c r="GT88" s="264" t="e">
        <f>('Start Here!'!$C$15/12)*'Results Tab'!GT87</f>
        <v>#VALUE!</v>
      </c>
      <c r="GU88" s="264" t="e">
        <f>('Start Here!'!$C$15/12)*'Results Tab'!GU87</f>
        <v>#VALUE!</v>
      </c>
      <c r="GV88" s="264" t="e">
        <f>('Start Here!'!$C$15/12)*'Results Tab'!GV87</f>
        <v>#VALUE!</v>
      </c>
      <c r="GW88" s="264" t="e">
        <f>('Start Here!'!$C$15/12)*'Results Tab'!GW87</f>
        <v>#VALUE!</v>
      </c>
      <c r="GX88" s="264" t="e">
        <f>('Start Here!'!$C$15/12)*'Results Tab'!GX87</f>
        <v>#VALUE!</v>
      </c>
      <c r="GY88" s="264" t="e">
        <f>('Start Here!'!$C$15/12)*'Results Tab'!GY87</f>
        <v>#VALUE!</v>
      </c>
      <c r="GZ88" s="264" t="e">
        <f>('Start Here!'!$C$15/12)*'Results Tab'!GZ87</f>
        <v>#VALUE!</v>
      </c>
      <c r="HA88" s="264" t="e">
        <f>('Start Here!'!$C$15/12)*'Results Tab'!HA87</f>
        <v>#VALUE!</v>
      </c>
      <c r="HB88" s="264" t="e">
        <f>('Start Here!'!$C$15/12)*'Results Tab'!HB87</f>
        <v>#VALUE!</v>
      </c>
      <c r="HC88" s="264" t="e">
        <f>('Start Here!'!$C$15/12)*'Results Tab'!HC87</f>
        <v>#VALUE!</v>
      </c>
      <c r="HD88" s="264" t="e">
        <f>('Start Here!'!$C$15/12)*'Results Tab'!HD87</f>
        <v>#VALUE!</v>
      </c>
      <c r="HE88" s="264" t="e">
        <f>('Start Here!'!$C$15/12)*'Results Tab'!HE87</f>
        <v>#VALUE!</v>
      </c>
      <c r="HF88" s="264" t="e">
        <f>('Start Here!'!$C$15/12)*'Results Tab'!HF87</f>
        <v>#VALUE!</v>
      </c>
      <c r="HG88" s="264" t="e">
        <f>('Start Here!'!$C$15/12)*'Results Tab'!HG87</f>
        <v>#VALUE!</v>
      </c>
      <c r="HH88" s="264" t="e">
        <f>('Start Here!'!$C$15/12)*'Results Tab'!HH87</f>
        <v>#VALUE!</v>
      </c>
      <c r="HI88" s="264" t="e">
        <f>('Start Here!'!$C$15/12)*'Results Tab'!HI87</f>
        <v>#VALUE!</v>
      </c>
      <c r="HJ88" s="264" t="e">
        <f>('Start Here!'!$C$15/12)*'Results Tab'!HJ87</f>
        <v>#VALUE!</v>
      </c>
      <c r="HK88" s="264" t="e">
        <f>('Start Here!'!$C$15/12)*'Results Tab'!HK87</f>
        <v>#VALUE!</v>
      </c>
      <c r="HL88" s="264" t="e">
        <f>('Start Here!'!$C$15/12)*'Results Tab'!HL87</f>
        <v>#VALUE!</v>
      </c>
      <c r="HM88" s="264" t="e">
        <f>('Start Here!'!$C$15/12)*'Results Tab'!HM87</f>
        <v>#VALUE!</v>
      </c>
      <c r="HN88" s="264" t="e">
        <f>('Start Here!'!$C$15/12)*'Results Tab'!HN87</f>
        <v>#VALUE!</v>
      </c>
      <c r="HO88" s="264" t="e">
        <f>('Start Here!'!$C$15/12)*'Results Tab'!HO87</f>
        <v>#VALUE!</v>
      </c>
      <c r="HP88" s="264" t="e">
        <f>('Start Here!'!$C$15/12)*'Results Tab'!HP87</f>
        <v>#VALUE!</v>
      </c>
      <c r="HQ88" s="264" t="e">
        <f>('Start Here!'!$C$15/12)*'Results Tab'!HQ87</f>
        <v>#VALUE!</v>
      </c>
      <c r="HR88" s="264" t="e">
        <f>('Start Here!'!$C$15/12)*'Results Tab'!HR87</f>
        <v>#VALUE!</v>
      </c>
      <c r="HS88" s="264" t="e">
        <f>('Start Here!'!$C$15/12)*'Results Tab'!HS87</f>
        <v>#VALUE!</v>
      </c>
      <c r="HT88" s="264" t="e">
        <f>('Start Here!'!$C$15/12)*'Results Tab'!HT87</f>
        <v>#VALUE!</v>
      </c>
      <c r="HU88" s="264" t="e">
        <f>('Start Here!'!$C$15/12)*'Results Tab'!HU87</f>
        <v>#VALUE!</v>
      </c>
      <c r="HV88" s="264" t="e">
        <f>('Start Here!'!$C$15/12)*'Results Tab'!HV87</f>
        <v>#VALUE!</v>
      </c>
      <c r="HW88" s="264" t="e">
        <f>('Start Here!'!$C$15/12)*'Results Tab'!HW87</f>
        <v>#VALUE!</v>
      </c>
      <c r="HX88" s="264" t="e">
        <f>('Start Here!'!$C$15/12)*'Results Tab'!HX87</f>
        <v>#VALUE!</v>
      </c>
      <c r="HY88" s="264" t="e">
        <f>('Start Here!'!$C$15/12)*'Results Tab'!HY87</f>
        <v>#VALUE!</v>
      </c>
      <c r="HZ88" s="264" t="e">
        <f>('Start Here!'!$C$15/12)*'Results Tab'!HZ87</f>
        <v>#VALUE!</v>
      </c>
      <c r="IA88" s="264" t="e">
        <f>('Start Here!'!$C$15/12)*'Results Tab'!IA87</f>
        <v>#VALUE!</v>
      </c>
      <c r="IB88" s="264" t="e">
        <f>('Start Here!'!$C$15/12)*'Results Tab'!IB87</f>
        <v>#VALUE!</v>
      </c>
      <c r="IC88" s="264" t="e">
        <f>('Start Here!'!$C$15/12)*'Results Tab'!IC87</f>
        <v>#VALUE!</v>
      </c>
      <c r="ID88" s="264" t="e">
        <f>('Start Here!'!$C$15/12)*'Results Tab'!ID87</f>
        <v>#VALUE!</v>
      </c>
      <c r="IE88" s="264" t="e">
        <f>('Start Here!'!$C$15/12)*'Results Tab'!IE87</f>
        <v>#VALUE!</v>
      </c>
      <c r="IF88" s="264" t="e">
        <f>('Start Here!'!$C$15/12)*'Results Tab'!IF87</f>
        <v>#VALUE!</v>
      </c>
      <c r="IG88" s="264" t="e">
        <f>('Start Here!'!$C$15/12)*'Results Tab'!IG87</f>
        <v>#VALUE!</v>
      </c>
      <c r="IH88" s="264" t="e">
        <f>('Start Here!'!$C$15/12)*'Results Tab'!IH87</f>
        <v>#VALUE!</v>
      </c>
      <c r="II88" s="264" t="e">
        <f>('Start Here!'!$C$15/12)*'Results Tab'!II87</f>
        <v>#VALUE!</v>
      </c>
      <c r="IJ88" s="264" t="e">
        <f>('Start Here!'!$C$15/12)*'Results Tab'!IJ87</f>
        <v>#VALUE!</v>
      </c>
      <c r="IK88" s="264" t="e">
        <f>('Start Here!'!$C$15/12)*'Results Tab'!IK87</f>
        <v>#VALUE!</v>
      </c>
      <c r="IL88" s="264" t="e">
        <f>('Start Here!'!$C$15/12)*'Results Tab'!IL87</f>
        <v>#VALUE!</v>
      </c>
      <c r="IM88" s="264" t="e">
        <f>('Start Here!'!$C$15/12)*'Results Tab'!IM87</f>
        <v>#VALUE!</v>
      </c>
      <c r="IN88" s="264" t="e">
        <f>('Start Here!'!$C$15/12)*'Results Tab'!IN87</f>
        <v>#VALUE!</v>
      </c>
      <c r="IO88" s="264" t="e">
        <f>('Start Here!'!$C$15/12)*'Results Tab'!IO87</f>
        <v>#VALUE!</v>
      </c>
      <c r="IP88" s="264" t="e">
        <f>('Start Here!'!$C$15/12)*'Results Tab'!IP87</f>
        <v>#VALUE!</v>
      </c>
      <c r="IQ88" s="264" t="e">
        <f>('Start Here!'!$C$15/12)*'Results Tab'!IQ87</f>
        <v>#VALUE!</v>
      </c>
      <c r="IR88" s="264" t="e">
        <f>('Start Here!'!$C$15/12)*'Results Tab'!IR87</f>
        <v>#VALUE!</v>
      </c>
      <c r="IS88" s="264" t="e">
        <f>('Start Here!'!$C$15/12)*'Results Tab'!IS87</f>
        <v>#VALUE!</v>
      </c>
      <c r="IT88" s="264" t="e">
        <f>('Start Here!'!$C$15/12)*'Results Tab'!IT87</f>
        <v>#VALUE!</v>
      </c>
      <c r="IU88" s="264" t="e">
        <f>('Start Here!'!$C$15/12)*'Results Tab'!IU87</f>
        <v>#VALUE!</v>
      </c>
      <c r="IV88" s="264" t="e">
        <f>('Start Here!'!$C$15/12)*'Results Tab'!IV87</f>
        <v>#VALUE!</v>
      </c>
    </row>
    <row r="89" spans="1:256" s="263" customFormat="1">
      <c r="A89" s="262" t="s">
        <v>233</v>
      </c>
      <c r="B89" s="264">
        <f>'Start Here!'!$B$15</f>
        <v>0</v>
      </c>
      <c r="C89" s="264" t="e">
        <f t="shared" ref="C89:BN89" si="212">C87+C88</f>
        <v>#VALUE!</v>
      </c>
      <c r="D89" s="264" t="e">
        <f t="shared" si="212"/>
        <v>#VALUE!</v>
      </c>
      <c r="E89" s="264" t="e">
        <f t="shared" si="212"/>
        <v>#VALUE!</v>
      </c>
      <c r="F89" s="264" t="e">
        <f t="shared" si="212"/>
        <v>#VALUE!</v>
      </c>
      <c r="G89" s="264" t="e">
        <f t="shared" si="212"/>
        <v>#VALUE!</v>
      </c>
      <c r="H89" s="264" t="e">
        <f t="shared" si="212"/>
        <v>#VALUE!</v>
      </c>
      <c r="I89" s="264" t="e">
        <f t="shared" si="212"/>
        <v>#VALUE!</v>
      </c>
      <c r="J89" s="264" t="e">
        <f t="shared" si="212"/>
        <v>#VALUE!</v>
      </c>
      <c r="K89" s="264" t="e">
        <f t="shared" si="212"/>
        <v>#VALUE!</v>
      </c>
      <c r="L89" s="264" t="e">
        <f t="shared" si="212"/>
        <v>#VALUE!</v>
      </c>
      <c r="M89" s="264" t="e">
        <f t="shared" si="212"/>
        <v>#VALUE!</v>
      </c>
      <c r="N89" s="264" t="e">
        <f t="shared" si="212"/>
        <v>#VALUE!</v>
      </c>
      <c r="O89" s="264" t="e">
        <f t="shared" si="212"/>
        <v>#VALUE!</v>
      </c>
      <c r="P89" s="264" t="e">
        <f t="shared" si="212"/>
        <v>#VALUE!</v>
      </c>
      <c r="Q89" s="264" t="e">
        <f t="shared" si="212"/>
        <v>#VALUE!</v>
      </c>
      <c r="R89" s="264" t="e">
        <f t="shared" si="212"/>
        <v>#VALUE!</v>
      </c>
      <c r="S89" s="264" t="e">
        <f t="shared" si="212"/>
        <v>#VALUE!</v>
      </c>
      <c r="T89" s="264" t="e">
        <f t="shared" si="212"/>
        <v>#VALUE!</v>
      </c>
      <c r="U89" s="264" t="e">
        <f t="shared" si="212"/>
        <v>#VALUE!</v>
      </c>
      <c r="V89" s="264" t="e">
        <f t="shared" si="212"/>
        <v>#VALUE!</v>
      </c>
      <c r="W89" s="264" t="e">
        <f t="shared" si="212"/>
        <v>#VALUE!</v>
      </c>
      <c r="X89" s="264" t="e">
        <f t="shared" si="212"/>
        <v>#VALUE!</v>
      </c>
      <c r="Y89" s="264" t="e">
        <f t="shared" si="212"/>
        <v>#VALUE!</v>
      </c>
      <c r="Z89" s="264" t="e">
        <f t="shared" si="212"/>
        <v>#VALUE!</v>
      </c>
      <c r="AA89" s="264" t="e">
        <f t="shared" si="212"/>
        <v>#VALUE!</v>
      </c>
      <c r="AB89" s="264" t="e">
        <f t="shared" si="212"/>
        <v>#VALUE!</v>
      </c>
      <c r="AC89" s="264" t="e">
        <f t="shared" si="212"/>
        <v>#VALUE!</v>
      </c>
      <c r="AD89" s="264" t="e">
        <f t="shared" si="212"/>
        <v>#VALUE!</v>
      </c>
      <c r="AE89" s="264" t="e">
        <f t="shared" si="212"/>
        <v>#VALUE!</v>
      </c>
      <c r="AF89" s="264" t="e">
        <f t="shared" si="212"/>
        <v>#VALUE!</v>
      </c>
      <c r="AG89" s="264" t="e">
        <f t="shared" si="212"/>
        <v>#VALUE!</v>
      </c>
      <c r="AH89" s="264" t="e">
        <f t="shared" si="212"/>
        <v>#VALUE!</v>
      </c>
      <c r="AI89" s="264" t="e">
        <f t="shared" si="212"/>
        <v>#VALUE!</v>
      </c>
      <c r="AJ89" s="264" t="e">
        <f t="shared" si="212"/>
        <v>#VALUE!</v>
      </c>
      <c r="AK89" s="264" t="e">
        <f t="shared" si="212"/>
        <v>#VALUE!</v>
      </c>
      <c r="AL89" s="264" t="e">
        <f t="shared" si="212"/>
        <v>#VALUE!</v>
      </c>
      <c r="AM89" s="264" t="e">
        <f t="shared" si="212"/>
        <v>#VALUE!</v>
      </c>
      <c r="AN89" s="264" t="e">
        <f t="shared" si="212"/>
        <v>#VALUE!</v>
      </c>
      <c r="AO89" s="264" t="e">
        <f t="shared" si="212"/>
        <v>#VALUE!</v>
      </c>
      <c r="AP89" s="264" t="e">
        <f t="shared" si="212"/>
        <v>#VALUE!</v>
      </c>
      <c r="AQ89" s="264" t="e">
        <f t="shared" si="212"/>
        <v>#VALUE!</v>
      </c>
      <c r="AR89" s="264" t="e">
        <f t="shared" si="212"/>
        <v>#VALUE!</v>
      </c>
      <c r="AS89" s="264" t="e">
        <f t="shared" si="212"/>
        <v>#VALUE!</v>
      </c>
      <c r="AT89" s="264" t="e">
        <f t="shared" si="212"/>
        <v>#VALUE!</v>
      </c>
      <c r="AU89" s="264" t="e">
        <f t="shared" si="212"/>
        <v>#VALUE!</v>
      </c>
      <c r="AV89" s="264" t="e">
        <f t="shared" si="212"/>
        <v>#VALUE!</v>
      </c>
      <c r="AW89" s="264" t="e">
        <f t="shared" si="212"/>
        <v>#VALUE!</v>
      </c>
      <c r="AX89" s="264" t="e">
        <f t="shared" si="212"/>
        <v>#VALUE!</v>
      </c>
      <c r="AY89" s="264" t="e">
        <f t="shared" si="212"/>
        <v>#VALUE!</v>
      </c>
      <c r="AZ89" s="264" t="e">
        <f t="shared" si="212"/>
        <v>#VALUE!</v>
      </c>
      <c r="BA89" s="264" t="e">
        <f t="shared" si="212"/>
        <v>#VALUE!</v>
      </c>
      <c r="BB89" s="264" t="e">
        <f t="shared" si="212"/>
        <v>#VALUE!</v>
      </c>
      <c r="BC89" s="264" t="e">
        <f t="shared" si="212"/>
        <v>#VALUE!</v>
      </c>
      <c r="BD89" s="264" t="e">
        <f t="shared" si="212"/>
        <v>#VALUE!</v>
      </c>
      <c r="BE89" s="264" t="e">
        <f t="shared" si="212"/>
        <v>#VALUE!</v>
      </c>
      <c r="BF89" s="264" t="e">
        <f t="shared" si="212"/>
        <v>#VALUE!</v>
      </c>
      <c r="BG89" s="264" t="e">
        <f t="shared" si="212"/>
        <v>#VALUE!</v>
      </c>
      <c r="BH89" s="264" t="e">
        <f t="shared" si="212"/>
        <v>#VALUE!</v>
      </c>
      <c r="BI89" s="264" t="e">
        <f t="shared" si="212"/>
        <v>#VALUE!</v>
      </c>
      <c r="BJ89" s="264" t="e">
        <f t="shared" si="212"/>
        <v>#VALUE!</v>
      </c>
      <c r="BK89" s="264" t="e">
        <f t="shared" si="212"/>
        <v>#VALUE!</v>
      </c>
      <c r="BL89" s="264" t="e">
        <f t="shared" si="212"/>
        <v>#VALUE!</v>
      </c>
      <c r="BM89" s="264" t="e">
        <f t="shared" si="212"/>
        <v>#VALUE!</v>
      </c>
      <c r="BN89" s="264" t="e">
        <f t="shared" si="212"/>
        <v>#VALUE!</v>
      </c>
      <c r="BO89" s="264" t="e">
        <f t="shared" ref="BO89:DZ89" si="213">BO87+BO88</f>
        <v>#VALUE!</v>
      </c>
      <c r="BP89" s="264" t="e">
        <f t="shared" si="213"/>
        <v>#VALUE!</v>
      </c>
      <c r="BQ89" s="264" t="e">
        <f t="shared" si="213"/>
        <v>#VALUE!</v>
      </c>
      <c r="BR89" s="264" t="e">
        <f t="shared" si="213"/>
        <v>#VALUE!</v>
      </c>
      <c r="BS89" s="264" t="e">
        <f t="shared" si="213"/>
        <v>#VALUE!</v>
      </c>
      <c r="BT89" s="264" t="e">
        <f t="shared" si="213"/>
        <v>#VALUE!</v>
      </c>
      <c r="BU89" s="264" t="e">
        <f t="shared" si="213"/>
        <v>#VALUE!</v>
      </c>
      <c r="BV89" s="264" t="e">
        <f t="shared" si="213"/>
        <v>#VALUE!</v>
      </c>
      <c r="BW89" s="264" t="e">
        <f t="shared" si="213"/>
        <v>#VALUE!</v>
      </c>
      <c r="BX89" s="264" t="e">
        <f t="shared" si="213"/>
        <v>#VALUE!</v>
      </c>
      <c r="BY89" s="264" t="e">
        <f t="shared" si="213"/>
        <v>#VALUE!</v>
      </c>
      <c r="BZ89" s="264" t="e">
        <f t="shared" si="213"/>
        <v>#VALUE!</v>
      </c>
      <c r="CA89" s="264" t="e">
        <f t="shared" si="213"/>
        <v>#VALUE!</v>
      </c>
      <c r="CB89" s="264" t="e">
        <f t="shared" si="213"/>
        <v>#VALUE!</v>
      </c>
      <c r="CC89" s="264" t="e">
        <f t="shared" si="213"/>
        <v>#VALUE!</v>
      </c>
      <c r="CD89" s="264" t="e">
        <f t="shared" si="213"/>
        <v>#VALUE!</v>
      </c>
      <c r="CE89" s="264" t="e">
        <f t="shared" si="213"/>
        <v>#VALUE!</v>
      </c>
      <c r="CF89" s="264" t="e">
        <f t="shared" si="213"/>
        <v>#VALUE!</v>
      </c>
      <c r="CG89" s="264" t="e">
        <f t="shared" si="213"/>
        <v>#VALUE!</v>
      </c>
      <c r="CH89" s="264" t="e">
        <f t="shared" si="213"/>
        <v>#VALUE!</v>
      </c>
      <c r="CI89" s="264" t="e">
        <f t="shared" si="213"/>
        <v>#VALUE!</v>
      </c>
      <c r="CJ89" s="264" t="e">
        <f t="shared" si="213"/>
        <v>#VALUE!</v>
      </c>
      <c r="CK89" s="264" t="e">
        <f t="shared" si="213"/>
        <v>#VALUE!</v>
      </c>
      <c r="CL89" s="264" t="e">
        <f t="shared" si="213"/>
        <v>#VALUE!</v>
      </c>
      <c r="CM89" s="264" t="e">
        <f t="shared" si="213"/>
        <v>#VALUE!</v>
      </c>
      <c r="CN89" s="264" t="e">
        <f t="shared" si="213"/>
        <v>#VALUE!</v>
      </c>
      <c r="CO89" s="264" t="e">
        <f t="shared" si="213"/>
        <v>#VALUE!</v>
      </c>
      <c r="CP89" s="264" t="e">
        <f t="shared" si="213"/>
        <v>#VALUE!</v>
      </c>
      <c r="CQ89" s="264" t="e">
        <f t="shared" si="213"/>
        <v>#VALUE!</v>
      </c>
      <c r="CR89" s="264" t="e">
        <f t="shared" si="213"/>
        <v>#VALUE!</v>
      </c>
      <c r="CS89" s="264" t="e">
        <f t="shared" si="213"/>
        <v>#VALUE!</v>
      </c>
      <c r="CT89" s="264" t="e">
        <f t="shared" si="213"/>
        <v>#VALUE!</v>
      </c>
      <c r="CU89" s="264" t="e">
        <f t="shared" si="213"/>
        <v>#VALUE!</v>
      </c>
      <c r="CV89" s="264" t="e">
        <f t="shared" si="213"/>
        <v>#VALUE!</v>
      </c>
      <c r="CW89" s="264" t="e">
        <f t="shared" si="213"/>
        <v>#VALUE!</v>
      </c>
      <c r="CX89" s="264" t="e">
        <f t="shared" si="213"/>
        <v>#VALUE!</v>
      </c>
      <c r="CY89" s="264" t="e">
        <f t="shared" si="213"/>
        <v>#VALUE!</v>
      </c>
      <c r="CZ89" s="264" t="e">
        <f t="shared" si="213"/>
        <v>#VALUE!</v>
      </c>
      <c r="DA89" s="264" t="e">
        <f t="shared" si="213"/>
        <v>#VALUE!</v>
      </c>
      <c r="DB89" s="264" t="e">
        <f t="shared" si="213"/>
        <v>#VALUE!</v>
      </c>
      <c r="DC89" s="264" t="e">
        <f t="shared" si="213"/>
        <v>#VALUE!</v>
      </c>
      <c r="DD89" s="264" t="e">
        <f t="shared" si="213"/>
        <v>#VALUE!</v>
      </c>
      <c r="DE89" s="264" t="e">
        <f t="shared" si="213"/>
        <v>#VALUE!</v>
      </c>
      <c r="DF89" s="264" t="e">
        <f t="shared" si="213"/>
        <v>#VALUE!</v>
      </c>
      <c r="DG89" s="264" t="e">
        <f t="shared" si="213"/>
        <v>#VALUE!</v>
      </c>
      <c r="DH89" s="264" t="e">
        <f t="shared" si="213"/>
        <v>#VALUE!</v>
      </c>
      <c r="DI89" s="264" t="e">
        <f t="shared" si="213"/>
        <v>#VALUE!</v>
      </c>
      <c r="DJ89" s="264" t="e">
        <f t="shared" si="213"/>
        <v>#VALUE!</v>
      </c>
      <c r="DK89" s="264" t="e">
        <f t="shared" si="213"/>
        <v>#VALUE!</v>
      </c>
      <c r="DL89" s="264" t="e">
        <f t="shared" si="213"/>
        <v>#VALUE!</v>
      </c>
      <c r="DM89" s="264" t="e">
        <f t="shared" si="213"/>
        <v>#VALUE!</v>
      </c>
      <c r="DN89" s="264" t="e">
        <f t="shared" si="213"/>
        <v>#VALUE!</v>
      </c>
      <c r="DO89" s="264" t="e">
        <f t="shared" si="213"/>
        <v>#VALUE!</v>
      </c>
      <c r="DP89" s="264" t="e">
        <f t="shared" si="213"/>
        <v>#VALUE!</v>
      </c>
      <c r="DQ89" s="264" t="e">
        <f t="shared" si="213"/>
        <v>#VALUE!</v>
      </c>
      <c r="DR89" s="264" t="e">
        <f t="shared" si="213"/>
        <v>#VALUE!</v>
      </c>
      <c r="DS89" s="264" t="e">
        <f t="shared" si="213"/>
        <v>#VALUE!</v>
      </c>
      <c r="DT89" s="264" t="e">
        <f t="shared" si="213"/>
        <v>#VALUE!</v>
      </c>
      <c r="DU89" s="264" t="e">
        <f t="shared" si="213"/>
        <v>#VALUE!</v>
      </c>
      <c r="DV89" s="264" t="e">
        <f t="shared" si="213"/>
        <v>#VALUE!</v>
      </c>
      <c r="DW89" s="264" t="e">
        <f t="shared" si="213"/>
        <v>#VALUE!</v>
      </c>
      <c r="DX89" s="264" t="e">
        <f t="shared" si="213"/>
        <v>#VALUE!</v>
      </c>
      <c r="DY89" s="264" t="e">
        <f t="shared" si="213"/>
        <v>#VALUE!</v>
      </c>
      <c r="DZ89" s="264" t="e">
        <f t="shared" si="213"/>
        <v>#VALUE!</v>
      </c>
      <c r="EA89" s="264" t="e">
        <f t="shared" ref="EA89:GL89" si="214">EA87+EA88</f>
        <v>#VALUE!</v>
      </c>
      <c r="EB89" s="264" t="e">
        <f t="shared" si="214"/>
        <v>#VALUE!</v>
      </c>
      <c r="EC89" s="264" t="e">
        <f t="shared" si="214"/>
        <v>#VALUE!</v>
      </c>
      <c r="ED89" s="264" t="e">
        <f t="shared" si="214"/>
        <v>#VALUE!</v>
      </c>
      <c r="EE89" s="264" t="e">
        <f t="shared" si="214"/>
        <v>#VALUE!</v>
      </c>
      <c r="EF89" s="264" t="e">
        <f t="shared" si="214"/>
        <v>#VALUE!</v>
      </c>
      <c r="EG89" s="264" t="e">
        <f t="shared" si="214"/>
        <v>#VALUE!</v>
      </c>
      <c r="EH89" s="264" t="e">
        <f t="shared" si="214"/>
        <v>#VALUE!</v>
      </c>
      <c r="EI89" s="264" t="e">
        <f t="shared" si="214"/>
        <v>#VALUE!</v>
      </c>
      <c r="EJ89" s="264" t="e">
        <f t="shared" si="214"/>
        <v>#VALUE!</v>
      </c>
      <c r="EK89" s="264" t="e">
        <f t="shared" si="214"/>
        <v>#VALUE!</v>
      </c>
      <c r="EL89" s="264" t="e">
        <f t="shared" si="214"/>
        <v>#VALUE!</v>
      </c>
      <c r="EM89" s="264" t="e">
        <f t="shared" si="214"/>
        <v>#VALUE!</v>
      </c>
      <c r="EN89" s="264" t="e">
        <f t="shared" si="214"/>
        <v>#VALUE!</v>
      </c>
      <c r="EO89" s="264" t="e">
        <f t="shared" si="214"/>
        <v>#VALUE!</v>
      </c>
      <c r="EP89" s="264" t="e">
        <f t="shared" si="214"/>
        <v>#VALUE!</v>
      </c>
      <c r="EQ89" s="264" t="e">
        <f t="shared" si="214"/>
        <v>#VALUE!</v>
      </c>
      <c r="ER89" s="264" t="e">
        <f t="shared" si="214"/>
        <v>#VALUE!</v>
      </c>
      <c r="ES89" s="264" t="e">
        <f t="shared" si="214"/>
        <v>#VALUE!</v>
      </c>
      <c r="ET89" s="264" t="e">
        <f t="shared" si="214"/>
        <v>#VALUE!</v>
      </c>
      <c r="EU89" s="264" t="e">
        <f t="shared" si="214"/>
        <v>#VALUE!</v>
      </c>
      <c r="EV89" s="264" t="e">
        <f t="shared" si="214"/>
        <v>#VALUE!</v>
      </c>
      <c r="EW89" s="264" t="e">
        <f t="shared" si="214"/>
        <v>#VALUE!</v>
      </c>
      <c r="EX89" s="264" t="e">
        <f t="shared" si="214"/>
        <v>#VALUE!</v>
      </c>
      <c r="EY89" s="264" t="e">
        <f t="shared" si="214"/>
        <v>#VALUE!</v>
      </c>
      <c r="EZ89" s="264" t="e">
        <f t="shared" si="214"/>
        <v>#VALUE!</v>
      </c>
      <c r="FA89" s="264" t="e">
        <f t="shared" si="214"/>
        <v>#VALUE!</v>
      </c>
      <c r="FB89" s="264" t="e">
        <f t="shared" si="214"/>
        <v>#VALUE!</v>
      </c>
      <c r="FC89" s="264" t="e">
        <f t="shared" si="214"/>
        <v>#VALUE!</v>
      </c>
      <c r="FD89" s="264" t="e">
        <f t="shared" si="214"/>
        <v>#VALUE!</v>
      </c>
      <c r="FE89" s="264" t="e">
        <f t="shared" si="214"/>
        <v>#VALUE!</v>
      </c>
      <c r="FF89" s="264" t="e">
        <f t="shared" si="214"/>
        <v>#VALUE!</v>
      </c>
      <c r="FG89" s="264" t="e">
        <f t="shared" si="214"/>
        <v>#VALUE!</v>
      </c>
      <c r="FH89" s="264" t="e">
        <f t="shared" si="214"/>
        <v>#VALUE!</v>
      </c>
      <c r="FI89" s="264" t="e">
        <f t="shared" si="214"/>
        <v>#VALUE!</v>
      </c>
      <c r="FJ89" s="264" t="e">
        <f t="shared" si="214"/>
        <v>#VALUE!</v>
      </c>
      <c r="FK89" s="264" t="e">
        <f t="shared" si="214"/>
        <v>#VALUE!</v>
      </c>
      <c r="FL89" s="264" t="e">
        <f t="shared" si="214"/>
        <v>#VALUE!</v>
      </c>
      <c r="FM89" s="264" t="e">
        <f t="shared" si="214"/>
        <v>#VALUE!</v>
      </c>
      <c r="FN89" s="264" t="e">
        <f t="shared" si="214"/>
        <v>#VALUE!</v>
      </c>
      <c r="FO89" s="264" t="e">
        <f t="shared" si="214"/>
        <v>#VALUE!</v>
      </c>
      <c r="FP89" s="264" t="e">
        <f t="shared" si="214"/>
        <v>#VALUE!</v>
      </c>
      <c r="FQ89" s="264" t="e">
        <f t="shared" si="214"/>
        <v>#VALUE!</v>
      </c>
      <c r="FR89" s="264" t="e">
        <f t="shared" si="214"/>
        <v>#VALUE!</v>
      </c>
      <c r="FS89" s="264" t="e">
        <f t="shared" si="214"/>
        <v>#VALUE!</v>
      </c>
      <c r="FT89" s="264" t="e">
        <f t="shared" si="214"/>
        <v>#VALUE!</v>
      </c>
      <c r="FU89" s="264" t="e">
        <f t="shared" si="214"/>
        <v>#VALUE!</v>
      </c>
      <c r="FV89" s="264" t="e">
        <f t="shared" si="214"/>
        <v>#VALUE!</v>
      </c>
      <c r="FW89" s="264" t="e">
        <f t="shared" si="214"/>
        <v>#VALUE!</v>
      </c>
      <c r="FX89" s="264" t="e">
        <f t="shared" si="214"/>
        <v>#VALUE!</v>
      </c>
      <c r="FY89" s="264" t="e">
        <f t="shared" si="214"/>
        <v>#VALUE!</v>
      </c>
      <c r="FZ89" s="264" t="e">
        <f t="shared" si="214"/>
        <v>#VALUE!</v>
      </c>
      <c r="GA89" s="264" t="e">
        <f t="shared" si="214"/>
        <v>#VALUE!</v>
      </c>
      <c r="GB89" s="264" t="e">
        <f t="shared" si="214"/>
        <v>#VALUE!</v>
      </c>
      <c r="GC89" s="264" t="e">
        <f t="shared" si="214"/>
        <v>#VALUE!</v>
      </c>
      <c r="GD89" s="264" t="e">
        <f t="shared" si="214"/>
        <v>#VALUE!</v>
      </c>
      <c r="GE89" s="264" t="e">
        <f t="shared" si="214"/>
        <v>#VALUE!</v>
      </c>
      <c r="GF89" s="264" t="e">
        <f t="shared" si="214"/>
        <v>#VALUE!</v>
      </c>
      <c r="GG89" s="264" t="e">
        <f t="shared" si="214"/>
        <v>#VALUE!</v>
      </c>
      <c r="GH89" s="264" t="e">
        <f t="shared" si="214"/>
        <v>#VALUE!</v>
      </c>
      <c r="GI89" s="264" t="e">
        <f t="shared" si="214"/>
        <v>#VALUE!</v>
      </c>
      <c r="GJ89" s="264" t="e">
        <f t="shared" si="214"/>
        <v>#VALUE!</v>
      </c>
      <c r="GK89" s="264" t="e">
        <f t="shared" si="214"/>
        <v>#VALUE!</v>
      </c>
      <c r="GL89" s="264" t="e">
        <f t="shared" si="214"/>
        <v>#VALUE!</v>
      </c>
      <c r="GM89" s="264" t="e">
        <f t="shared" ref="GM89:IV89" si="215">GM87+GM88</f>
        <v>#VALUE!</v>
      </c>
      <c r="GN89" s="264" t="e">
        <f t="shared" si="215"/>
        <v>#VALUE!</v>
      </c>
      <c r="GO89" s="264" t="e">
        <f t="shared" si="215"/>
        <v>#VALUE!</v>
      </c>
      <c r="GP89" s="264" t="e">
        <f t="shared" si="215"/>
        <v>#VALUE!</v>
      </c>
      <c r="GQ89" s="264" t="e">
        <f t="shared" si="215"/>
        <v>#VALUE!</v>
      </c>
      <c r="GR89" s="264" t="e">
        <f t="shared" si="215"/>
        <v>#VALUE!</v>
      </c>
      <c r="GS89" s="264" t="e">
        <f t="shared" si="215"/>
        <v>#VALUE!</v>
      </c>
      <c r="GT89" s="264" t="e">
        <f t="shared" si="215"/>
        <v>#VALUE!</v>
      </c>
      <c r="GU89" s="264" t="e">
        <f t="shared" si="215"/>
        <v>#VALUE!</v>
      </c>
      <c r="GV89" s="264" t="e">
        <f t="shared" si="215"/>
        <v>#VALUE!</v>
      </c>
      <c r="GW89" s="264" t="e">
        <f t="shared" si="215"/>
        <v>#VALUE!</v>
      </c>
      <c r="GX89" s="264" t="e">
        <f t="shared" si="215"/>
        <v>#VALUE!</v>
      </c>
      <c r="GY89" s="264" t="e">
        <f t="shared" si="215"/>
        <v>#VALUE!</v>
      </c>
      <c r="GZ89" s="264" t="e">
        <f t="shared" si="215"/>
        <v>#VALUE!</v>
      </c>
      <c r="HA89" s="264" t="e">
        <f t="shared" si="215"/>
        <v>#VALUE!</v>
      </c>
      <c r="HB89" s="264" t="e">
        <f t="shared" si="215"/>
        <v>#VALUE!</v>
      </c>
      <c r="HC89" s="264" t="e">
        <f t="shared" si="215"/>
        <v>#VALUE!</v>
      </c>
      <c r="HD89" s="264" t="e">
        <f t="shared" si="215"/>
        <v>#VALUE!</v>
      </c>
      <c r="HE89" s="264" t="e">
        <f t="shared" si="215"/>
        <v>#VALUE!</v>
      </c>
      <c r="HF89" s="264" t="e">
        <f t="shared" si="215"/>
        <v>#VALUE!</v>
      </c>
      <c r="HG89" s="264" t="e">
        <f t="shared" si="215"/>
        <v>#VALUE!</v>
      </c>
      <c r="HH89" s="264" t="e">
        <f t="shared" si="215"/>
        <v>#VALUE!</v>
      </c>
      <c r="HI89" s="264" t="e">
        <f t="shared" si="215"/>
        <v>#VALUE!</v>
      </c>
      <c r="HJ89" s="264" t="e">
        <f t="shared" si="215"/>
        <v>#VALUE!</v>
      </c>
      <c r="HK89" s="264" t="e">
        <f t="shared" si="215"/>
        <v>#VALUE!</v>
      </c>
      <c r="HL89" s="264" t="e">
        <f t="shared" si="215"/>
        <v>#VALUE!</v>
      </c>
      <c r="HM89" s="264" t="e">
        <f t="shared" si="215"/>
        <v>#VALUE!</v>
      </c>
      <c r="HN89" s="264" t="e">
        <f t="shared" si="215"/>
        <v>#VALUE!</v>
      </c>
      <c r="HO89" s="264" t="e">
        <f t="shared" si="215"/>
        <v>#VALUE!</v>
      </c>
      <c r="HP89" s="264" t="e">
        <f t="shared" si="215"/>
        <v>#VALUE!</v>
      </c>
      <c r="HQ89" s="264" t="e">
        <f t="shared" si="215"/>
        <v>#VALUE!</v>
      </c>
      <c r="HR89" s="264" t="e">
        <f t="shared" si="215"/>
        <v>#VALUE!</v>
      </c>
      <c r="HS89" s="264" t="e">
        <f t="shared" si="215"/>
        <v>#VALUE!</v>
      </c>
      <c r="HT89" s="264" t="e">
        <f t="shared" si="215"/>
        <v>#VALUE!</v>
      </c>
      <c r="HU89" s="264" t="e">
        <f t="shared" si="215"/>
        <v>#VALUE!</v>
      </c>
      <c r="HV89" s="264" t="e">
        <f t="shared" si="215"/>
        <v>#VALUE!</v>
      </c>
      <c r="HW89" s="264" t="e">
        <f t="shared" si="215"/>
        <v>#VALUE!</v>
      </c>
      <c r="HX89" s="264" t="e">
        <f t="shared" si="215"/>
        <v>#VALUE!</v>
      </c>
      <c r="HY89" s="264" t="e">
        <f t="shared" si="215"/>
        <v>#VALUE!</v>
      </c>
      <c r="HZ89" s="264" t="e">
        <f t="shared" si="215"/>
        <v>#VALUE!</v>
      </c>
      <c r="IA89" s="264" t="e">
        <f t="shared" si="215"/>
        <v>#VALUE!</v>
      </c>
      <c r="IB89" s="264" t="e">
        <f t="shared" si="215"/>
        <v>#VALUE!</v>
      </c>
      <c r="IC89" s="264" t="e">
        <f t="shared" si="215"/>
        <v>#VALUE!</v>
      </c>
      <c r="ID89" s="264" t="e">
        <f t="shared" si="215"/>
        <v>#VALUE!</v>
      </c>
      <c r="IE89" s="264" t="e">
        <f t="shared" si="215"/>
        <v>#VALUE!</v>
      </c>
      <c r="IF89" s="264" t="e">
        <f t="shared" si="215"/>
        <v>#VALUE!</v>
      </c>
      <c r="IG89" s="264" t="e">
        <f t="shared" si="215"/>
        <v>#VALUE!</v>
      </c>
      <c r="IH89" s="264" t="e">
        <f t="shared" si="215"/>
        <v>#VALUE!</v>
      </c>
      <c r="II89" s="264" t="e">
        <f t="shared" si="215"/>
        <v>#VALUE!</v>
      </c>
      <c r="IJ89" s="264" t="e">
        <f t="shared" si="215"/>
        <v>#VALUE!</v>
      </c>
      <c r="IK89" s="264" t="e">
        <f t="shared" si="215"/>
        <v>#VALUE!</v>
      </c>
      <c r="IL89" s="264" t="e">
        <f t="shared" si="215"/>
        <v>#VALUE!</v>
      </c>
      <c r="IM89" s="264" t="e">
        <f t="shared" si="215"/>
        <v>#VALUE!</v>
      </c>
      <c r="IN89" s="264" t="e">
        <f t="shared" si="215"/>
        <v>#VALUE!</v>
      </c>
      <c r="IO89" s="264" t="e">
        <f t="shared" si="215"/>
        <v>#VALUE!</v>
      </c>
      <c r="IP89" s="264" t="e">
        <f t="shared" si="215"/>
        <v>#VALUE!</v>
      </c>
      <c r="IQ89" s="264" t="e">
        <f t="shared" si="215"/>
        <v>#VALUE!</v>
      </c>
      <c r="IR89" s="264" t="e">
        <f t="shared" si="215"/>
        <v>#VALUE!</v>
      </c>
      <c r="IS89" s="264" t="e">
        <f t="shared" si="215"/>
        <v>#VALUE!</v>
      </c>
      <c r="IT89" s="264" t="e">
        <f t="shared" si="215"/>
        <v>#VALUE!</v>
      </c>
      <c r="IU89" s="264" t="e">
        <f t="shared" si="215"/>
        <v>#VALUE!</v>
      </c>
      <c r="IV89" s="264" t="e">
        <f t="shared" si="215"/>
        <v>#VALUE!</v>
      </c>
    </row>
    <row r="90" spans="1:256" s="263" customFormat="1">
      <c r="A90" s="262" t="s">
        <v>232</v>
      </c>
      <c r="B90" s="264" t="e">
        <f>IF(B89=0,0,'Start Here!'!$D$15)+(B82-B83)</f>
        <v>#VALUE!</v>
      </c>
      <c r="C90" s="264" t="e">
        <f>IF(C89=0,0,'Start Here!'!$D$15)+(C82-C83)</f>
        <v>#VALUE!</v>
      </c>
      <c r="D90" s="264" t="e">
        <f>IF(D89=0,0,'Start Here!'!$D$15)+(D82-D83)</f>
        <v>#VALUE!</v>
      </c>
      <c r="E90" s="264" t="e">
        <f>IF(E89=0,0,'Start Here!'!$D$15)+(E82-E83)</f>
        <v>#VALUE!</v>
      </c>
      <c r="F90" s="264" t="e">
        <f>IF(F89=0,0,'Start Here!'!$D$15)+(F82-F83)</f>
        <v>#VALUE!</v>
      </c>
      <c r="G90" s="264" t="e">
        <f>IF(G89=0,0,'Start Here!'!$D$15)+(G82-G83)</f>
        <v>#VALUE!</v>
      </c>
      <c r="H90" s="264" t="e">
        <f>IF(H89=0,0,'Start Here!'!$D$15)+(H82-H83)</f>
        <v>#VALUE!</v>
      </c>
      <c r="I90" s="264" t="e">
        <f>IF(I89=0,0,'Start Here!'!$D$15)+(I82-I83)</f>
        <v>#VALUE!</v>
      </c>
      <c r="J90" s="264" t="e">
        <f>IF(J89=0,0,'Start Here!'!$D$15)+(J82-J83)</f>
        <v>#VALUE!</v>
      </c>
      <c r="K90" s="264" t="e">
        <f>IF(K89=0,0,'Start Here!'!$D$15)+(K82-K83)</f>
        <v>#VALUE!</v>
      </c>
      <c r="L90" s="264" t="e">
        <f>IF(L89=0,0,'Start Here!'!$D$15)+(L82-L83)</f>
        <v>#VALUE!</v>
      </c>
      <c r="M90" s="264" t="e">
        <f>IF(M89=0,0,'Start Here!'!$D$15)+(M82-M83)</f>
        <v>#VALUE!</v>
      </c>
      <c r="N90" s="264" t="e">
        <f>IF(N89=0,0,'Start Here!'!$D$15)+(N82-N83)</f>
        <v>#VALUE!</v>
      </c>
      <c r="O90" s="264" t="e">
        <f>IF(O89=0,0,'Start Here!'!$D$15)+(O82-O83)</f>
        <v>#VALUE!</v>
      </c>
      <c r="P90" s="264" t="e">
        <f>IF(P89=0,0,'Start Here!'!$D$15)+(P82-P83)</f>
        <v>#VALUE!</v>
      </c>
      <c r="Q90" s="264" t="e">
        <f>IF(Q89=0,0,'Start Here!'!$D$15)+(Q82-Q83)</f>
        <v>#VALUE!</v>
      </c>
      <c r="R90" s="264" t="e">
        <f>IF(R89=0,0,'Start Here!'!$D$15)+(R82-R83)</f>
        <v>#VALUE!</v>
      </c>
      <c r="S90" s="264" t="e">
        <f>IF(S89=0,0,'Start Here!'!$D$15)+(S82-S83)</f>
        <v>#VALUE!</v>
      </c>
      <c r="T90" s="264" t="e">
        <f>IF(T89=0,0,'Start Here!'!$D$15)+(T82-T83)</f>
        <v>#VALUE!</v>
      </c>
      <c r="U90" s="264" t="e">
        <f>IF(U89=0,0,'Start Here!'!$D$15)+(U82-U83)</f>
        <v>#VALUE!</v>
      </c>
      <c r="V90" s="264" t="e">
        <f>IF(V89=0,0,'Start Here!'!$D$15)+(V82-V83)</f>
        <v>#VALUE!</v>
      </c>
      <c r="W90" s="264" t="e">
        <f>IF(W89=0,0,'Start Here!'!$D$15)+(W82-W83)</f>
        <v>#VALUE!</v>
      </c>
      <c r="X90" s="264" t="e">
        <f>IF(X89=0,0,'Start Here!'!$D$15)+(X82-X83)</f>
        <v>#VALUE!</v>
      </c>
      <c r="Y90" s="264" t="e">
        <f>IF(Y89=0,0,'Start Here!'!$D$15)+(Y82-Y83)</f>
        <v>#VALUE!</v>
      </c>
      <c r="Z90" s="264" t="e">
        <f>IF(Z89=0,0,'Start Here!'!$D$15)+(Z82-Z83)</f>
        <v>#VALUE!</v>
      </c>
      <c r="AA90" s="264" t="e">
        <f>IF(AA89=0,0,'Start Here!'!$D$15)+(AA82-AA83)</f>
        <v>#VALUE!</v>
      </c>
      <c r="AB90" s="264" t="e">
        <f>IF(AB89=0,0,'Start Here!'!$D$15)+(AB82-AB83)</f>
        <v>#VALUE!</v>
      </c>
      <c r="AC90" s="264" t="e">
        <f>IF(AC89=0,0,'Start Here!'!$D$15)+(AC82-AC83)</f>
        <v>#VALUE!</v>
      </c>
      <c r="AD90" s="264" t="e">
        <f>IF(AD89=0,0,'Start Here!'!$D$15)+(AD82-AD83)</f>
        <v>#VALUE!</v>
      </c>
      <c r="AE90" s="264" t="e">
        <f>IF(AE89=0,0,'Start Here!'!$D$15)+(AE82-AE83)</f>
        <v>#VALUE!</v>
      </c>
      <c r="AF90" s="264" t="e">
        <f>IF(AF89=0,0,'Start Here!'!$D$15)+(AF82-AF83)</f>
        <v>#VALUE!</v>
      </c>
      <c r="AG90" s="264" t="e">
        <f>IF(AG89=0,0,'Start Here!'!$D$15)+(AG82-AG83)</f>
        <v>#VALUE!</v>
      </c>
      <c r="AH90" s="264" t="e">
        <f>IF(AH89=0,0,'Start Here!'!$D$15)+(AH82-AH83)</f>
        <v>#VALUE!</v>
      </c>
      <c r="AI90" s="264" t="e">
        <f>IF(AI89=0,0,'Start Here!'!$D$15)+(AI82-AI83)</f>
        <v>#VALUE!</v>
      </c>
      <c r="AJ90" s="264" t="e">
        <f>IF(AJ89=0,0,'Start Here!'!$D$15)+(AJ82-AJ83)</f>
        <v>#VALUE!</v>
      </c>
      <c r="AK90" s="264" t="e">
        <f>IF(AK89=0,0,'Start Here!'!$D$15)+(AK82-AK83)</f>
        <v>#VALUE!</v>
      </c>
      <c r="AL90" s="264" t="e">
        <f>IF(AL89=0,0,'Start Here!'!$D$15)+(AL82-AL83)</f>
        <v>#VALUE!</v>
      </c>
      <c r="AM90" s="264" t="e">
        <f>IF(AM89=0,0,'Start Here!'!$D$15)+(AM82-AM83)</f>
        <v>#VALUE!</v>
      </c>
      <c r="AN90" s="264" t="e">
        <f>IF(AN89=0,0,'Start Here!'!$D$15)+(AN82-AN83)</f>
        <v>#VALUE!</v>
      </c>
      <c r="AO90" s="264" t="e">
        <f>IF(AO89=0,0,'Start Here!'!$D$15)+(AO82-AO83)</f>
        <v>#VALUE!</v>
      </c>
      <c r="AP90" s="264" t="e">
        <f>IF(AP89=0,0,'Start Here!'!$D$15)+(AP82-AP83)</f>
        <v>#VALUE!</v>
      </c>
      <c r="AQ90" s="264" t="e">
        <f>IF(AQ89=0,0,'Start Here!'!$D$15)+(AQ82-AQ83)</f>
        <v>#VALUE!</v>
      </c>
      <c r="AR90" s="264" t="e">
        <f>IF(AR89=0,0,'Start Here!'!$D$15)+(AR82-AR83)</f>
        <v>#VALUE!</v>
      </c>
      <c r="AS90" s="264" t="e">
        <f>IF(AS89=0,0,'Start Here!'!$D$15)+(AS82-AS83)</f>
        <v>#VALUE!</v>
      </c>
      <c r="AT90" s="264" t="e">
        <f>IF(AT89=0,0,'Start Here!'!$D$15)+(AT82-AT83)</f>
        <v>#VALUE!</v>
      </c>
      <c r="AU90" s="264" t="e">
        <f>IF(AU89=0,0,'Start Here!'!$D$15)+(AU82-AU83)</f>
        <v>#VALUE!</v>
      </c>
      <c r="AV90" s="264" t="e">
        <f>IF(AV89=0,0,'Start Here!'!$D$15)+(AV82-AV83)</f>
        <v>#VALUE!</v>
      </c>
      <c r="AW90" s="264" t="e">
        <f>IF(AW89=0,0,'Start Here!'!$D$15)+(AW82-AW83)</f>
        <v>#VALUE!</v>
      </c>
      <c r="AX90" s="264" t="e">
        <f>IF(AX89=0,0,'Start Here!'!$D$15)+(AX82-AX83)</f>
        <v>#VALUE!</v>
      </c>
      <c r="AY90" s="264" t="e">
        <f>IF(AY89=0,0,'Start Here!'!$D$15)+(AY82-AY83)</f>
        <v>#VALUE!</v>
      </c>
      <c r="AZ90" s="264" t="e">
        <f>IF(AZ89=0,0,'Start Here!'!$D$15)+(AZ82-AZ83)</f>
        <v>#VALUE!</v>
      </c>
      <c r="BA90" s="264" t="e">
        <f>IF(BA89=0,0,'Start Here!'!$D$15)+(BA82-BA83)</f>
        <v>#VALUE!</v>
      </c>
      <c r="BB90" s="264" t="e">
        <f>IF(BB89=0,0,'Start Here!'!$D$15)+(BB82-BB83)</f>
        <v>#VALUE!</v>
      </c>
      <c r="BC90" s="264" t="e">
        <f>IF(BC89=0,0,'Start Here!'!$D$15)+(BC82-BC83)</f>
        <v>#VALUE!</v>
      </c>
      <c r="BD90" s="264" t="e">
        <f>IF(BD89=0,0,'Start Here!'!$D$15)+(BD82-BD83)</f>
        <v>#VALUE!</v>
      </c>
      <c r="BE90" s="264" t="e">
        <f>IF(BE89=0,0,'Start Here!'!$D$15)+(BE82-BE83)</f>
        <v>#VALUE!</v>
      </c>
      <c r="BF90" s="264" t="e">
        <f>IF(BF89=0,0,'Start Here!'!$D$15)+(BF82-BF83)</f>
        <v>#VALUE!</v>
      </c>
      <c r="BG90" s="264" t="e">
        <f>IF(BG89=0,0,'Start Here!'!$D$15)+(BG82-BG83)</f>
        <v>#VALUE!</v>
      </c>
      <c r="BH90" s="264" t="e">
        <f>IF(BH89=0,0,'Start Here!'!$D$15)+(BH82-BH83)</f>
        <v>#VALUE!</v>
      </c>
      <c r="BI90" s="264" t="e">
        <f>IF(BI89=0,0,'Start Here!'!$D$15)+(BI82-BI83)</f>
        <v>#VALUE!</v>
      </c>
      <c r="BJ90" s="264" t="e">
        <f>IF(BJ89=0,0,'Start Here!'!$D$15)+(BJ82-BJ83)</f>
        <v>#VALUE!</v>
      </c>
      <c r="BK90" s="264" t="e">
        <f>IF(BK89=0,0,'Start Here!'!$D$15)+(BK82-BK83)</f>
        <v>#VALUE!</v>
      </c>
      <c r="BL90" s="264" t="e">
        <f>IF(BL89=0,0,'Start Here!'!$D$15)+(BL82-BL83)</f>
        <v>#VALUE!</v>
      </c>
      <c r="BM90" s="264" t="e">
        <f>IF(BM89=0,0,'Start Here!'!$D$15)+(BM82-BM83)</f>
        <v>#VALUE!</v>
      </c>
      <c r="BN90" s="264" t="e">
        <f>IF(BN89=0,0,'Start Here!'!$D$15)+(BN82-BN83)</f>
        <v>#VALUE!</v>
      </c>
      <c r="BO90" s="264" t="e">
        <f>IF(BO89=0,0,'Start Here!'!$D$15)+(BO82-BO83)</f>
        <v>#VALUE!</v>
      </c>
      <c r="BP90" s="264" t="e">
        <f>IF(BP89=0,0,'Start Here!'!$D$15)+(BP82-BP83)</f>
        <v>#VALUE!</v>
      </c>
      <c r="BQ90" s="264" t="e">
        <f>IF(BQ89=0,0,'Start Here!'!$D$15)+(BQ82-BQ83)</f>
        <v>#VALUE!</v>
      </c>
      <c r="BR90" s="264" t="e">
        <f>IF(BR89=0,0,'Start Here!'!$D$15)+(BR82-BR83)</f>
        <v>#VALUE!</v>
      </c>
      <c r="BS90" s="264" t="e">
        <f>IF(BS89=0,0,'Start Here!'!$D$15)+(BS82-BS83)</f>
        <v>#VALUE!</v>
      </c>
      <c r="BT90" s="264" t="e">
        <f>IF(BT89=0,0,'Start Here!'!$D$15)+(BT82-BT83)</f>
        <v>#VALUE!</v>
      </c>
      <c r="BU90" s="264" t="e">
        <f>IF(BU89=0,0,'Start Here!'!$D$15)+(BU82-BU83)</f>
        <v>#VALUE!</v>
      </c>
      <c r="BV90" s="264" t="e">
        <f>IF(BV89=0,0,'Start Here!'!$D$15)+(BV82-BV83)</f>
        <v>#VALUE!</v>
      </c>
      <c r="BW90" s="264" t="e">
        <f>IF(BW89=0,0,'Start Here!'!$D$15)+(BW82-BW83)</f>
        <v>#VALUE!</v>
      </c>
      <c r="BX90" s="264" t="e">
        <f>IF(BX89=0,0,'Start Here!'!$D$15)+(BX82-BX83)</f>
        <v>#VALUE!</v>
      </c>
      <c r="BY90" s="264" t="e">
        <f>IF(BY89=0,0,'Start Here!'!$D$15)+(BY82-BY83)</f>
        <v>#VALUE!</v>
      </c>
      <c r="BZ90" s="264" t="e">
        <f>IF(BZ89=0,0,'Start Here!'!$D$15)+(BZ82-BZ83)</f>
        <v>#VALUE!</v>
      </c>
      <c r="CA90" s="264" t="e">
        <f>IF(CA89=0,0,'Start Here!'!$D$15)+(CA82-CA83)</f>
        <v>#VALUE!</v>
      </c>
      <c r="CB90" s="264" t="e">
        <f>IF(CB89=0,0,'Start Here!'!$D$15)+(CB82-CB83)</f>
        <v>#VALUE!</v>
      </c>
      <c r="CC90" s="264" t="e">
        <f>IF(CC89=0,0,'Start Here!'!$D$15)+(CC82-CC83)</f>
        <v>#VALUE!</v>
      </c>
      <c r="CD90" s="264" t="e">
        <f>IF(CD89=0,0,'Start Here!'!$D$15)+(CD82-CD83)</f>
        <v>#VALUE!</v>
      </c>
      <c r="CE90" s="264" t="e">
        <f>IF(CE89=0,0,'Start Here!'!$D$15)+(CE82-CE83)</f>
        <v>#VALUE!</v>
      </c>
      <c r="CF90" s="264" t="e">
        <f>IF(CF89=0,0,'Start Here!'!$D$15)+(CF82-CF83)</f>
        <v>#VALUE!</v>
      </c>
      <c r="CG90" s="264" t="e">
        <f>IF(CG89=0,0,'Start Here!'!$D$15)+(CG82-CG83)</f>
        <v>#VALUE!</v>
      </c>
      <c r="CH90" s="264" t="e">
        <f>IF(CH89=0,0,'Start Here!'!$D$15)+(CH82-CH83)</f>
        <v>#VALUE!</v>
      </c>
      <c r="CI90" s="264" t="e">
        <f>IF(CI89=0,0,'Start Here!'!$D$15)+(CI82-CI83)</f>
        <v>#VALUE!</v>
      </c>
      <c r="CJ90" s="264" t="e">
        <f>IF(CJ89=0,0,'Start Here!'!$D$15)+(CJ82-CJ83)</f>
        <v>#VALUE!</v>
      </c>
      <c r="CK90" s="264" t="e">
        <f>IF(CK89=0,0,'Start Here!'!$D$15)+(CK82-CK83)</f>
        <v>#VALUE!</v>
      </c>
      <c r="CL90" s="264" t="e">
        <f>IF(CL89=0,0,'Start Here!'!$D$15)+(CL82-CL83)</f>
        <v>#VALUE!</v>
      </c>
      <c r="CM90" s="264" t="e">
        <f>IF(CM89=0,0,'Start Here!'!$D$15)+(CM82-CM83)</f>
        <v>#VALUE!</v>
      </c>
      <c r="CN90" s="264" t="e">
        <f>IF(CN89=0,0,'Start Here!'!$D$15)+(CN82-CN83)</f>
        <v>#VALUE!</v>
      </c>
      <c r="CO90" s="264" t="e">
        <f>IF(CO89=0,0,'Start Here!'!$D$15)+(CO82-CO83)</f>
        <v>#VALUE!</v>
      </c>
      <c r="CP90" s="264" t="e">
        <f>IF(CP89=0,0,'Start Here!'!$D$15)+(CP82-CP83)</f>
        <v>#VALUE!</v>
      </c>
      <c r="CQ90" s="264" t="e">
        <f>IF(CQ89=0,0,'Start Here!'!$D$15)+(CQ82-CQ83)</f>
        <v>#VALUE!</v>
      </c>
      <c r="CR90" s="264" t="e">
        <f>IF(CR89=0,0,'Start Here!'!$D$15)+(CR82-CR83)</f>
        <v>#VALUE!</v>
      </c>
      <c r="CS90" s="264" t="e">
        <f>IF(CS89=0,0,'Start Here!'!$D$15)+(CS82-CS83)</f>
        <v>#VALUE!</v>
      </c>
      <c r="CT90" s="264" t="e">
        <f>IF(CT89=0,0,'Start Here!'!$D$15)+(CT82-CT83)</f>
        <v>#VALUE!</v>
      </c>
      <c r="CU90" s="264" t="e">
        <f>IF(CU89=0,0,'Start Here!'!$D$15)+(CU82-CU83)</f>
        <v>#VALUE!</v>
      </c>
      <c r="CV90" s="264" t="e">
        <f>IF(CV89=0,0,'Start Here!'!$D$15)+(CV82-CV83)</f>
        <v>#VALUE!</v>
      </c>
      <c r="CW90" s="264" t="e">
        <f>IF(CW89=0,0,'Start Here!'!$D$15)+(CW82-CW83)</f>
        <v>#VALUE!</v>
      </c>
      <c r="CX90" s="264" t="e">
        <f>IF(CX89=0,0,'Start Here!'!$D$15)+(CX82-CX83)</f>
        <v>#VALUE!</v>
      </c>
      <c r="CY90" s="264" t="e">
        <f>IF(CY89=0,0,'Start Here!'!$D$15)+(CY82-CY83)</f>
        <v>#VALUE!</v>
      </c>
      <c r="CZ90" s="264" t="e">
        <f>IF(CZ89=0,0,'Start Here!'!$D$15)+(CZ82-CZ83)</f>
        <v>#VALUE!</v>
      </c>
      <c r="DA90" s="264" t="e">
        <f>IF(DA89=0,0,'Start Here!'!$D$15)+(DA82-DA83)</f>
        <v>#VALUE!</v>
      </c>
      <c r="DB90" s="264" t="e">
        <f>IF(DB89=0,0,'Start Here!'!$D$15)+(DB82-DB83)</f>
        <v>#VALUE!</v>
      </c>
      <c r="DC90" s="264" t="e">
        <f>IF(DC89=0,0,'Start Here!'!$D$15)+(DC82-DC83)</f>
        <v>#VALUE!</v>
      </c>
      <c r="DD90" s="264" t="e">
        <f>IF(DD89=0,0,'Start Here!'!$D$15)+(DD82-DD83)</f>
        <v>#VALUE!</v>
      </c>
      <c r="DE90" s="264" t="e">
        <f>IF(DE89=0,0,'Start Here!'!$D$15)+(DE82-DE83)</f>
        <v>#VALUE!</v>
      </c>
      <c r="DF90" s="264" t="e">
        <f>IF(DF89=0,0,'Start Here!'!$D$15)+(DF82-DF83)</f>
        <v>#VALUE!</v>
      </c>
      <c r="DG90" s="264" t="e">
        <f>IF(DG89=0,0,'Start Here!'!$D$15)+(DG82-DG83)</f>
        <v>#VALUE!</v>
      </c>
      <c r="DH90" s="264" t="e">
        <f>IF(DH89=0,0,'Start Here!'!$D$15)+(DH82-DH83)</f>
        <v>#VALUE!</v>
      </c>
      <c r="DI90" s="264" t="e">
        <f>IF(DI89=0,0,'Start Here!'!$D$15)+(DI82-DI83)</f>
        <v>#VALUE!</v>
      </c>
      <c r="DJ90" s="264" t="e">
        <f>IF(DJ89=0,0,'Start Here!'!$D$15)+(DJ82-DJ83)</f>
        <v>#VALUE!</v>
      </c>
      <c r="DK90" s="264" t="e">
        <f>IF(DK89=0,0,'Start Here!'!$D$15)+(DK82-DK83)</f>
        <v>#VALUE!</v>
      </c>
      <c r="DL90" s="264" t="e">
        <f>IF(DL89=0,0,'Start Here!'!$D$15)+(DL82-DL83)</f>
        <v>#VALUE!</v>
      </c>
      <c r="DM90" s="264" t="e">
        <f>IF(DM89=0,0,'Start Here!'!$D$15)+(DM82-DM83)</f>
        <v>#VALUE!</v>
      </c>
      <c r="DN90" s="264" t="e">
        <f>IF(DN89=0,0,'Start Here!'!$D$15)+(DN82-DN83)</f>
        <v>#VALUE!</v>
      </c>
      <c r="DO90" s="264" t="e">
        <f>IF(DO89=0,0,'Start Here!'!$D$15)+(DO82-DO83)</f>
        <v>#VALUE!</v>
      </c>
      <c r="DP90" s="264" t="e">
        <f>IF(DP89=0,0,'Start Here!'!$D$15)+(DP82-DP83)</f>
        <v>#VALUE!</v>
      </c>
      <c r="DQ90" s="264" t="e">
        <f>IF(DQ89=0,0,'Start Here!'!$D$15)+(DQ82-DQ83)</f>
        <v>#VALUE!</v>
      </c>
      <c r="DR90" s="264" t="e">
        <f>IF(DR89=0,0,'Start Here!'!$D$15)+(DR82-DR83)</f>
        <v>#VALUE!</v>
      </c>
      <c r="DS90" s="264" t="e">
        <f>IF(DS89=0,0,'Start Here!'!$D$15)+(DS82-DS83)</f>
        <v>#VALUE!</v>
      </c>
      <c r="DT90" s="264" t="e">
        <f>IF(DT89=0,0,'Start Here!'!$D$15)+(DT82-DT83)</f>
        <v>#VALUE!</v>
      </c>
      <c r="DU90" s="264" t="e">
        <f>IF(DU89=0,0,'Start Here!'!$D$15)+(DU82-DU83)</f>
        <v>#VALUE!</v>
      </c>
      <c r="DV90" s="264" t="e">
        <f>IF(DV89=0,0,'Start Here!'!$D$15)+(DV82-DV83)</f>
        <v>#VALUE!</v>
      </c>
      <c r="DW90" s="264" t="e">
        <f>IF(DW89=0,0,'Start Here!'!$D$15)+(DW82-DW83)</f>
        <v>#VALUE!</v>
      </c>
      <c r="DX90" s="264" t="e">
        <f>IF(DX89=0,0,'Start Here!'!$D$15)+(DX82-DX83)</f>
        <v>#VALUE!</v>
      </c>
      <c r="DY90" s="264" t="e">
        <f>IF(DY89=0,0,'Start Here!'!$D$15)+(DY82-DY83)</f>
        <v>#VALUE!</v>
      </c>
      <c r="DZ90" s="264" t="e">
        <f>IF(DZ89=0,0,'Start Here!'!$D$15)+(DZ82-DZ83)</f>
        <v>#VALUE!</v>
      </c>
      <c r="EA90" s="264" t="e">
        <f>IF(EA89=0,0,'Start Here!'!$D$15)+(EA82-EA83)</f>
        <v>#VALUE!</v>
      </c>
      <c r="EB90" s="264" t="e">
        <f>IF(EB89=0,0,'Start Here!'!$D$15)+(EB82-EB83)</f>
        <v>#VALUE!</v>
      </c>
      <c r="EC90" s="264" t="e">
        <f>IF(EC89=0,0,'Start Here!'!$D$15)+(EC82-EC83)</f>
        <v>#VALUE!</v>
      </c>
      <c r="ED90" s="264" t="e">
        <f>IF(ED89=0,0,'Start Here!'!$D$15)+(ED82-ED83)</f>
        <v>#VALUE!</v>
      </c>
      <c r="EE90" s="264" t="e">
        <f>IF(EE89=0,0,'Start Here!'!$D$15)+(EE82-EE83)</f>
        <v>#VALUE!</v>
      </c>
      <c r="EF90" s="264" t="e">
        <f>IF(EF89=0,0,'Start Here!'!$D$15)+(EF82-EF83)</f>
        <v>#VALUE!</v>
      </c>
      <c r="EG90" s="264" t="e">
        <f>IF(EG89=0,0,'Start Here!'!$D$15)+(EG82-EG83)</f>
        <v>#VALUE!</v>
      </c>
      <c r="EH90" s="264" t="e">
        <f>IF(EH89=0,0,'Start Here!'!$D$15)+(EH82-EH83)</f>
        <v>#VALUE!</v>
      </c>
      <c r="EI90" s="264" t="e">
        <f>IF(EI89=0,0,'Start Here!'!$D$15)+(EI82-EI83)</f>
        <v>#VALUE!</v>
      </c>
      <c r="EJ90" s="264" t="e">
        <f>IF(EJ89=0,0,'Start Here!'!$D$15)+(EJ82-EJ83)</f>
        <v>#VALUE!</v>
      </c>
      <c r="EK90" s="264" t="e">
        <f>IF(EK89=0,0,'Start Here!'!$D$15)+(EK82-EK83)</f>
        <v>#VALUE!</v>
      </c>
      <c r="EL90" s="264" t="e">
        <f>IF(EL89=0,0,'Start Here!'!$D$15)+(EL82-EL83)</f>
        <v>#VALUE!</v>
      </c>
      <c r="EM90" s="264" t="e">
        <f>IF(EM89=0,0,'Start Here!'!$D$15)+(EM82-EM83)</f>
        <v>#VALUE!</v>
      </c>
      <c r="EN90" s="264" t="e">
        <f>IF(EN89=0,0,'Start Here!'!$D$15)+(EN82-EN83)</f>
        <v>#VALUE!</v>
      </c>
      <c r="EO90" s="264" t="e">
        <f>IF(EO89=0,0,'Start Here!'!$D$15)+(EO82-EO83)</f>
        <v>#VALUE!</v>
      </c>
      <c r="EP90" s="264" t="e">
        <f>IF(EP89=0,0,'Start Here!'!$D$15)+(EP82-EP83)</f>
        <v>#VALUE!</v>
      </c>
      <c r="EQ90" s="264" t="e">
        <f>IF(EQ89=0,0,'Start Here!'!$D$15)+(EQ82-EQ83)</f>
        <v>#VALUE!</v>
      </c>
      <c r="ER90" s="264" t="e">
        <f>IF(ER89=0,0,'Start Here!'!$D$15)+(ER82-ER83)</f>
        <v>#VALUE!</v>
      </c>
      <c r="ES90" s="264" t="e">
        <f>IF(ES89=0,0,'Start Here!'!$D$15)+(ES82-ES83)</f>
        <v>#VALUE!</v>
      </c>
      <c r="ET90" s="264" t="e">
        <f>IF(ET89=0,0,'Start Here!'!$D$15)+(ET82-ET83)</f>
        <v>#VALUE!</v>
      </c>
      <c r="EU90" s="264" t="e">
        <f>IF(EU89=0,0,'Start Here!'!$D$15)+(EU82-EU83)</f>
        <v>#VALUE!</v>
      </c>
      <c r="EV90" s="264" t="e">
        <f>IF(EV89=0,0,'Start Here!'!$D$15)+(EV82-EV83)</f>
        <v>#VALUE!</v>
      </c>
      <c r="EW90" s="264" t="e">
        <f>IF(EW89=0,0,'Start Here!'!$D$15)+(EW82-EW83)</f>
        <v>#VALUE!</v>
      </c>
      <c r="EX90" s="264" t="e">
        <f>IF(EX89=0,0,'Start Here!'!$D$15)+(EX82-EX83)</f>
        <v>#VALUE!</v>
      </c>
      <c r="EY90" s="264" t="e">
        <f>IF(EY89=0,0,'Start Here!'!$D$15)+(EY82-EY83)</f>
        <v>#VALUE!</v>
      </c>
      <c r="EZ90" s="264" t="e">
        <f>IF(EZ89=0,0,'Start Here!'!$D$15)+(EZ82-EZ83)</f>
        <v>#VALUE!</v>
      </c>
      <c r="FA90" s="264" t="e">
        <f>IF(FA89=0,0,'Start Here!'!$D$15)+(FA82-FA83)</f>
        <v>#VALUE!</v>
      </c>
      <c r="FB90" s="264" t="e">
        <f>IF(FB89=0,0,'Start Here!'!$D$15)+(FB82-FB83)</f>
        <v>#VALUE!</v>
      </c>
      <c r="FC90" s="264" t="e">
        <f>IF(FC89=0,0,'Start Here!'!$D$15)+(FC82-FC83)</f>
        <v>#VALUE!</v>
      </c>
      <c r="FD90" s="264" t="e">
        <f>IF(FD89=0,0,'Start Here!'!$D$15)+(FD82-FD83)</f>
        <v>#VALUE!</v>
      </c>
      <c r="FE90" s="264" t="e">
        <f>IF(FE89=0,0,'Start Here!'!$D$15)+(FE82-FE83)</f>
        <v>#VALUE!</v>
      </c>
      <c r="FF90" s="264" t="e">
        <f>IF(FF89=0,0,'Start Here!'!$D$15)+(FF82-FF83)</f>
        <v>#VALUE!</v>
      </c>
      <c r="FG90" s="264" t="e">
        <f>IF(FG89=0,0,'Start Here!'!$D$15)+(FG82-FG83)</f>
        <v>#VALUE!</v>
      </c>
      <c r="FH90" s="264" t="e">
        <f>IF(FH89=0,0,'Start Here!'!$D$15)+(FH82-FH83)</f>
        <v>#VALUE!</v>
      </c>
      <c r="FI90" s="264" t="e">
        <f>IF(FI89=0,0,'Start Here!'!$D$15)+(FI82-FI83)</f>
        <v>#VALUE!</v>
      </c>
      <c r="FJ90" s="264" t="e">
        <f>IF(FJ89=0,0,'Start Here!'!$D$15)+(FJ82-FJ83)</f>
        <v>#VALUE!</v>
      </c>
      <c r="FK90" s="264" t="e">
        <f>IF(FK89=0,0,'Start Here!'!$D$15)+(FK82-FK83)</f>
        <v>#VALUE!</v>
      </c>
      <c r="FL90" s="264" t="e">
        <f>IF(FL89=0,0,'Start Here!'!$D$15)+(FL82-FL83)</f>
        <v>#VALUE!</v>
      </c>
      <c r="FM90" s="264" t="e">
        <f>IF(FM89=0,0,'Start Here!'!$D$15)+(FM82-FM83)</f>
        <v>#VALUE!</v>
      </c>
      <c r="FN90" s="264" t="e">
        <f>IF(FN89=0,0,'Start Here!'!$D$15)+(FN82-FN83)</f>
        <v>#VALUE!</v>
      </c>
      <c r="FO90" s="264" t="e">
        <f>IF(FO89=0,0,'Start Here!'!$D$15)+(FO82-FO83)</f>
        <v>#VALUE!</v>
      </c>
      <c r="FP90" s="264" t="e">
        <f>IF(FP89=0,0,'Start Here!'!$D$15)+(FP82-FP83)</f>
        <v>#VALUE!</v>
      </c>
      <c r="FQ90" s="264" t="e">
        <f>IF(FQ89=0,0,'Start Here!'!$D$15)+(FQ82-FQ83)</f>
        <v>#VALUE!</v>
      </c>
      <c r="FR90" s="264" t="e">
        <f>IF(FR89=0,0,'Start Here!'!$D$15)+(FR82-FR83)</f>
        <v>#VALUE!</v>
      </c>
      <c r="FS90" s="264" t="e">
        <f>IF(FS89=0,0,'Start Here!'!$D$15)+(FS82-FS83)</f>
        <v>#VALUE!</v>
      </c>
      <c r="FT90" s="264" t="e">
        <f>IF(FT89=0,0,'Start Here!'!$D$15)+(FT82-FT83)</f>
        <v>#VALUE!</v>
      </c>
      <c r="FU90" s="264" t="e">
        <f>IF(FU89=0,0,'Start Here!'!$D$15)+(FU82-FU83)</f>
        <v>#VALUE!</v>
      </c>
      <c r="FV90" s="264" t="e">
        <f>IF(FV89=0,0,'Start Here!'!$D$15)+(FV82-FV83)</f>
        <v>#VALUE!</v>
      </c>
      <c r="FW90" s="264" t="e">
        <f>IF(FW89=0,0,'Start Here!'!$D$15)+(FW82-FW83)</f>
        <v>#VALUE!</v>
      </c>
      <c r="FX90" s="264" t="e">
        <f>IF(FX89=0,0,'Start Here!'!$D$15)+(FX82-FX83)</f>
        <v>#VALUE!</v>
      </c>
      <c r="FY90" s="264" t="e">
        <f>IF(FY89=0,0,'Start Here!'!$D$15)+(FY82-FY83)</f>
        <v>#VALUE!</v>
      </c>
      <c r="FZ90" s="264" t="e">
        <f>IF(FZ89=0,0,'Start Here!'!$D$15)+(FZ82-FZ83)</f>
        <v>#VALUE!</v>
      </c>
      <c r="GA90" s="264" t="e">
        <f>IF(GA89=0,0,'Start Here!'!$D$15)+(GA82-GA83)</f>
        <v>#VALUE!</v>
      </c>
      <c r="GB90" s="264" t="e">
        <f>IF(GB89=0,0,'Start Here!'!$D$15)+(GB82-GB83)</f>
        <v>#VALUE!</v>
      </c>
      <c r="GC90" s="264" t="e">
        <f>IF(GC89=0,0,'Start Here!'!$D$15)+(GC82-GC83)</f>
        <v>#VALUE!</v>
      </c>
      <c r="GD90" s="264" t="e">
        <f>IF(GD89=0,0,'Start Here!'!$D$15)+(GD82-GD83)</f>
        <v>#VALUE!</v>
      </c>
      <c r="GE90" s="264" t="e">
        <f>IF(GE89=0,0,'Start Here!'!$D$15)+(GE82-GE83)</f>
        <v>#VALUE!</v>
      </c>
      <c r="GF90" s="264" t="e">
        <f>IF(GF89=0,0,'Start Here!'!$D$15)+(GF82-GF83)</f>
        <v>#VALUE!</v>
      </c>
      <c r="GG90" s="264" t="e">
        <f>IF(GG89=0,0,'Start Here!'!$D$15)+(GG82-GG83)</f>
        <v>#VALUE!</v>
      </c>
      <c r="GH90" s="264" t="e">
        <f>IF(GH89=0,0,'Start Here!'!$D$15)+(GH82-GH83)</f>
        <v>#VALUE!</v>
      </c>
      <c r="GI90" s="264" t="e">
        <f>IF(GI89=0,0,'Start Here!'!$D$15)+(GI82-GI83)</f>
        <v>#VALUE!</v>
      </c>
      <c r="GJ90" s="264" t="e">
        <f>IF(GJ89=0,0,'Start Here!'!$D$15)+(GJ82-GJ83)</f>
        <v>#VALUE!</v>
      </c>
      <c r="GK90" s="264" t="e">
        <f>IF(GK89=0,0,'Start Here!'!$D$15)+(GK82-GK83)</f>
        <v>#VALUE!</v>
      </c>
      <c r="GL90" s="264" t="e">
        <f>IF(GL89=0,0,'Start Here!'!$D$15)+(GL82-GL83)</f>
        <v>#VALUE!</v>
      </c>
      <c r="GM90" s="264" t="e">
        <f>IF(GM89=0,0,'Start Here!'!$D$15)+(GM82-GM83)</f>
        <v>#VALUE!</v>
      </c>
      <c r="GN90" s="264" t="e">
        <f>IF(GN89=0,0,'Start Here!'!$D$15)+(GN82-GN83)</f>
        <v>#VALUE!</v>
      </c>
      <c r="GO90" s="264" t="e">
        <f>IF(GO89=0,0,'Start Here!'!$D$15)+(GO82-GO83)</f>
        <v>#VALUE!</v>
      </c>
      <c r="GP90" s="264" t="e">
        <f>IF(GP89=0,0,'Start Here!'!$D$15)+(GP82-GP83)</f>
        <v>#VALUE!</v>
      </c>
      <c r="GQ90" s="264" t="e">
        <f>IF(GQ89=0,0,'Start Here!'!$D$15)+(GQ82-GQ83)</f>
        <v>#VALUE!</v>
      </c>
      <c r="GR90" s="264" t="e">
        <f>IF(GR89=0,0,'Start Here!'!$D$15)+(GR82-GR83)</f>
        <v>#VALUE!</v>
      </c>
      <c r="GS90" s="264" t="e">
        <f>IF(GS89=0,0,'Start Here!'!$D$15)+(GS82-GS83)</f>
        <v>#VALUE!</v>
      </c>
      <c r="GT90" s="264" t="e">
        <f>IF(GT89=0,0,'Start Here!'!$D$15)+(GT82-GT83)</f>
        <v>#VALUE!</v>
      </c>
      <c r="GU90" s="264" t="e">
        <f>IF(GU89=0,0,'Start Here!'!$D$15)+(GU82-GU83)</f>
        <v>#VALUE!</v>
      </c>
      <c r="GV90" s="264" t="e">
        <f>IF(GV89=0,0,'Start Here!'!$D$15)+(GV82-GV83)</f>
        <v>#VALUE!</v>
      </c>
      <c r="GW90" s="264" t="e">
        <f>IF(GW89=0,0,'Start Here!'!$D$15)+(GW82-GW83)</f>
        <v>#VALUE!</v>
      </c>
      <c r="GX90" s="264" t="e">
        <f>IF(GX89=0,0,'Start Here!'!$D$15)+(GX82-GX83)</f>
        <v>#VALUE!</v>
      </c>
      <c r="GY90" s="264" t="e">
        <f>IF(GY89=0,0,'Start Here!'!$D$15)+(GY82-GY83)</f>
        <v>#VALUE!</v>
      </c>
      <c r="GZ90" s="264" t="e">
        <f>IF(GZ89=0,0,'Start Here!'!$D$15)+(GZ82-GZ83)</f>
        <v>#VALUE!</v>
      </c>
      <c r="HA90" s="264" t="e">
        <f>IF(HA89=0,0,'Start Here!'!$D$15)+(HA82-HA83)</f>
        <v>#VALUE!</v>
      </c>
      <c r="HB90" s="264" t="e">
        <f>IF(HB89=0,0,'Start Here!'!$D$15)+(HB82-HB83)</f>
        <v>#VALUE!</v>
      </c>
      <c r="HC90" s="264" t="e">
        <f>IF(HC89=0,0,'Start Here!'!$D$15)+(HC82-HC83)</f>
        <v>#VALUE!</v>
      </c>
      <c r="HD90" s="264" t="e">
        <f>IF(HD89=0,0,'Start Here!'!$D$15)+(HD82-HD83)</f>
        <v>#VALUE!</v>
      </c>
      <c r="HE90" s="264" t="e">
        <f>IF(HE89=0,0,'Start Here!'!$D$15)+(HE82-HE83)</f>
        <v>#VALUE!</v>
      </c>
      <c r="HF90" s="264" t="e">
        <f>IF(HF89=0,0,'Start Here!'!$D$15)+(HF82-HF83)</f>
        <v>#VALUE!</v>
      </c>
      <c r="HG90" s="264" t="e">
        <f>IF(HG89=0,0,'Start Here!'!$D$15)+(HG82-HG83)</f>
        <v>#VALUE!</v>
      </c>
      <c r="HH90" s="264" t="e">
        <f>IF(HH89=0,0,'Start Here!'!$D$15)+(HH82-HH83)</f>
        <v>#VALUE!</v>
      </c>
      <c r="HI90" s="264" t="e">
        <f>IF(HI89=0,0,'Start Here!'!$D$15)+(HI82-HI83)</f>
        <v>#VALUE!</v>
      </c>
      <c r="HJ90" s="264" t="e">
        <f>IF(HJ89=0,0,'Start Here!'!$D$15)+(HJ82-HJ83)</f>
        <v>#VALUE!</v>
      </c>
      <c r="HK90" s="264" t="e">
        <f>IF(HK89=0,0,'Start Here!'!$D$15)+(HK82-HK83)</f>
        <v>#VALUE!</v>
      </c>
      <c r="HL90" s="264" t="e">
        <f>IF(HL89=0,0,'Start Here!'!$D$15)+(HL82-HL83)</f>
        <v>#VALUE!</v>
      </c>
      <c r="HM90" s="264" t="e">
        <f>IF(HM89=0,0,'Start Here!'!$D$15)+(HM82-HM83)</f>
        <v>#VALUE!</v>
      </c>
      <c r="HN90" s="264" t="e">
        <f>IF(HN89=0,0,'Start Here!'!$D$15)+(HN82-HN83)</f>
        <v>#VALUE!</v>
      </c>
      <c r="HO90" s="264" t="e">
        <f>IF(HO89=0,0,'Start Here!'!$D$15)+(HO82-HO83)</f>
        <v>#VALUE!</v>
      </c>
      <c r="HP90" s="264" t="e">
        <f>IF(HP89=0,0,'Start Here!'!$D$15)+(HP82-HP83)</f>
        <v>#VALUE!</v>
      </c>
      <c r="HQ90" s="264" t="e">
        <f>IF(HQ89=0,0,'Start Here!'!$D$15)+(HQ82-HQ83)</f>
        <v>#VALUE!</v>
      </c>
      <c r="HR90" s="264" t="e">
        <f>IF(HR89=0,0,'Start Here!'!$D$15)+(HR82-HR83)</f>
        <v>#VALUE!</v>
      </c>
      <c r="HS90" s="264" t="e">
        <f>IF(HS89=0,0,'Start Here!'!$D$15)+(HS82-HS83)</f>
        <v>#VALUE!</v>
      </c>
      <c r="HT90" s="264" t="e">
        <f>IF(HT89=0,0,'Start Here!'!$D$15)+(HT82-HT83)</f>
        <v>#VALUE!</v>
      </c>
      <c r="HU90" s="264" t="e">
        <f>IF(HU89=0,0,'Start Here!'!$D$15)+(HU82-HU83)</f>
        <v>#VALUE!</v>
      </c>
      <c r="HV90" s="264" t="e">
        <f>IF(HV89=0,0,'Start Here!'!$D$15)+(HV82-HV83)</f>
        <v>#VALUE!</v>
      </c>
      <c r="HW90" s="264" t="e">
        <f>IF(HW89=0,0,'Start Here!'!$D$15)+(HW82-HW83)</f>
        <v>#VALUE!</v>
      </c>
      <c r="HX90" s="264" t="e">
        <f>IF(HX89=0,0,'Start Here!'!$D$15)+(HX82-HX83)</f>
        <v>#VALUE!</v>
      </c>
      <c r="HY90" s="264" t="e">
        <f>IF(HY89=0,0,'Start Here!'!$D$15)+(HY82-HY83)</f>
        <v>#VALUE!</v>
      </c>
      <c r="HZ90" s="264" t="e">
        <f>IF(HZ89=0,0,'Start Here!'!$D$15)+(HZ82-HZ83)</f>
        <v>#VALUE!</v>
      </c>
      <c r="IA90" s="264" t="e">
        <f>IF(IA89=0,0,'Start Here!'!$D$15)+(IA82-IA83)</f>
        <v>#VALUE!</v>
      </c>
      <c r="IB90" s="264" t="e">
        <f>IF(IB89=0,0,'Start Here!'!$D$15)+(IB82-IB83)</f>
        <v>#VALUE!</v>
      </c>
      <c r="IC90" s="264" t="e">
        <f>IF(IC89=0,0,'Start Here!'!$D$15)+(IC82-IC83)</f>
        <v>#VALUE!</v>
      </c>
      <c r="ID90" s="264" t="e">
        <f>IF(ID89=0,0,'Start Here!'!$D$15)+(ID82-ID83)</f>
        <v>#VALUE!</v>
      </c>
      <c r="IE90" s="264" t="e">
        <f>IF(IE89=0,0,'Start Here!'!$D$15)+(IE82-IE83)</f>
        <v>#VALUE!</v>
      </c>
      <c r="IF90" s="264" t="e">
        <f>IF(IF89=0,0,'Start Here!'!$D$15)+(IF82-IF83)</f>
        <v>#VALUE!</v>
      </c>
      <c r="IG90" s="264" t="e">
        <f>IF(IG89=0,0,'Start Here!'!$D$15)+(IG82-IG83)</f>
        <v>#VALUE!</v>
      </c>
      <c r="IH90" s="264" t="e">
        <f>IF(IH89=0,0,'Start Here!'!$D$15)+(IH82-IH83)</f>
        <v>#VALUE!</v>
      </c>
      <c r="II90" s="264" t="e">
        <f>IF(II89=0,0,'Start Here!'!$D$15)+(II82-II83)</f>
        <v>#VALUE!</v>
      </c>
      <c r="IJ90" s="264" t="e">
        <f>IF(IJ89=0,0,'Start Here!'!$D$15)+(IJ82-IJ83)</f>
        <v>#VALUE!</v>
      </c>
      <c r="IK90" s="264" t="e">
        <f>IF(IK89=0,0,'Start Here!'!$D$15)+(IK82-IK83)</f>
        <v>#VALUE!</v>
      </c>
      <c r="IL90" s="264" t="e">
        <f>IF(IL89=0,0,'Start Here!'!$D$15)+(IL82-IL83)</f>
        <v>#VALUE!</v>
      </c>
      <c r="IM90" s="264" t="e">
        <f>IF(IM89=0,0,'Start Here!'!$D$15)+(IM82-IM83)</f>
        <v>#VALUE!</v>
      </c>
      <c r="IN90" s="264" t="e">
        <f>IF(IN89=0,0,'Start Here!'!$D$15)+(IN82-IN83)</f>
        <v>#VALUE!</v>
      </c>
      <c r="IO90" s="264" t="e">
        <f>IF(IO89=0,0,'Start Here!'!$D$15)+(IO82-IO83)</f>
        <v>#VALUE!</v>
      </c>
      <c r="IP90" s="264" t="e">
        <f>IF(IP89=0,0,'Start Here!'!$D$15)+(IP82-IP83)</f>
        <v>#VALUE!</v>
      </c>
      <c r="IQ90" s="264" t="e">
        <f>IF(IQ89=0,0,'Start Here!'!$D$15)+(IQ82-IQ83)</f>
        <v>#VALUE!</v>
      </c>
      <c r="IR90" s="264" t="e">
        <f>IF(IR89=0,0,'Start Here!'!$D$15)+(IR82-IR83)</f>
        <v>#VALUE!</v>
      </c>
      <c r="IS90" s="264" t="e">
        <f>IF(IS89=0,0,'Start Here!'!$D$15)+(IS82-IS83)</f>
        <v>#VALUE!</v>
      </c>
      <c r="IT90" s="264" t="e">
        <f>IF(IT89=0,0,'Start Here!'!$D$15)+(IT82-IT83)</f>
        <v>#VALUE!</v>
      </c>
      <c r="IU90" s="264" t="e">
        <f>IF(IU89=0,0,'Start Here!'!$D$15)+(IU82-IU83)</f>
        <v>#VALUE!</v>
      </c>
      <c r="IV90" s="264" t="e">
        <f>IF(IV89=0,0,'Start Here!'!$D$15)+(IV82-IV83)</f>
        <v>#VALUE!</v>
      </c>
    </row>
    <row r="91" spans="1:256" s="263" customFormat="1">
      <c r="A91" s="262" t="s">
        <v>231</v>
      </c>
      <c r="B91" s="264" t="e">
        <f t="shared" ref="B91:BM91" si="216">IF(B89&lt;B90,B89,B90)</f>
        <v>#VALUE!</v>
      </c>
      <c r="C91" s="264" t="e">
        <f t="shared" si="216"/>
        <v>#VALUE!</v>
      </c>
      <c r="D91" s="264" t="e">
        <f t="shared" si="216"/>
        <v>#VALUE!</v>
      </c>
      <c r="E91" s="264" t="e">
        <f t="shared" si="216"/>
        <v>#VALUE!</v>
      </c>
      <c r="F91" s="264" t="e">
        <f t="shared" si="216"/>
        <v>#VALUE!</v>
      </c>
      <c r="G91" s="264" t="e">
        <f t="shared" si="216"/>
        <v>#VALUE!</v>
      </c>
      <c r="H91" s="264" t="e">
        <f t="shared" si="216"/>
        <v>#VALUE!</v>
      </c>
      <c r="I91" s="264" t="e">
        <f t="shared" si="216"/>
        <v>#VALUE!</v>
      </c>
      <c r="J91" s="264" t="e">
        <f t="shared" si="216"/>
        <v>#VALUE!</v>
      </c>
      <c r="K91" s="264" t="e">
        <f t="shared" si="216"/>
        <v>#VALUE!</v>
      </c>
      <c r="L91" s="264" t="e">
        <f t="shared" si="216"/>
        <v>#VALUE!</v>
      </c>
      <c r="M91" s="264" t="e">
        <f t="shared" si="216"/>
        <v>#VALUE!</v>
      </c>
      <c r="N91" s="264" t="e">
        <f t="shared" si="216"/>
        <v>#VALUE!</v>
      </c>
      <c r="O91" s="264" t="e">
        <f t="shared" si="216"/>
        <v>#VALUE!</v>
      </c>
      <c r="P91" s="264" t="e">
        <f t="shared" si="216"/>
        <v>#VALUE!</v>
      </c>
      <c r="Q91" s="264" t="e">
        <f t="shared" si="216"/>
        <v>#VALUE!</v>
      </c>
      <c r="R91" s="264" t="e">
        <f t="shared" si="216"/>
        <v>#VALUE!</v>
      </c>
      <c r="S91" s="264" t="e">
        <f t="shared" si="216"/>
        <v>#VALUE!</v>
      </c>
      <c r="T91" s="264" t="e">
        <f t="shared" si="216"/>
        <v>#VALUE!</v>
      </c>
      <c r="U91" s="264" t="e">
        <f t="shared" si="216"/>
        <v>#VALUE!</v>
      </c>
      <c r="V91" s="264" t="e">
        <f t="shared" si="216"/>
        <v>#VALUE!</v>
      </c>
      <c r="W91" s="264" t="e">
        <f t="shared" si="216"/>
        <v>#VALUE!</v>
      </c>
      <c r="X91" s="264" t="e">
        <f t="shared" si="216"/>
        <v>#VALUE!</v>
      </c>
      <c r="Y91" s="264" t="e">
        <f t="shared" si="216"/>
        <v>#VALUE!</v>
      </c>
      <c r="Z91" s="264" t="e">
        <f t="shared" si="216"/>
        <v>#VALUE!</v>
      </c>
      <c r="AA91" s="264" t="e">
        <f t="shared" si="216"/>
        <v>#VALUE!</v>
      </c>
      <c r="AB91" s="264" t="e">
        <f t="shared" si="216"/>
        <v>#VALUE!</v>
      </c>
      <c r="AC91" s="264" t="e">
        <f t="shared" si="216"/>
        <v>#VALUE!</v>
      </c>
      <c r="AD91" s="264" t="e">
        <f t="shared" si="216"/>
        <v>#VALUE!</v>
      </c>
      <c r="AE91" s="264" t="e">
        <f t="shared" si="216"/>
        <v>#VALUE!</v>
      </c>
      <c r="AF91" s="264" t="e">
        <f t="shared" si="216"/>
        <v>#VALUE!</v>
      </c>
      <c r="AG91" s="264" t="e">
        <f t="shared" si="216"/>
        <v>#VALUE!</v>
      </c>
      <c r="AH91" s="264" t="e">
        <f t="shared" si="216"/>
        <v>#VALUE!</v>
      </c>
      <c r="AI91" s="264" t="e">
        <f t="shared" si="216"/>
        <v>#VALUE!</v>
      </c>
      <c r="AJ91" s="264" t="e">
        <f t="shared" si="216"/>
        <v>#VALUE!</v>
      </c>
      <c r="AK91" s="264" t="e">
        <f t="shared" si="216"/>
        <v>#VALUE!</v>
      </c>
      <c r="AL91" s="264" t="e">
        <f t="shared" si="216"/>
        <v>#VALUE!</v>
      </c>
      <c r="AM91" s="264" t="e">
        <f t="shared" si="216"/>
        <v>#VALUE!</v>
      </c>
      <c r="AN91" s="264" t="e">
        <f t="shared" si="216"/>
        <v>#VALUE!</v>
      </c>
      <c r="AO91" s="264" t="e">
        <f t="shared" si="216"/>
        <v>#VALUE!</v>
      </c>
      <c r="AP91" s="264" t="e">
        <f t="shared" si="216"/>
        <v>#VALUE!</v>
      </c>
      <c r="AQ91" s="264" t="e">
        <f t="shared" si="216"/>
        <v>#VALUE!</v>
      </c>
      <c r="AR91" s="264" t="e">
        <f t="shared" si="216"/>
        <v>#VALUE!</v>
      </c>
      <c r="AS91" s="264" t="e">
        <f t="shared" si="216"/>
        <v>#VALUE!</v>
      </c>
      <c r="AT91" s="264" t="e">
        <f t="shared" si="216"/>
        <v>#VALUE!</v>
      </c>
      <c r="AU91" s="264" t="e">
        <f t="shared" si="216"/>
        <v>#VALUE!</v>
      </c>
      <c r="AV91" s="264" t="e">
        <f t="shared" si="216"/>
        <v>#VALUE!</v>
      </c>
      <c r="AW91" s="264" t="e">
        <f t="shared" si="216"/>
        <v>#VALUE!</v>
      </c>
      <c r="AX91" s="264" t="e">
        <f t="shared" si="216"/>
        <v>#VALUE!</v>
      </c>
      <c r="AY91" s="264" t="e">
        <f t="shared" si="216"/>
        <v>#VALUE!</v>
      </c>
      <c r="AZ91" s="264" t="e">
        <f t="shared" si="216"/>
        <v>#VALUE!</v>
      </c>
      <c r="BA91" s="264" t="e">
        <f t="shared" si="216"/>
        <v>#VALUE!</v>
      </c>
      <c r="BB91" s="264" t="e">
        <f t="shared" si="216"/>
        <v>#VALUE!</v>
      </c>
      <c r="BC91" s="264" t="e">
        <f t="shared" si="216"/>
        <v>#VALUE!</v>
      </c>
      <c r="BD91" s="264" t="e">
        <f t="shared" si="216"/>
        <v>#VALUE!</v>
      </c>
      <c r="BE91" s="264" t="e">
        <f t="shared" si="216"/>
        <v>#VALUE!</v>
      </c>
      <c r="BF91" s="264" t="e">
        <f t="shared" si="216"/>
        <v>#VALUE!</v>
      </c>
      <c r="BG91" s="264" t="e">
        <f t="shared" si="216"/>
        <v>#VALUE!</v>
      </c>
      <c r="BH91" s="264" t="e">
        <f t="shared" si="216"/>
        <v>#VALUE!</v>
      </c>
      <c r="BI91" s="264" t="e">
        <f t="shared" si="216"/>
        <v>#VALUE!</v>
      </c>
      <c r="BJ91" s="264" t="e">
        <f t="shared" si="216"/>
        <v>#VALUE!</v>
      </c>
      <c r="BK91" s="264" t="e">
        <f t="shared" si="216"/>
        <v>#VALUE!</v>
      </c>
      <c r="BL91" s="264" t="e">
        <f t="shared" si="216"/>
        <v>#VALUE!</v>
      </c>
      <c r="BM91" s="264" t="e">
        <f t="shared" si="216"/>
        <v>#VALUE!</v>
      </c>
      <c r="BN91" s="264" t="e">
        <f t="shared" ref="BN91:DY91" si="217">IF(BN89&lt;BN90,BN89,BN90)</f>
        <v>#VALUE!</v>
      </c>
      <c r="BO91" s="264" t="e">
        <f t="shared" si="217"/>
        <v>#VALUE!</v>
      </c>
      <c r="BP91" s="264" t="e">
        <f t="shared" si="217"/>
        <v>#VALUE!</v>
      </c>
      <c r="BQ91" s="264" t="e">
        <f t="shared" si="217"/>
        <v>#VALUE!</v>
      </c>
      <c r="BR91" s="264" t="e">
        <f t="shared" si="217"/>
        <v>#VALUE!</v>
      </c>
      <c r="BS91" s="264" t="e">
        <f t="shared" si="217"/>
        <v>#VALUE!</v>
      </c>
      <c r="BT91" s="264" t="e">
        <f t="shared" si="217"/>
        <v>#VALUE!</v>
      </c>
      <c r="BU91" s="264" t="e">
        <f t="shared" si="217"/>
        <v>#VALUE!</v>
      </c>
      <c r="BV91" s="264" t="e">
        <f t="shared" si="217"/>
        <v>#VALUE!</v>
      </c>
      <c r="BW91" s="264" t="e">
        <f t="shared" si="217"/>
        <v>#VALUE!</v>
      </c>
      <c r="BX91" s="264" t="e">
        <f t="shared" si="217"/>
        <v>#VALUE!</v>
      </c>
      <c r="BY91" s="264" t="e">
        <f t="shared" si="217"/>
        <v>#VALUE!</v>
      </c>
      <c r="BZ91" s="264" t="e">
        <f t="shared" si="217"/>
        <v>#VALUE!</v>
      </c>
      <c r="CA91" s="264" t="e">
        <f t="shared" si="217"/>
        <v>#VALUE!</v>
      </c>
      <c r="CB91" s="264" t="e">
        <f t="shared" si="217"/>
        <v>#VALUE!</v>
      </c>
      <c r="CC91" s="264" t="e">
        <f t="shared" si="217"/>
        <v>#VALUE!</v>
      </c>
      <c r="CD91" s="264" t="e">
        <f t="shared" si="217"/>
        <v>#VALUE!</v>
      </c>
      <c r="CE91" s="264" t="e">
        <f t="shared" si="217"/>
        <v>#VALUE!</v>
      </c>
      <c r="CF91" s="264" t="e">
        <f t="shared" si="217"/>
        <v>#VALUE!</v>
      </c>
      <c r="CG91" s="264" t="e">
        <f t="shared" si="217"/>
        <v>#VALUE!</v>
      </c>
      <c r="CH91" s="264" t="e">
        <f t="shared" si="217"/>
        <v>#VALUE!</v>
      </c>
      <c r="CI91" s="264" t="e">
        <f t="shared" si="217"/>
        <v>#VALUE!</v>
      </c>
      <c r="CJ91" s="264" t="e">
        <f t="shared" si="217"/>
        <v>#VALUE!</v>
      </c>
      <c r="CK91" s="264" t="e">
        <f t="shared" si="217"/>
        <v>#VALUE!</v>
      </c>
      <c r="CL91" s="264" t="e">
        <f t="shared" si="217"/>
        <v>#VALUE!</v>
      </c>
      <c r="CM91" s="264" t="e">
        <f t="shared" si="217"/>
        <v>#VALUE!</v>
      </c>
      <c r="CN91" s="264" t="e">
        <f t="shared" si="217"/>
        <v>#VALUE!</v>
      </c>
      <c r="CO91" s="264" t="e">
        <f t="shared" si="217"/>
        <v>#VALUE!</v>
      </c>
      <c r="CP91" s="264" t="e">
        <f t="shared" si="217"/>
        <v>#VALUE!</v>
      </c>
      <c r="CQ91" s="264" t="e">
        <f t="shared" si="217"/>
        <v>#VALUE!</v>
      </c>
      <c r="CR91" s="264" t="e">
        <f t="shared" si="217"/>
        <v>#VALUE!</v>
      </c>
      <c r="CS91" s="264" t="e">
        <f t="shared" si="217"/>
        <v>#VALUE!</v>
      </c>
      <c r="CT91" s="264" t="e">
        <f t="shared" si="217"/>
        <v>#VALUE!</v>
      </c>
      <c r="CU91" s="264" t="e">
        <f t="shared" si="217"/>
        <v>#VALUE!</v>
      </c>
      <c r="CV91" s="264" t="e">
        <f t="shared" si="217"/>
        <v>#VALUE!</v>
      </c>
      <c r="CW91" s="264" t="e">
        <f t="shared" si="217"/>
        <v>#VALUE!</v>
      </c>
      <c r="CX91" s="264" t="e">
        <f t="shared" si="217"/>
        <v>#VALUE!</v>
      </c>
      <c r="CY91" s="264" t="e">
        <f t="shared" si="217"/>
        <v>#VALUE!</v>
      </c>
      <c r="CZ91" s="264" t="e">
        <f t="shared" si="217"/>
        <v>#VALUE!</v>
      </c>
      <c r="DA91" s="264" t="e">
        <f t="shared" si="217"/>
        <v>#VALUE!</v>
      </c>
      <c r="DB91" s="264" t="e">
        <f t="shared" si="217"/>
        <v>#VALUE!</v>
      </c>
      <c r="DC91" s="264" t="e">
        <f t="shared" si="217"/>
        <v>#VALUE!</v>
      </c>
      <c r="DD91" s="264" t="e">
        <f t="shared" si="217"/>
        <v>#VALUE!</v>
      </c>
      <c r="DE91" s="264" t="e">
        <f t="shared" si="217"/>
        <v>#VALUE!</v>
      </c>
      <c r="DF91" s="264" t="e">
        <f t="shared" si="217"/>
        <v>#VALUE!</v>
      </c>
      <c r="DG91" s="264" t="e">
        <f t="shared" si="217"/>
        <v>#VALUE!</v>
      </c>
      <c r="DH91" s="264" t="e">
        <f t="shared" si="217"/>
        <v>#VALUE!</v>
      </c>
      <c r="DI91" s="264" t="e">
        <f t="shared" si="217"/>
        <v>#VALUE!</v>
      </c>
      <c r="DJ91" s="264" t="e">
        <f t="shared" si="217"/>
        <v>#VALUE!</v>
      </c>
      <c r="DK91" s="264" t="e">
        <f t="shared" si="217"/>
        <v>#VALUE!</v>
      </c>
      <c r="DL91" s="264" t="e">
        <f t="shared" si="217"/>
        <v>#VALUE!</v>
      </c>
      <c r="DM91" s="264" t="e">
        <f t="shared" si="217"/>
        <v>#VALUE!</v>
      </c>
      <c r="DN91" s="264" t="e">
        <f t="shared" si="217"/>
        <v>#VALUE!</v>
      </c>
      <c r="DO91" s="264" t="e">
        <f t="shared" si="217"/>
        <v>#VALUE!</v>
      </c>
      <c r="DP91" s="264" t="e">
        <f t="shared" si="217"/>
        <v>#VALUE!</v>
      </c>
      <c r="DQ91" s="264" t="e">
        <f t="shared" si="217"/>
        <v>#VALUE!</v>
      </c>
      <c r="DR91" s="264" t="e">
        <f t="shared" si="217"/>
        <v>#VALUE!</v>
      </c>
      <c r="DS91" s="264" t="e">
        <f t="shared" si="217"/>
        <v>#VALUE!</v>
      </c>
      <c r="DT91" s="264" t="e">
        <f t="shared" si="217"/>
        <v>#VALUE!</v>
      </c>
      <c r="DU91" s="264" t="e">
        <f t="shared" si="217"/>
        <v>#VALUE!</v>
      </c>
      <c r="DV91" s="264" t="e">
        <f t="shared" si="217"/>
        <v>#VALUE!</v>
      </c>
      <c r="DW91" s="264" t="e">
        <f t="shared" si="217"/>
        <v>#VALUE!</v>
      </c>
      <c r="DX91" s="264" t="e">
        <f t="shared" si="217"/>
        <v>#VALUE!</v>
      </c>
      <c r="DY91" s="264" t="e">
        <f t="shared" si="217"/>
        <v>#VALUE!</v>
      </c>
      <c r="DZ91" s="264" t="e">
        <f t="shared" ref="DZ91:GK91" si="218">IF(DZ89&lt;DZ90,DZ89,DZ90)</f>
        <v>#VALUE!</v>
      </c>
      <c r="EA91" s="264" t="e">
        <f t="shared" si="218"/>
        <v>#VALUE!</v>
      </c>
      <c r="EB91" s="264" t="e">
        <f t="shared" si="218"/>
        <v>#VALUE!</v>
      </c>
      <c r="EC91" s="264" t="e">
        <f t="shared" si="218"/>
        <v>#VALUE!</v>
      </c>
      <c r="ED91" s="264" t="e">
        <f t="shared" si="218"/>
        <v>#VALUE!</v>
      </c>
      <c r="EE91" s="264" t="e">
        <f t="shared" si="218"/>
        <v>#VALUE!</v>
      </c>
      <c r="EF91" s="264" t="e">
        <f t="shared" si="218"/>
        <v>#VALUE!</v>
      </c>
      <c r="EG91" s="264" t="e">
        <f t="shared" si="218"/>
        <v>#VALUE!</v>
      </c>
      <c r="EH91" s="264" t="e">
        <f t="shared" si="218"/>
        <v>#VALUE!</v>
      </c>
      <c r="EI91" s="264" t="e">
        <f t="shared" si="218"/>
        <v>#VALUE!</v>
      </c>
      <c r="EJ91" s="264" t="e">
        <f t="shared" si="218"/>
        <v>#VALUE!</v>
      </c>
      <c r="EK91" s="264" t="e">
        <f t="shared" si="218"/>
        <v>#VALUE!</v>
      </c>
      <c r="EL91" s="264" t="e">
        <f t="shared" si="218"/>
        <v>#VALUE!</v>
      </c>
      <c r="EM91" s="264" t="e">
        <f t="shared" si="218"/>
        <v>#VALUE!</v>
      </c>
      <c r="EN91" s="264" t="e">
        <f t="shared" si="218"/>
        <v>#VALUE!</v>
      </c>
      <c r="EO91" s="264" t="e">
        <f t="shared" si="218"/>
        <v>#VALUE!</v>
      </c>
      <c r="EP91" s="264" t="e">
        <f t="shared" si="218"/>
        <v>#VALUE!</v>
      </c>
      <c r="EQ91" s="264" t="e">
        <f t="shared" si="218"/>
        <v>#VALUE!</v>
      </c>
      <c r="ER91" s="264" t="e">
        <f t="shared" si="218"/>
        <v>#VALUE!</v>
      </c>
      <c r="ES91" s="264" t="e">
        <f t="shared" si="218"/>
        <v>#VALUE!</v>
      </c>
      <c r="ET91" s="264" t="e">
        <f t="shared" si="218"/>
        <v>#VALUE!</v>
      </c>
      <c r="EU91" s="264" t="e">
        <f t="shared" si="218"/>
        <v>#VALUE!</v>
      </c>
      <c r="EV91" s="264" t="e">
        <f t="shared" si="218"/>
        <v>#VALUE!</v>
      </c>
      <c r="EW91" s="264" t="e">
        <f t="shared" si="218"/>
        <v>#VALUE!</v>
      </c>
      <c r="EX91" s="264" t="e">
        <f t="shared" si="218"/>
        <v>#VALUE!</v>
      </c>
      <c r="EY91" s="264" t="e">
        <f t="shared" si="218"/>
        <v>#VALUE!</v>
      </c>
      <c r="EZ91" s="264" t="e">
        <f t="shared" si="218"/>
        <v>#VALUE!</v>
      </c>
      <c r="FA91" s="264" t="e">
        <f t="shared" si="218"/>
        <v>#VALUE!</v>
      </c>
      <c r="FB91" s="264" t="e">
        <f t="shared" si="218"/>
        <v>#VALUE!</v>
      </c>
      <c r="FC91" s="264" t="e">
        <f t="shared" si="218"/>
        <v>#VALUE!</v>
      </c>
      <c r="FD91" s="264" t="e">
        <f t="shared" si="218"/>
        <v>#VALUE!</v>
      </c>
      <c r="FE91" s="264" t="e">
        <f t="shared" si="218"/>
        <v>#VALUE!</v>
      </c>
      <c r="FF91" s="264" t="e">
        <f t="shared" si="218"/>
        <v>#VALUE!</v>
      </c>
      <c r="FG91" s="264" t="e">
        <f t="shared" si="218"/>
        <v>#VALUE!</v>
      </c>
      <c r="FH91" s="264" t="e">
        <f t="shared" si="218"/>
        <v>#VALUE!</v>
      </c>
      <c r="FI91" s="264" t="e">
        <f t="shared" si="218"/>
        <v>#VALUE!</v>
      </c>
      <c r="FJ91" s="264" t="e">
        <f t="shared" si="218"/>
        <v>#VALUE!</v>
      </c>
      <c r="FK91" s="264" t="e">
        <f t="shared" si="218"/>
        <v>#VALUE!</v>
      </c>
      <c r="FL91" s="264" t="e">
        <f t="shared" si="218"/>
        <v>#VALUE!</v>
      </c>
      <c r="FM91" s="264" t="e">
        <f t="shared" si="218"/>
        <v>#VALUE!</v>
      </c>
      <c r="FN91" s="264" t="e">
        <f t="shared" si="218"/>
        <v>#VALUE!</v>
      </c>
      <c r="FO91" s="264" t="e">
        <f t="shared" si="218"/>
        <v>#VALUE!</v>
      </c>
      <c r="FP91" s="264" t="e">
        <f t="shared" si="218"/>
        <v>#VALUE!</v>
      </c>
      <c r="FQ91" s="264" t="e">
        <f t="shared" si="218"/>
        <v>#VALUE!</v>
      </c>
      <c r="FR91" s="264" t="e">
        <f t="shared" si="218"/>
        <v>#VALUE!</v>
      </c>
      <c r="FS91" s="264" t="e">
        <f t="shared" si="218"/>
        <v>#VALUE!</v>
      </c>
      <c r="FT91" s="264" t="e">
        <f t="shared" si="218"/>
        <v>#VALUE!</v>
      </c>
      <c r="FU91" s="264" t="e">
        <f t="shared" si="218"/>
        <v>#VALUE!</v>
      </c>
      <c r="FV91" s="264" t="e">
        <f t="shared" si="218"/>
        <v>#VALUE!</v>
      </c>
      <c r="FW91" s="264" t="e">
        <f t="shared" si="218"/>
        <v>#VALUE!</v>
      </c>
      <c r="FX91" s="264" t="e">
        <f t="shared" si="218"/>
        <v>#VALUE!</v>
      </c>
      <c r="FY91" s="264" t="e">
        <f t="shared" si="218"/>
        <v>#VALUE!</v>
      </c>
      <c r="FZ91" s="264" t="e">
        <f t="shared" si="218"/>
        <v>#VALUE!</v>
      </c>
      <c r="GA91" s="264" t="e">
        <f t="shared" si="218"/>
        <v>#VALUE!</v>
      </c>
      <c r="GB91" s="264" t="e">
        <f t="shared" si="218"/>
        <v>#VALUE!</v>
      </c>
      <c r="GC91" s="264" t="e">
        <f t="shared" si="218"/>
        <v>#VALUE!</v>
      </c>
      <c r="GD91" s="264" t="e">
        <f t="shared" si="218"/>
        <v>#VALUE!</v>
      </c>
      <c r="GE91" s="264" t="e">
        <f t="shared" si="218"/>
        <v>#VALUE!</v>
      </c>
      <c r="GF91" s="264" t="e">
        <f t="shared" si="218"/>
        <v>#VALUE!</v>
      </c>
      <c r="GG91" s="264" t="e">
        <f t="shared" si="218"/>
        <v>#VALUE!</v>
      </c>
      <c r="GH91" s="264" t="e">
        <f t="shared" si="218"/>
        <v>#VALUE!</v>
      </c>
      <c r="GI91" s="264" t="e">
        <f t="shared" si="218"/>
        <v>#VALUE!</v>
      </c>
      <c r="GJ91" s="264" t="e">
        <f t="shared" si="218"/>
        <v>#VALUE!</v>
      </c>
      <c r="GK91" s="264" t="e">
        <f t="shared" si="218"/>
        <v>#VALUE!</v>
      </c>
      <c r="GL91" s="264" t="e">
        <f t="shared" ref="GL91:IV91" si="219">IF(GL89&lt;GL90,GL89,GL90)</f>
        <v>#VALUE!</v>
      </c>
      <c r="GM91" s="264" t="e">
        <f t="shared" si="219"/>
        <v>#VALUE!</v>
      </c>
      <c r="GN91" s="264" t="e">
        <f t="shared" si="219"/>
        <v>#VALUE!</v>
      </c>
      <c r="GO91" s="264" t="e">
        <f t="shared" si="219"/>
        <v>#VALUE!</v>
      </c>
      <c r="GP91" s="264" t="e">
        <f t="shared" si="219"/>
        <v>#VALUE!</v>
      </c>
      <c r="GQ91" s="264" t="e">
        <f t="shared" si="219"/>
        <v>#VALUE!</v>
      </c>
      <c r="GR91" s="264" t="e">
        <f t="shared" si="219"/>
        <v>#VALUE!</v>
      </c>
      <c r="GS91" s="264" t="e">
        <f t="shared" si="219"/>
        <v>#VALUE!</v>
      </c>
      <c r="GT91" s="264" t="e">
        <f t="shared" si="219"/>
        <v>#VALUE!</v>
      </c>
      <c r="GU91" s="264" t="e">
        <f t="shared" si="219"/>
        <v>#VALUE!</v>
      </c>
      <c r="GV91" s="264" t="e">
        <f t="shared" si="219"/>
        <v>#VALUE!</v>
      </c>
      <c r="GW91" s="264" t="e">
        <f t="shared" si="219"/>
        <v>#VALUE!</v>
      </c>
      <c r="GX91" s="264" t="e">
        <f t="shared" si="219"/>
        <v>#VALUE!</v>
      </c>
      <c r="GY91" s="264" t="e">
        <f t="shared" si="219"/>
        <v>#VALUE!</v>
      </c>
      <c r="GZ91" s="264" t="e">
        <f t="shared" si="219"/>
        <v>#VALUE!</v>
      </c>
      <c r="HA91" s="264" t="e">
        <f t="shared" si="219"/>
        <v>#VALUE!</v>
      </c>
      <c r="HB91" s="264" t="e">
        <f t="shared" si="219"/>
        <v>#VALUE!</v>
      </c>
      <c r="HC91" s="264" t="e">
        <f t="shared" si="219"/>
        <v>#VALUE!</v>
      </c>
      <c r="HD91" s="264" t="e">
        <f t="shared" si="219"/>
        <v>#VALUE!</v>
      </c>
      <c r="HE91" s="264" t="e">
        <f t="shared" si="219"/>
        <v>#VALUE!</v>
      </c>
      <c r="HF91" s="264" t="e">
        <f t="shared" si="219"/>
        <v>#VALUE!</v>
      </c>
      <c r="HG91" s="264" t="e">
        <f t="shared" si="219"/>
        <v>#VALUE!</v>
      </c>
      <c r="HH91" s="264" t="e">
        <f t="shared" si="219"/>
        <v>#VALUE!</v>
      </c>
      <c r="HI91" s="264" t="e">
        <f t="shared" si="219"/>
        <v>#VALUE!</v>
      </c>
      <c r="HJ91" s="264" t="e">
        <f t="shared" si="219"/>
        <v>#VALUE!</v>
      </c>
      <c r="HK91" s="264" t="e">
        <f t="shared" si="219"/>
        <v>#VALUE!</v>
      </c>
      <c r="HL91" s="264" t="e">
        <f t="shared" si="219"/>
        <v>#VALUE!</v>
      </c>
      <c r="HM91" s="264" t="e">
        <f t="shared" si="219"/>
        <v>#VALUE!</v>
      </c>
      <c r="HN91" s="264" t="e">
        <f t="shared" si="219"/>
        <v>#VALUE!</v>
      </c>
      <c r="HO91" s="264" t="e">
        <f t="shared" si="219"/>
        <v>#VALUE!</v>
      </c>
      <c r="HP91" s="264" t="e">
        <f t="shared" si="219"/>
        <v>#VALUE!</v>
      </c>
      <c r="HQ91" s="264" t="e">
        <f t="shared" si="219"/>
        <v>#VALUE!</v>
      </c>
      <c r="HR91" s="264" t="e">
        <f t="shared" si="219"/>
        <v>#VALUE!</v>
      </c>
      <c r="HS91" s="264" t="e">
        <f t="shared" si="219"/>
        <v>#VALUE!</v>
      </c>
      <c r="HT91" s="264" t="e">
        <f t="shared" si="219"/>
        <v>#VALUE!</v>
      </c>
      <c r="HU91" s="264" t="e">
        <f t="shared" si="219"/>
        <v>#VALUE!</v>
      </c>
      <c r="HV91" s="264" t="e">
        <f t="shared" si="219"/>
        <v>#VALUE!</v>
      </c>
      <c r="HW91" s="264" t="e">
        <f t="shared" si="219"/>
        <v>#VALUE!</v>
      </c>
      <c r="HX91" s="264" t="e">
        <f t="shared" si="219"/>
        <v>#VALUE!</v>
      </c>
      <c r="HY91" s="264" t="e">
        <f t="shared" si="219"/>
        <v>#VALUE!</v>
      </c>
      <c r="HZ91" s="264" t="e">
        <f t="shared" si="219"/>
        <v>#VALUE!</v>
      </c>
      <c r="IA91" s="264" t="e">
        <f t="shared" si="219"/>
        <v>#VALUE!</v>
      </c>
      <c r="IB91" s="264" t="e">
        <f t="shared" si="219"/>
        <v>#VALUE!</v>
      </c>
      <c r="IC91" s="264" t="e">
        <f t="shared" si="219"/>
        <v>#VALUE!</v>
      </c>
      <c r="ID91" s="264" t="e">
        <f t="shared" si="219"/>
        <v>#VALUE!</v>
      </c>
      <c r="IE91" s="264" t="e">
        <f t="shared" si="219"/>
        <v>#VALUE!</v>
      </c>
      <c r="IF91" s="264" t="e">
        <f t="shared" si="219"/>
        <v>#VALUE!</v>
      </c>
      <c r="IG91" s="264" t="e">
        <f t="shared" si="219"/>
        <v>#VALUE!</v>
      </c>
      <c r="IH91" s="264" t="e">
        <f t="shared" si="219"/>
        <v>#VALUE!</v>
      </c>
      <c r="II91" s="264" t="e">
        <f t="shared" si="219"/>
        <v>#VALUE!</v>
      </c>
      <c r="IJ91" s="264" t="e">
        <f t="shared" si="219"/>
        <v>#VALUE!</v>
      </c>
      <c r="IK91" s="264" t="e">
        <f t="shared" si="219"/>
        <v>#VALUE!</v>
      </c>
      <c r="IL91" s="264" t="e">
        <f t="shared" si="219"/>
        <v>#VALUE!</v>
      </c>
      <c r="IM91" s="264" t="e">
        <f t="shared" si="219"/>
        <v>#VALUE!</v>
      </c>
      <c r="IN91" s="264" t="e">
        <f t="shared" si="219"/>
        <v>#VALUE!</v>
      </c>
      <c r="IO91" s="264" t="e">
        <f t="shared" si="219"/>
        <v>#VALUE!</v>
      </c>
      <c r="IP91" s="264" t="e">
        <f t="shared" si="219"/>
        <v>#VALUE!</v>
      </c>
      <c r="IQ91" s="264" t="e">
        <f t="shared" si="219"/>
        <v>#VALUE!</v>
      </c>
      <c r="IR91" s="264" t="e">
        <f t="shared" si="219"/>
        <v>#VALUE!</v>
      </c>
      <c r="IS91" s="264" t="e">
        <f t="shared" si="219"/>
        <v>#VALUE!</v>
      </c>
      <c r="IT91" s="264" t="e">
        <f t="shared" si="219"/>
        <v>#VALUE!</v>
      </c>
      <c r="IU91" s="264" t="e">
        <f t="shared" si="219"/>
        <v>#VALUE!</v>
      </c>
      <c r="IV91" s="264" t="e">
        <f t="shared" si="219"/>
        <v>#VALUE!</v>
      </c>
    </row>
    <row r="92" spans="1:256" s="263" customFormat="1">
      <c r="A92" s="262" t="s">
        <v>230</v>
      </c>
      <c r="B92" s="264" t="e">
        <f t="shared" ref="B92:BM92" si="220">B89-B91</f>
        <v>#VALUE!</v>
      </c>
      <c r="C92" s="264" t="e">
        <f t="shared" si="220"/>
        <v>#VALUE!</v>
      </c>
      <c r="D92" s="264" t="e">
        <f t="shared" si="220"/>
        <v>#VALUE!</v>
      </c>
      <c r="E92" s="264" t="e">
        <f t="shared" si="220"/>
        <v>#VALUE!</v>
      </c>
      <c r="F92" s="264" t="e">
        <f t="shared" si="220"/>
        <v>#VALUE!</v>
      </c>
      <c r="G92" s="264" t="e">
        <f t="shared" si="220"/>
        <v>#VALUE!</v>
      </c>
      <c r="H92" s="264" t="e">
        <f t="shared" si="220"/>
        <v>#VALUE!</v>
      </c>
      <c r="I92" s="264" t="e">
        <f t="shared" si="220"/>
        <v>#VALUE!</v>
      </c>
      <c r="J92" s="264" t="e">
        <f t="shared" si="220"/>
        <v>#VALUE!</v>
      </c>
      <c r="K92" s="264" t="e">
        <f t="shared" si="220"/>
        <v>#VALUE!</v>
      </c>
      <c r="L92" s="264" t="e">
        <f t="shared" si="220"/>
        <v>#VALUE!</v>
      </c>
      <c r="M92" s="264" t="e">
        <f t="shared" si="220"/>
        <v>#VALUE!</v>
      </c>
      <c r="N92" s="264" t="e">
        <f t="shared" si="220"/>
        <v>#VALUE!</v>
      </c>
      <c r="O92" s="264" t="e">
        <f t="shared" si="220"/>
        <v>#VALUE!</v>
      </c>
      <c r="P92" s="264" t="e">
        <f t="shared" si="220"/>
        <v>#VALUE!</v>
      </c>
      <c r="Q92" s="264" t="e">
        <f t="shared" si="220"/>
        <v>#VALUE!</v>
      </c>
      <c r="R92" s="264" t="e">
        <f t="shared" si="220"/>
        <v>#VALUE!</v>
      </c>
      <c r="S92" s="264" t="e">
        <f t="shared" si="220"/>
        <v>#VALUE!</v>
      </c>
      <c r="T92" s="264" t="e">
        <f t="shared" si="220"/>
        <v>#VALUE!</v>
      </c>
      <c r="U92" s="264" t="e">
        <f t="shared" si="220"/>
        <v>#VALUE!</v>
      </c>
      <c r="V92" s="264" t="e">
        <f t="shared" si="220"/>
        <v>#VALUE!</v>
      </c>
      <c r="W92" s="264" t="e">
        <f t="shared" si="220"/>
        <v>#VALUE!</v>
      </c>
      <c r="X92" s="264" t="e">
        <f t="shared" si="220"/>
        <v>#VALUE!</v>
      </c>
      <c r="Y92" s="264" t="e">
        <f t="shared" si="220"/>
        <v>#VALUE!</v>
      </c>
      <c r="Z92" s="264" t="e">
        <f t="shared" si="220"/>
        <v>#VALUE!</v>
      </c>
      <c r="AA92" s="264" t="e">
        <f t="shared" si="220"/>
        <v>#VALUE!</v>
      </c>
      <c r="AB92" s="264" t="e">
        <f t="shared" si="220"/>
        <v>#VALUE!</v>
      </c>
      <c r="AC92" s="264" t="e">
        <f t="shared" si="220"/>
        <v>#VALUE!</v>
      </c>
      <c r="AD92" s="264" t="e">
        <f t="shared" si="220"/>
        <v>#VALUE!</v>
      </c>
      <c r="AE92" s="264" t="e">
        <f t="shared" si="220"/>
        <v>#VALUE!</v>
      </c>
      <c r="AF92" s="264" t="e">
        <f t="shared" si="220"/>
        <v>#VALUE!</v>
      </c>
      <c r="AG92" s="264" t="e">
        <f t="shared" si="220"/>
        <v>#VALUE!</v>
      </c>
      <c r="AH92" s="264" t="e">
        <f t="shared" si="220"/>
        <v>#VALUE!</v>
      </c>
      <c r="AI92" s="264" t="e">
        <f t="shared" si="220"/>
        <v>#VALUE!</v>
      </c>
      <c r="AJ92" s="264" t="e">
        <f t="shared" si="220"/>
        <v>#VALUE!</v>
      </c>
      <c r="AK92" s="264" t="e">
        <f t="shared" si="220"/>
        <v>#VALUE!</v>
      </c>
      <c r="AL92" s="264" t="e">
        <f t="shared" si="220"/>
        <v>#VALUE!</v>
      </c>
      <c r="AM92" s="264" t="e">
        <f t="shared" si="220"/>
        <v>#VALUE!</v>
      </c>
      <c r="AN92" s="264" t="e">
        <f t="shared" si="220"/>
        <v>#VALUE!</v>
      </c>
      <c r="AO92" s="264" t="e">
        <f t="shared" si="220"/>
        <v>#VALUE!</v>
      </c>
      <c r="AP92" s="264" t="e">
        <f t="shared" si="220"/>
        <v>#VALUE!</v>
      </c>
      <c r="AQ92" s="264" t="e">
        <f t="shared" si="220"/>
        <v>#VALUE!</v>
      </c>
      <c r="AR92" s="264" t="e">
        <f t="shared" si="220"/>
        <v>#VALUE!</v>
      </c>
      <c r="AS92" s="264" t="e">
        <f t="shared" si="220"/>
        <v>#VALUE!</v>
      </c>
      <c r="AT92" s="264" t="e">
        <f t="shared" si="220"/>
        <v>#VALUE!</v>
      </c>
      <c r="AU92" s="264" t="e">
        <f t="shared" si="220"/>
        <v>#VALUE!</v>
      </c>
      <c r="AV92" s="264" t="e">
        <f t="shared" si="220"/>
        <v>#VALUE!</v>
      </c>
      <c r="AW92" s="264" t="e">
        <f t="shared" si="220"/>
        <v>#VALUE!</v>
      </c>
      <c r="AX92" s="264" t="e">
        <f t="shared" si="220"/>
        <v>#VALUE!</v>
      </c>
      <c r="AY92" s="264" t="e">
        <f t="shared" si="220"/>
        <v>#VALUE!</v>
      </c>
      <c r="AZ92" s="264" t="e">
        <f t="shared" si="220"/>
        <v>#VALUE!</v>
      </c>
      <c r="BA92" s="264" t="e">
        <f t="shared" si="220"/>
        <v>#VALUE!</v>
      </c>
      <c r="BB92" s="264" t="e">
        <f t="shared" si="220"/>
        <v>#VALUE!</v>
      </c>
      <c r="BC92" s="264" t="e">
        <f t="shared" si="220"/>
        <v>#VALUE!</v>
      </c>
      <c r="BD92" s="264" t="e">
        <f t="shared" si="220"/>
        <v>#VALUE!</v>
      </c>
      <c r="BE92" s="264" t="e">
        <f t="shared" si="220"/>
        <v>#VALUE!</v>
      </c>
      <c r="BF92" s="264" t="e">
        <f t="shared" si="220"/>
        <v>#VALUE!</v>
      </c>
      <c r="BG92" s="264" t="e">
        <f t="shared" si="220"/>
        <v>#VALUE!</v>
      </c>
      <c r="BH92" s="264" t="e">
        <f t="shared" si="220"/>
        <v>#VALUE!</v>
      </c>
      <c r="BI92" s="264" t="e">
        <f t="shared" si="220"/>
        <v>#VALUE!</v>
      </c>
      <c r="BJ92" s="264" t="e">
        <f t="shared" si="220"/>
        <v>#VALUE!</v>
      </c>
      <c r="BK92" s="264" t="e">
        <f t="shared" si="220"/>
        <v>#VALUE!</v>
      </c>
      <c r="BL92" s="264" t="e">
        <f t="shared" si="220"/>
        <v>#VALUE!</v>
      </c>
      <c r="BM92" s="264" t="e">
        <f t="shared" si="220"/>
        <v>#VALUE!</v>
      </c>
      <c r="BN92" s="264" t="e">
        <f t="shared" ref="BN92:DY92" si="221">BN89-BN91</f>
        <v>#VALUE!</v>
      </c>
      <c r="BO92" s="264" t="e">
        <f t="shared" si="221"/>
        <v>#VALUE!</v>
      </c>
      <c r="BP92" s="264" t="e">
        <f t="shared" si="221"/>
        <v>#VALUE!</v>
      </c>
      <c r="BQ92" s="264" t="e">
        <f t="shared" si="221"/>
        <v>#VALUE!</v>
      </c>
      <c r="BR92" s="264" t="e">
        <f t="shared" si="221"/>
        <v>#VALUE!</v>
      </c>
      <c r="BS92" s="264" t="e">
        <f t="shared" si="221"/>
        <v>#VALUE!</v>
      </c>
      <c r="BT92" s="264" t="e">
        <f t="shared" si="221"/>
        <v>#VALUE!</v>
      </c>
      <c r="BU92" s="264" t="e">
        <f t="shared" si="221"/>
        <v>#VALUE!</v>
      </c>
      <c r="BV92" s="264" t="e">
        <f t="shared" si="221"/>
        <v>#VALUE!</v>
      </c>
      <c r="BW92" s="264" t="e">
        <f t="shared" si="221"/>
        <v>#VALUE!</v>
      </c>
      <c r="BX92" s="264" t="e">
        <f t="shared" si="221"/>
        <v>#VALUE!</v>
      </c>
      <c r="BY92" s="264" t="e">
        <f t="shared" si="221"/>
        <v>#VALUE!</v>
      </c>
      <c r="BZ92" s="264" t="e">
        <f t="shared" si="221"/>
        <v>#VALUE!</v>
      </c>
      <c r="CA92" s="264" t="e">
        <f t="shared" si="221"/>
        <v>#VALUE!</v>
      </c>
      <c r="CB92" s="264" t="e">
        <f t="shared" si="221"/>
        <v>#VALUE!</v>
      </c>
      <c r="CC92" s="264" t="e">
        <f t="shared" si="221"/>
        <v>#VALUE!</v>
      </c>
      <c r="CD92" s="264" t="e">
        <f t="shared" si="221"/>
        <v>#VALUE!</v>
      </c>
      <c r="CE92" s="264" t="e">
        <f t="shared" si="221"/>
        <v>#VALUE!</v>
      </c>
      <c r="CF92" s="264" t="e">
        <f t="shared" si="221"/>
        <v>#VALUE!</v>
      </c>
      <c r="CG92" s="264" t="e">
        <f t="shared" si="221"/>
        <v>#VALUE!</v>
      </c>
      <c r="CH92" s="264" t="e">
        <f t="shared" si="221"/>
        <v>#VALUE!</v>
      </c>
      <c r="CI92" s="264" t="e">
        <f t="shared" si="221"/>
        <v>#VALUE!</v>
      </c>
      <c r="CJ92" s="264" t="e">
        <f t="shared" si="221"/>
        <v>#VALUE!</v>
      </c>
      <c r="CK92" s="264" t="e">
        <f t="shared" si="221"/>
        <v>#VALUE!</v>
      </c>
      <c r="CL92" s="264" t="e">
        <f t="shared" si="221"/>
        <v>#VALUE!</v>
      </c>
      <c r="CM92" s="264" t="e">
        <f t="shared" si="221"/>
        <v>#VALUE!</v>
      </c>
      <c r="CN92" s="264" t="e">
        <f t="shared" si="221"/>
        <v>#VALUE!</v>
      </c>
      <c r="CO92" s="264" t="e">
        <f t="shared" si="221"/>
        <v>#VALUE!</v>
      </c>
      <c r="CP92" s="264" t="e">
        <f t="shared" si="221"/>
        <v>#VALUE!</v>
      </c>
      <c r="CQ92" s="264" t="e">
        <f t="shared" si="221"/>
        <v>#VALUE!</v>
      </c>
      <c r="CR92" s="264" t="e">
        <f t="shared" si="221"/>
        <v>#VALUE!</v>
      </c>
      <c r="CS92" s="264" t="e">
        <f t="shared" si="221"/>
        <v>#VALUE!</v>
      </c>
      <c r="CT92" s="264" t="e">
        <f t="shared" si="221"/>
        <v>#VALUE!</v>
      </c>
      <c r="CU92" s="264" t="e">
        <f t="shared" si="221"/>
        <v>#VALUE!</v>
      </c>
      <c r="CV92" s="264" t="e">
        <f t="shared" si="221"/>
        <v>#VALUE!</v>
      </c>
      <c r="CW92" s="264" t="e">
        <f t="shared" si="221"/>
        <v>#VALUE!</v>
      </c>
      <c r="CX92" s="264" t="e">
        <f t="shared" si="221"/>
        <v>#VALUE!</v>
      </c>
      <c r="CY92" s="264" t="e">
        <f t="shared" si="221"/>
        <v>#VALUE!</v>
      </c>
      <c r="CZ92" s="264" t="e">
        <f t="shared" si="221"/>
        <v>#VALUE!</v>
      </c>
      <c r="DA92" s="264" t="e">
        <f t="shared" si="221"/>
        <v>#VALUE!</v>
      </c>
      <c r="DB92" s="264" t="e">
        <f t="shared" si="221"/>
        <v>#VALUE!</v>
      </c>
      <c r="DC92" s="264" t="e">
        <f t="shared" si="221"/>
        <v>#VALUE!</v>
      </c>
      <c r="DD92" s="264" t="e">
        <f t="shared" si="221"/>
        <v>#VALUE!</v>
      </c>
      <c r="DE92" s="264" t="e">
        <f t="shared" si="221"/>
        <v>#VALUE!</v>
      </c>
      <c r="DF92" s="264" t="e">
        <f t="shared" si="221"/>
        <v>#VALUE!</v>
      </c>
      <c r="DG92" s="264" t="e">
        <f t="shared" si="221"/>
        <v>#VALUE!</v>
      </c>
      <c r="DH92" s="264" t="e">
        <f t="shared" si="221"/>
        <v>#VALUE!</v>
      </c>
      <c r="DI92" s="264" t="e">
        <f t="shared" si="221"/>
        <v>#VALUE!</v>
      </c>
      <c r="DJ92" s="264" t="e">
        <f t="shared" si="221"/>
        <v>#VALUE!</v>
      </c>
      <c r="DK92" s="264" t="e">
        <f t="shared" si="221"/>
        <v>#VALUE!</v>
      </c>
      <c r="DL92" s="264" t="e">
        <f t="shared" si="221"/>
        <v>#VALUE!</v>
      </c>
      <c r="DM92" s="264" t="e">
        <f t="shared" si="221"/>
        <v>#VALUE!</v>
      </c>
      <c r="DN92" s="264" t="e">
        <f t="shared" si="221"/>
        <v>#VALUE!</v>
      </c>
      <c r="DO92" s="264" t="e">
        <f t="shared" si="221"/>
        <v>#VALUE!</v>
      </c>
      <c r="DP92" s="264" t="e">
        <f t="shared" si="221"/>
        <v>#VALUE!</v>
      </c>
      <c r="DQ92" s="264" t="e">
        <f t="shared" si="221"/>
        <v>#VALUE!</v>
      </c>
      <c r="DR92" s="264" t="e">
        <f t="shared" si="221"/>
        <v>#VALUE!</v>
      </c>
      <c r="DS92" s="264" t="e">
        <f t="shared" si="221"/>
        <v>#VALUE!</v>
      </c>
      <c r="DT92" s="264" t="e">
        <f t="shared" si="221"/>
        <v>#VALUE!</v>
      </c>
      <c r="DU92" s="264" t="e">
        <f t="shared" si="221"/>
        <v>#VALUE!</v>
      </c>
      <c r="DV92" s="264" t="e">
        <f t="shared" si="221"/>
        <v>#VALUE!</v>
      </c>
      <c r="DW92" s="264" t="e">
        <f t="shared" si="221"/>
        <v>#VALUE!</v>
      </c>
      <c r="DX92" s="264" t="e">
        <f t="shared" si="221"/>
        <v>#VALUE!</v>
      </c>
      <c r="DY92" s="264" t="e">
        <f t="shared" si="221"/>
        <v>#VALUE!</v>
      </c>
      <c r="DZ92" s="264" t="e">
        <f t="shared" ref="DZ92:GK92" si="222">DZ89-DZ91</f>
        <v>#VALUE!</v>
      </c>
      <c r="EA92" s="264" t="e">
        <f t="shared" si="222"/>
        <v>#VALUE!</v>
      </c>
      <c r="EB92" s="264" t="e">
        <f t="shared" si="222"/>
        <v>#VALUE!</v>
      </c>
      <c r="EC92" s="264" t="e">
        <f t="shared" si="222"/>
        <v>#VALUE!</v>
      </c>
      <c r="ED92" s="264" t="e">
        <f t="shared" si="222"/>
        <v>#VALUE!</v>
      </c>
      <c r="EE92" s="264" t="e">
        <f t="shared" si="222"/>
        <v>#VALUE!</v>
      </c>
      <c r="EF92" s="264" t="e">
        <f t="shared" si="222"/>
        <v>#VALUE!</v>
      </c>
      <c r="EG92" s="264" t="e">
        <f t="shared" si="222"/>
        <v>#VALUE!</v>
      </c>
      <c r="EH92" s="264" t="e">
        <f t="shared" si="222"/>
        <v>#VALUE!</v>
      </c>
      <c r="EI92" s="264" t="e">
        <f t="shared" si="222"/>
        <v>#VALUE!</v>
      </c>
      <c r="EJ92" s="264" t="e">
        <f t="shared" si="222"/>
        <v>#VALUE!</v>
      </c>
      <c r="EK92" s="264" t="e">
        <f t="shared" si="222"/>
        <v>#VALUE!</v>
      </c>
      <c r="EL92" s="264" t="e">
        <f t="shared" si="222"/>
        <v>#VALUE!</v>
      </c>
      <c r="EM92" s="264" t="e">
        <f t="shared" si="222"/>
        <v>#VALUE!</v>
      </c>
      <c r="EN92" s="264" t="e">
        <f t="shared" si="222"/>
        <v>#VALUE!</v>
      </c>
      <c r="EO92" s="264" t="e">
        <f t="shared" si="222"/>
        <v>#VALUE!</v>
      </c>
      <c r="EP92" s="264" t="e">
        <f t="shared" si="222"/>
        <v>#VALUE!</v>
      </c>
      <c r="EQ92" s="264" t="e">
        <f t="shared" si="222"/>
        <v>#VALUE!</v>
      </c>
      <c r="ER92" s="264" t="e">
        <f t="shared" si="222"/>
        <v>#VALUE!</v>
      </c>
      <c r="ES92" s="264" t="e">
        <f t="shared" si="222"/>
        <v>#VALUE!</v>
      </c>
      <c r="ET92" s="264" t="e">
        <f t="shared" si="222"/>
        <v>#VALUE!</v>
      </c>
      <c r="EU92" s="264" t="e">
        <f t="shared" si="222"/>
        <v>#VALUE!</v>
      </c>
      <c r="EV92" s="264" t="e">
        <f t="shared" si="222"/>
        <v>#VALUE!</v>
      </c>
      <c r="EW92" s="264" t="e">
        <f t="shared" si="222"/>
        <v>#VALUE!</v>
      </c>
      <c r="EX92" s="264" t="e">
        <f t="shared" si="222"/>
        <v>#VALUE!</v>
      </c>
      <c r="EY92" s="264" t="e">
        <f t="shared" si="222"/>
        <v>#VALUE!</v>
      </c>
      <c r="EZ92" s="264" t="e">
        <f t="shared" si="222"/>
        <v>#VALUE!</v>
      </c>
      <c r="FA92" s="264" t="e">
        <f t="shared" si="222"/>
        <v>#VALUE!</v>
      </c>
      <c r="FB92" s="264" t="e">
        <f t="shared" si="222"/>
        <v>#VALUE!</v>
      </c>
      <c r="FC92" s="264" t="e">
        <f t="shared" si="222"/>
        <v>#VALUE!</v>
      </c>
      <c r="FD92" s="264" t="e">
        <f t="shared" si="222"/>
        <v>#VALUE!</v>
      </c>
      <c r="FE92" s="264" t="e">
        <f t="shared" si="222"/>
        <v>#VALUE!</v>
      </c>
      <c r="FF92" s="264" t="e">
        <f t="shared" si="222"/>
        <v>#VALUE!</v>
      </c>
      <c r="FG92" s="264" t="e">
        <f t="shared" si="222"/>
        <v>#VALUE!</v>
      </c>
      <c r="FH92" s="264" t="e">
        <f t="shared" si="222"/>
        <v>#VALUE!</v>
      </c>
      <c r="FI92" s="264" t="e">
        <f t="shared" si="222"/>
        <v>#VALUE!</v>
      </c>
      <c r="FJ92" s="264" t="e">
        <f t="shared" si="222"/>
        <v>#VALUE!</v>
      </c>
      <c r="FK92" s="264" t="e">
        <f t="shared" si="222"/>
        <v>#VALUE!</v>
      </c>
      <c r="FL92" s="264" t="e">
        <f t="shared" si="222"/>
        <v>#VALUE!</v>
      </c>
      <c r="FM92" s="264" t="e">
        <f t="shared" si="222"/>
        <v>#VALUE!</v>
      </c>
      <c r="FN92" s="264" t="e">
        <f t="shared" si="222"/>
        <v>#VALUE!</v>
      </c>
      <c r="FO92" s="264" t="e">
        <f t="shared" si="222"/>
        <v>#VALUE!</v>
      </c>
      <c r="FP92" s="264" t="e">
        <f t="shared" si="222"/>
        <v>#VALUE!</v>
      </c>
      <c r="FQ92" s="264" t="e">
        <f t="shared" si="222"/>
        <v>#VALUE!</v>
      </c>
      <c r="FR92" s="264" t="e">
        <f t="shared" si="222"/>
        <v>#VALUE!</v>
      </c>
      <c r="FS92" s="264" t="e">
        <f t="shared" si="222"/>
        <v>#VALUE!</v>
      </c>
      <c r="FT92" s="264" t="e">
        <f t="shared" si="222"/>
        <v>#VALUE!</v>
      </c>
      <c r="FU92" s="264" t="e">
        <f t="shared" si="222"/>
        <v>#VALUE!</v>
      </c>
      <c r="FV92" s="264" t="e">
        <f t="shared" si="222"/>
        <v>#VALUE!</v>
      </c>
      <c r="FW92" s="264" t="e">
        <f t="shared" si="222"/>
        <v>#VALUE!</v>
      </c>
      <c r="FX92" s="264" t="e">
        <f t="shared" si="222"/>
        <v>#VALUE!</v>
      </c>
      <c r="FY92" s="264" t="e">
        <f t="shared" si="222"/>
        <v>#VALUE!</v>
      </c>
      <c r="FZ92" s="264" t="e">
        <f t="shared" si="222"/>
        <v>#VALUE!</v>
      </c>
      <c r="GA92" s="264" t="e">
        <f t="shared" si="222"/>
        <v>#VALUE!</v>
      </c>
      <c r="GB92" s="264" t="e">
        <f t="shared" si="222"/>
        <v>#VALUE!</v>
      </c>
      <c r="GC92" s="264" t="e">
        <f t="shared" si="222"/>
        <v>#VALUE!</v>
      </c>
      <c r="GD92" s="264" t="e">
        <f t="shared" si="222"/>
        <v>#VALUE!</v>
      </c>
      <c r="GE92" s="264" t="e">
        <f t="shared" si="222"/>
        <v>#VALUE!</v>
      </c>
      <c r="GF92" s="264" t="e">
        <f t="shared" si="222"/>
        <v>#VALUE!</v>
      </c>
      <c r="GG92" s="264" t="e">
        <f t="shared" si="222"/>
        <v>#VALUE!</v>
      </c>
      <c r="GH92" s="264" t="e">
        <f t="shared" si="222"/>
        <v>#VALUE!</v>
      </c>
      <c r="GI92" s="264" t="e">
        <f t="shared" si="222"/>
        <v>#VALUE!</v>
      </c>
      <c r="GJ92" s="264" t="e">
        <f t="shared" si="222"/>
        <v>#VALUE!</v>
      </c>
      <c r="GK92" s="264" t="e">
        <f t="shared" si="222"/>
        <v>#VALUE!</v>
      </c>
      <c r="GL92" s="264" t="e">
        <f t="shared" ref="GL92:IV92" si="223">GL89-GL91</f>
        <v>#VALUE!</v>
      </c>
      <c r="GM92" s="264" t="e">
        <f t="shared" si="223"/>
        <v>#VALUE!</v>
      </c>
      <c r="GN92" s="264" t="e">
        <f t="shared" si="223"/>
        <v>#VALUE!</v>
      </c>
      <c r="GO92" s="264" t="e">
        <f t="shared" si="223"/>
        <v>#VALUE!</v>
      </c>
      <c r="GP92" s="264" t="e">
        <f t="shared" si="223"/>
        <v>#VALUE!</v>
      </c>
      <c r="GQ92" s="264" t="e">
        <f t="shared" si="223"/>
        <v>#VALUE!</v>
      </c>
      <c r="GR92" s="264" t="e">
        <f t="shared" si="223"/>
        <v>#VALUE!</v>
      </c>
      <c r="GS92" s="264" t="e">
        <f t="shared" si="223"/>
        <v>#VALUE!</v>
      </c>
      <c r="GT92" s="264" t="e">
        <f t="shared" si="223"/>
        <v>#VALUE!</v>
      </c>
      <c r="GU92" s="264" t="e">
        <f t="shared" si="223"/>
        <v>#VALUE!</v>
      </c>
      <c r="GV92" s="264" t="e">
        <f t="shared" si="223"/>
        <v>#VALUE!</v>
      </c>
      <c r="GW92" s="264" t="e">
        <f t="shared" si="223"/>
        <v>#VALUE!</v>
      </c>
      <c r="GX92" s="264" t="e">
        <f t="shared" si="223"/>
        <v>#VALUE!</v>
      </c>
      <c r="GY92" s="264" t="e">
        <f t="shared" si="223"/>
        <v>#VALUE!</v>
      </c>
      <c r="GZ92" s="264" t="e">
        <f t="shared" si="223"/>
        <v>#VALUE!</v>
      </c>
      <c r="HA92" s="264" t="e">
        <f t="shared" si="223"/>
        <v>#VALUE!</v>
      </c>
      <c r="HB92" s="264" t="e">
        <f t="shared" si="223"/>
        <v>#VALUE!</v>
      </c>
      <c r="HC92" s="264" t="e">
        <f t="shared" si="223"/>
        <v>#VALUE!</v>
      </c>
      <c r="HD92" s="264" t="e">
        <f t="shared" si="223"/>
        <v>#VALUE!</v>
      </c>
      <c r="HE92" s="264" t="e">
        <f t="shared" si="223"/>
        <v>#VALUE!</v>
      </c>
      <c r="HF92" s="264" t="e">
        <f t="shared" si="223"/>
        <v>#VALUE!</v>
      </c>
      <c r="HG92" s="264" t="e">
        <f t="shared" si="223"/>
        <v>#VALUE!</v>
      </c>
      <c r="HH92" s="264" t="e">
        <f t="shared" si="223"/>
        <v>#VALUE!</v>
      </c>
      <c r="HI92" s="264" t="e">
        <f t="shared" si="223"/>
        <v>#VALUE!</v>
      </c>
      <c r="HJ92" s="264" t="e">
        <f t="shared" si="223"/>
        <v>#VALUE!</v>
      </c>
      <c r="HK92" s="264" t="e">
        <f t="shared" si="223"/>
        <v>#VALUE!</v>
      </c>
      <c r="HL92" s="264" t="e">
        <f t="shared" si="223"/>
        <v>#VALUE!</v>
      </c>
      <c r="HM92" s="264" t="e">
        <f t="shared" si="223"/>
        <v>#VALUE!</v>
      </c>
      <c r="HN92" s="264" t="e">
        <f t="shared" si="223"/>
        <v>#VALUE!</v>
      </c>
      <c r="HO92" s="264" t="e">
        <f t="shared" si="223"/>
        <v>#VALUE!</v>
      </c>
      <c r="HP92" s="264" t="e">
        <f t="shared" si="223"/>
        <v>#VALUE!</v>
      </c>
      <c r="HQ92" s="264" t="e">
        <f t="shared" si="223"/>
        <v>#VALUE!</v>
      </c>
      <c r="HR92" s="264" t="e">
        <f t="shared" si="223"/>
        <v>#VALUE!</v>
      </c>
      <c r="HS92" s="264" t="e">
        <f t="shared" si="223"/>
        <v>#VALUE!</v>
      </c>
      <c r="HT92" s="264" t="e">
        <f t="shared" si="223"/>
        <v>#VALUE!</v>
      </c>
      <c r="HU92" s="264" t="e">
        <f t="shared" si="223"/>
        <v>#VALUE!</v>
      </c>
      <c r="HV92" s="264" t="e">
        <f t="shared" si="223"/>
        <v>#VALUE!</v>
      </c>
      <c r="HW92" s="264" t="e">
        <f t="shared" si="223"/>
        <v>#VALUE!</v>
      </c>
      <c r="HX92" s="264" t="e">
        <f t="shared" si="223"/>
        <v>#VALUE!</v>
      </c>
      <c r="HY92" s="264" t="e">
        <f t="shared" si="223"/>
        <v>#VALUE!</v>
      </c>
      <c r="HZ92" s="264" t="e">
        <f t="shared" si="223"/>
        <v>#VALUE!</v>
      </c>
      <c r="IA92" s="264" t="e">
        <f t="shared" si="223"/>
        <v>#VALUE!</v>
      </c>
      <c r="IB92" s="264" t="e">
        <f t="shared" si="223"/>
        <v>#VALUE!</v>
      </c>
      <c r="IC92" s="264" t="e">
        <f t="shared" si="223"/>
        <v>#VALUE!</v>
      </c>
      <c r="ID92" s="264" t="e">
        <f t="shared" si="223"/>
        <v>#VALUE!</v>
      </c>
      <c r="IE92" s="264" t="e">
        <f t="shared" si="223"/>
        <v>#VALUE!</v>
      </c>
      <c r="IF92" s="264" t="e">
        <f t="shared" si="223"/>
        <v>#VALUE!</v>
      </c>
      <c r="IG92" s="264" t="e">
        <f t="shared" si="223"/>
        <v>#VALUE!</v>
      </c>
      <c r="IH92" s="264" t="e">
        <f t="shared" si="223"/>
        <v>#VALUE!</v>
      </c>
      <c r="II92" s="264" t="e">
        <f t="shared" si="223"/>
        <v>#VALUE!</v>
      </c>
      <c r="IJ92" s="264" t="e">
        <f t="shared" si="223"/>
        <v>#VALUE!</v>
      </c>
      <c r="IK92" s="264" t="e">
        <f t="shared" si="223"/>
        <v>#VALUE!</v>
      </c>
      <c r="IL92" s="264" t="e">
        <f t="shared" si="223"/>
        <v>#VALUE!</v>
      </c>
      <c r="IM92" s="264" t="e">
        <f t="shared" si="223"/>
        <v>#VALUE!</v>
      </c>
      <c r="IN92" s="264" t="e">
        <f t="shared" si="223"/>
        <v>#VALUE!</v>
      </c>
      <c r="IO92" s="264" t="e">
        <f t="shared" si="223"/>
        <v>#VALUE!</v>
      </c>
      <c r="IP92" s="264" t="e">
        <f t="shared" si="223"/>
        <v>#VALUE!</v>
      </c>
      <c r="IQ92" s="264" t="e">
        <f t="shared" si="223"/>
        <v>#VALUE!</v>
      </c>
      <c r="IR92" s="264" t="e">
        <f t="shared" si="223"/>
        <v>#VALUE!</v>
      </c>
      <c r="IS92" s="264" t="e">
        <f t="shared" si="223"/>
        <v>#VALUE!</v>
      </c>
      <c r="IT92" s="264" t="e">
        <f t="shared" si="223"/>
        <v>#VALUE!</v>
      </c>
      <c r="IU92" s="264" t="e">
        <f t="shared" si="223"/>
        <v>#VALUE!</v>
      </c>
      <c r="IV92" s="264" t="e">
        <f t="shared" si="223"/>
        <v>#VALUE!</v>
      </c>
    </row>
    <row r="93" spans="1:256" s="263" customFormat="1">
      <c r="A93" s="262" t="s">
        <v>229</v>
      </c>
      <c r="B93" s="264" t="e">
        <f t="shared" ref="B93:BM93" si="224">IF(B92=0,"PAID OFF","")</f>
        <v>#VALUE!</v>
      </c>
      <c r="C93" s="264" t="e">
        <f t="shared" si="224"/>
        <v>#VALUE!</v>
      </c>
      <c r="D93" s="264" t="e">
        <f t="shared" si="224"/>
        <v>#VALUE!</v>
      </c>
      <c r="E93" s="264" t="e">
        <f t="shared" si="224"/>
        <v>#VALUE!</v>
      </c>
      <c r="F93" s="264" t="e">
        <f t="shared" si="224"/>
        <v>#VALUE!</v>
      </c>
      <c r="G93" s="264" t="e">
        <f t="shared" si="224"/>
        <v>#VALUE!</v>
      </c>
      <c r="H93" s="264" t="e">
        <f t="shared" si="224"/>
        <v>#VALUE!</v>
      </c>
      <c r="I93" s="264" t="e">
        <f t="shared" si="224"/>
        <v>#VALUE!</v>
      </c>
      <c r="J93" s="264" t="e">
        <f t="shared" si="224"/>
        <v>#VALUE!</v>
      </c>
      <c r="K93" s="264" t="e">
        <f t="shared" si="224"/>
        <v>#VALUE!</v>
      </c>
      <c r="L93" s="264" t="e">
        <f t="shared" si="224"/>
        <v>#VALUE!</v>
      </c>
      <c r="M93" s="264" t="e">
        <f t="shared" si="224"/>
        <v>#VALUE!</v>
      </c>
      <c r="N93" s="264" t="e">
        <f t="shared" si="224"/>
        <v>#VALUE!</v>
      </c>
      <c r="O93" s="264" t="e">
        <f t="shared" si="224"/>
        <v>#VALUE!</v>
      </c>
      <c r="P93" s="264" t="e">
        <f t="shared" si="224"/>
        <v>#VALUE!</v>
      </c>
      <c r="Q93" s="264" t="e">
        <f t="shared" si="224"/>
        <v>#VALUE!</v>
      </c>
      <c r="R93" s="264" t="e">
        <f t="shared" si="224"/>
        <v>#VALUE!</v>
      </c>
      <c r="S93" s="264" t="e">
        <f t="shared" si="224"/>
        <v>#VALUE!</v>
      </c>
      <c r="T93" s="264" t="e">
        <f t="shared" si="224"/>
        <v>#VALUE!</v>
      </c>
      <c r="U93" s="264" t="e">
        <f t="shared" si="224"/>
        <v>#VALUE!</v>
      </c>
      <c r="V93" s="264" t="e">
        <f t="shared" si="224"/>
        <v>#VALUE!</v>
      </c>
      <c r="W93" s="264" t="e">
        <f t="shared" si="224"/>
        <v>#VALUE!</v>
      </c>
      <c r="X93" s="264" t="e">
        <f t="shared" si="224"/>
        <v>#VALUE!</v>
      </c>
      <c r="Y93" s="264" t="e">
        <f t="shared" si="224"/>
        <v>#VALUE!</v>
      </c>
      <c r="Z93" s="264" t="e">
        <f t="shared" si="224"/>
        <v>#VALUE!</v>
      </c>
      <c r="AA93" s="264" t="e">
        <f t="shared" si="224"/>
        <v>#VALUE!</v>
      </c>
      <c r="AB93" s="264" t="e">
        <f t="shared" si="224"/>
        <v>#VALUE!</v>
      </c>
      <c r="AC93" s="264" t="e">
        <f t="shared" si="224"/>
        <v>#VALUE!</v>
      </c>
      <c r="AD93" s="264" t="e">
        <f t="shared" si="224"/>
        <v>#VALUE!</v>
      </c>
      <c r="AE93" s="264" t="e">
        <f t="shared" si="224"/>
        <v>#VALUE!</v>
      </c>
      <c r="AF93" s="264" t="e">
        <f t="shared" si="224"/>
        <v>#VALUE!</v>
      </c>
      <c r="AG93" s="264" t="e">
        <f t="shared" si="224"/>
        <v>#VALUE!</v>
      </c>
      <c r="AH93" s="264" t="e">
        <f t="shared" si="224"/>
        <v>#VALUE!</v>
      </c>
      <c r="AI93" s="264" t="e">
        <f t="shared" si="224"/>
        <v>#VALUE!</v>
      </c>
      <c r="AJ93" s="264" t="e">
        <f t="shared" si="224"/>
        <v>#VALUE!</v>
      </c>
      <c r="AK93" s="264" t="e">
        <f t="shared" si="224"/>
        <v>#VALUE!</v>
      </c>
      <c r="AL93" s="264" t="e">
        <f t="shared" si="224"/>
        <v>#VALUE!</v>
      </c>
      <c r="AM93" s="264" t="e">
        <f t="shared" si="224"/>
        <v>#VALUE!</v>
      </c>
      <c r="AN93" s="264" t="e">
        <f t="shared" si="224"/>
        <v>#VALUE!</v>
      </c>
      <c r="AO93" s="264" t="e">
        <f t="shared" si="224"/>
        <v>#VALUE!</v>
      </c>
      <c r="AP93" s="264" t="e">
        <f t="shared" si="224"/>
        <v>#VALUE!</v>
      </c>
      <c r="AQ93" s="264" t="e">
        <f t="shared" si="224"/>
        <v>#VALUE!</v>
      </c>
      <c r="AR93" s="264" t="e">
        <f t="shared" si="224"/>
        <v>#VALUE!</v>
      </c>
      <c r="AS93" s="264" t="e">
        <f t="shared" si="224"/>
        <v>#VALUE!</v>
      </c>
      <c r="AT93" s="264" t="e">
        <f t="shared" si="224"/>
        <v>#VALUE!</v>
      </c>
      <c r="AU93" s="264" t="e">
        <f t="shared" si="224"/>
        <v>#VALUE!</v>
      </c>
      <c r="AV93" s="264" t="e">
        <f t="shared" si="224"/>
        <v>#VALUE!</v>
      </c>
      <c r="AW93" s="264" t="e">
        <f t="shared" si="224"/>
        <v>#VALUE!</v>
      </c>
      <c r="AX93" s="264" t="e">
        <f t="shared" si="224"/>
        <v>#VALUE!</v>
      </c>
      <c r="AY93" s="264" t="e">
        <f t="shared" si="224"/>
        <v>#VALUE!</v>
      </c>
      <c r="AZ93" s="264" t="e">
        <f t="shared" si="224"/>
        <v>#VALUE!</v>
      </c>
      <c r="BA93" s="264" t="e">
        <f t="shared" si="224"/>
        <v>#VALUE!</v>
      </c>
      <c r="BB93" s="264" t="e">
        <f t="shared" si="224"/>
        <v>#VALUE!</v>
      </c>
      <c r="BC93" s="264" t="e">
        <f t="shared" si="224"/>
        <v>#VALUE!</v>
      </c>
      <c r="BD93" s="264" t="e">
        <f t="shared" si="224"/>
        <v>#VALUE!</v>
      </c>
      <c r="BE93" s="264" t="e">
        <f t="shared" si="224"/>
        <v>#VALUE!</v>
      </c>
      <c r="BF93" s="264" t="e">
        <f t="shared" si="224"/>
        <v>#VALUE!</v>
      </c>
      <c r="BG93" s="264" t="e">
        <f t="shared" si="224"/>
        <v>#VALUE!</v>
      </c>
      <c r="BH93" s="264" t="e">
        <f t="shared" si="224"/>
        <v>#VALUE!</v>
      </c>
      <c r="BI93" s="264" t="e">
        <f t="shared" si="224"/>
        <v>#VALUE!</v>
      </c>
      <c r="BJ93" s="264" t="e">
        <f t="shared" si="224"/>
        <v>#VALUE!</v>
      </c>
      <c r="BK93" s="264" t="e">
        <f t="shared" si="224"/>
        <v>#VALUE!</v>
      </c>
      <c r="BL93" s="264" t="e">
        <f t="shared" si="224"/>
        <v>#VALUE!</v>
      </c>
      <c r="BM93" s="264" t="e">
        <f t="shared" si="224"/>
        <v>#VALUE!</v>
      </c>
      <c r="BN93" s="264" t="e">
        <f t="shared" ref="BN93:DY93" si="225">IF(BN92=0,"PAID OFF","")</f>
        <v>#VALUE!</v>
      </c>
      <c r="BO93" s="264" t="e">
        <f t="shared" si="225"/>
        <v>#VALUE!</v>
      </c>
      <c r="BP93" s="264" t="e">
        <f t="shared" si="225"/>
        <v>#VALUE!</v>
      </c>
      <c r="BQ93" s="264" t="e">
        <f t="shared" si="225"/>
        <v>#VALUE!</v>
      </c>
      <c r="BR93" s="264" t="e">
        <f t="shared" si="225"/>
        <v>#VALUE!</v>
      </c>
      <c r="BS93" s="264" t="e">
        <f t="shared" si="225"/>
        <v>#VALUE!</v>
      </c>
      <c r="BT93" s="264" t="e">
        <f t="shared" si="225"/>
        <v>#VALUE!</v>
      </c>
      <c r="BU93" s="264" t="e">
        <f t="shared" si="225"/>
        <v>#VALUE!</v>
      </c>
      <c r="BV93" s="264" t="e">
        <f t="shared" si="225"/>
        <v>#VALUE!</v>
      </c>
      <c r="BW93" s="264" t="e">
        <f t="shared" si="225"/>
        <v>#VALUE!</v>
      </c>
      <c r="BX93" s="264" t="e">
        <f t="shared" si="225"/>
        <v>#VALUE!</v>
      </c>
      <c r="BY93" s="264" t="e">
        <f t="shared" si="225"/>
        <v>#VALUE!</v>
      </c>
      <c r="BZ93" s="264" t="e">
        <f t="shared" si="225"/>
        <v>#VALUE!</v>
      </c>
      <c r="CA93" s="264" t="e">
        <f t="shared" si="225"/>
        <v>#VALUE!</v>
      </c>
      <c r="CB93" s="264" t="e">
        <f t="shared" si="225"/>
        <v>#VALUE!</v>
      </c>
      <c r="CC93" s="264" t="e">
        <f t="shared" si="225"/>
        <v>#VALUE!</v>
      </c>
      <c r="CD93" s="264" t="e">
        <f t="shared" si="225"/>
        <v>#VALUE!</v>
      </c>
      <c r="CE93" s="264" t="e">
        <f t="shared" si="225"/>
        <v>#VALUE!</v>
      </c>
      <c r="CF93" s="264" t="e">
        <f t="shared" si="225"/>
        <v>#VALUE!</v>
      </c>
      <c r="CG93" s="264" t="e">
        <f t="shared" si="225"/>
        <v>#VALUE!</v>
      </c>
      <c r="CH93" s="264" t="e">
        <f t="shared" si="225"/>
        <v>#VALUE!</v>
      </c>
      <c r="CI93" s="264" t="e">
        <f t="shared" si="225"/>
        <v>#VALUE!</v>
      </c>
      <c r="CJ93" s="264" t="e">
        <f t="shared" si="225"/>
        <v>#VALUE!</v>
      </c>
      <c r="CK93" s="264" t="e">
        <f t="shared" si="225"/>
        <v>#VALUE!</v>
      </c>
      <c r="CL93" s="264" t="e">
        <f t="shared" si="225"/>
        <v>#VALUE!</v>
      </c>
      <c r="CM93" s="264" t="e">
        <f t="shared" si="225"/>
        <v>#VALUE!</v>
      </c>
      <c r="CN93" s="264" t="e">
        <f t="shared" si="225"/>
        <v>#VALUE!</v>
      </c>
      <c r="CO93" s="264" t="e">
        <f t="shared" si="225"/>
        <v>#VALUE!</v>
      </c>
      <c r="CP93" s="264" t="e">
        <f t="shared" si="225"/>
        <v>#VALUE!</v>
      </c>
      <c r="CQ93" s="264" t="e">
        <f t="shared" si="225"/>
        <v>#VALUE!</v>
      </c>
      <c r="CR93" s="264" t="e">
        <f t="shared" si="225"/>
        <v>#VALUE!</v>
      </c>
      <c r="CS93" s="264" t="e">
        <f t="shared" si="225"/>
        <v>#VALUE!</v>
      </c>
      <c r="CT93" s="264" t="e">
        <f t="shared" si="225"/>
        <v>#VALUE!</v>
      </c>
      <c r="CU93" s="264" t="e">
        <f t="shared" si="225"/>
        <v>#VALUE!</v>
      </c>
      <c r="CV93" s="264" t="e">
        <f t="shared" si="225"/>
        <v>#VALUE!</v>
      </c>
      <c r="CW93" s="264" t="e">
        <f t="shared" si="225"/>
        <v>#VALUE!</v>
      </c>
      <c r="CX93" s="264" t="e">
        <f t="shared" si="225"/>
        <v>#VALUE!</v>
      </c>
      <c r="CY93" s="264" t="e">
        <f t="shared" si="225"/>
        <v>#VALUE!</v>
      </c>
      <c r="CZ93" s="264" t="e">
        <f t="shared" si="225"/>
        <v>#VALUE!</v>
      </c>
      <c r="DA93" s="264" t="e">
        <f t="shared" si="225"/>
        <v>#VALUE!</v>
      </c>
      <c r="DB93" s="264" t="e">
        <f t="shared" si="225"/>
        <v>#VALUE!</v>
      </c>
      <c r="DC93" s="264" t="e">
        <f t="shared" si="225"/>
        <v>#VALUE!</v>
      </c>
      <c r="DD93" s="264" t="e">
        <f t="shared" si="225"/>
        <v>#VALUE!</v>
      </c>
      <c r="DE93" s="264" t="e">
        <f t="shared" si="225"/>
        <v>#VALUE!</v>
      </c>
      <c r="DF93" s="264" t="e">
        <f t="shared" si="225"/>
        <v>#VALUE!</v>
      </c>
      <c r="DG93" s="264" t="e">
        <f t="shared" si="225"/>
        <v>#VALUE!</v>
      </c>
      <c r="DH93" s="264" t="e">
        <f t="shared" si="225"/>
        <v>#VALUE!</v>
      </c>
      <c r="DI93" s="264" t="e">
        <f t="shared" si="225"/>
        <v>#VALUE!</v>
      </c>
      <c r="DJ93" s="264" t="e">
        <f t="shared" si="225"/>
        <v>#VALUE!</v>
      </c>
      <c r="DK93" s="264" t="e">
        <f t="shared" si="225"/>
        <v>#VALUE!</v>
      </c>
      <c r="DL93" s="264" t="e">
        <f t="shared" si="225"/>
        <v>#VALUE!</v>
      </c>
      <c r="DM93" s="264" t="e">
        <f t="shared" si="225"/>
        <v>#VALUE!</v>
      </c>
      <c r="DN93" s="264" t="e">
        <f t="shared" si="225"/>
        <v>#VALUE!</v>
      </c>
      <c r="DO93" s="264" t="e">
        <f t="shared" si="225"/>
        <v>#VALUE!</v>
      </c>
      <c r="DP93" s="264" t="e">
        <f t="shared" si="225"/>
        <v>#VALUE!</v>
      </c>
      <c r="DQ93" s="264" t="e">
        <f t="shared" si="225"/>
        <v>#VALUE!</v>
      </c>
      <c r="DR93" s="264" t="e">
        <f t="shared" si="225"/>
        <v>#VALUE!</v>
      </c>
      <c r="DS93" s="264" t="e">
        <f t="shared" si="225"/>
        <v>#VALUE!</v>
      </c>
      <c r="DT93" s="264" t="e">
        <f t="shared" si="225"/>
        <v>#VALUE!</v>
      </c>
      <c r="DU93" s="264" t="e">
        <f t="shared" si="225"/>
        <v>#VALUE!</v>
      </c>
      <c r="DV93" s="264" t="e">
        <f t="shared" si="225"/>
        <v>#VALUE!</v>
      </c>
      <c r="DW93" s="264" t="e">
        <f t="shared" si="225"/>
        <v>#VALUE!</v>
      </c>
      <c r="DX93" s="264" t="e">
        <f t="shared" si="225"/>
        <v>#VALUE!</v>
      </c>
      <c r="DY93" s="264" t="e">
        <f t="shared" si="225"/>
        <v>#VALUE!</v>
      </c>
      <c r="DZ93" s="264" t="e">
        <f t="shared" ref="DZ93:GK93" si="226">IF(DZ92=0,"PAID OFF","")</f>
        <v>#VALUE!</v>
      </c>
      <c r="EA93" s="264" t="e">
        <f t="shared" si="226"/>
        <v>#VALUE!</v>
      </c>
      <c r="EB93" s="264" t="e">
        <f t="shared" si="226"/>
        <v>#VALUE!</v>
      </c>
      <c r="EC93" s="264" t="e">
        <f t="shared" si="226"/>
        <v>#VALUE!</v>
      </c>
      <c r="ED93" s="264" t="e">
        <f t="shared" si="226"/>
        <v>#VALUE!</v>
      </c>
      <c r="EE93" s="264" t="e">
        <f t="shared" si="226"/>
        <v>#VALUE!</v>
      </c>
      <c r="EF93" s="264" t="e">
        <f t="shared" si="226"/>
        <v>#VALUE!</v>
      </c>
      <c r="EG93" s="264" t="e">
        <f t="shared" si="226"/>
        <v>#VALUE!</v>
      </c>
      <c r="EH93" s="264" t="e">
        <f t="shared" si="226"/>
        <v>#VALUE!</v>
      </c>
      <c r="EI93" s="264" t="e">
        <f t="shared" si="226"/>
        <v>#VALUE!</v>
      </c>
      <c r="EJ93" s="264" t="e">
        <f t="shared" si="226"/>
        <v>#VALUE!</v>
      </c>
      <c r="EK93" s="264" t="e">
        <f t="shared" si="226"/>
        <v>#VALUE!</v>
      </c>
      <c r="EL93" s="264" t="e">
        <f t="shared" si="226"/>
        <v>#VALUE!</v>
      </c>
      <c r="EM93" s="264" t="e">
        <f t="shared" si="226"/>
        <v>#VALUE!</v>
      </c>
      <c r="EN93" s="264" t="e">
        <f t="shared" si="226"/>
        <v>#VALUE!</v>
      </c>
      <c r="EO93" s="264" t="e">
        <f t="shared" si="226"/>
        <v>#VALUE!</v>
      </c>
      <c r="EP93" s="264" t="e">
        <f t="shared" si="226"/>
        <v>#VALUE!</v>
      </c>
      <c r="EQ93" s="264" t="e">
        <f t="shared" si="226"/>
        <v>#VALUE!</v>
      </c>
      <c r="ER93" s="264" t="e">
        <f t="shared" si="226"/>
        <v>#VALUE!</v>
      </c>
      <c r="ES93" s="264" t="e">
        <f t="shared" si="226"/>
        <v>#VALUE!</v>
      </c>
      <c r="ET93" s="264" t="e">
        <f t="shared" si="226"/>
        <v>#VALUE!</v>
      </c>
      <c r="EU93" s="264" t="e">
        <f t="shared" si="226"/>
        <v>#VALUE!</v>
      </c>
      <c r="EV93" s="264" t="e">
        <f t="shared" si="226"/>
        <v>#VALUE!</v>
      </c>
      <c r="EW93" s="264" t="e">
        <f t="shared" si="226"/>
        <v>#VALUE!</v>
      </c>
      <c r="EX93" s="264" t="e">
        <f t="shared" si="226"/>
        <v>#VALUE!</v>
      </c>
      <c r="EY93" s="264" t="e">
        <f t="shared" si="226"/>
        <v>#VALUE!</v>
      </c>
      <c r="EZ93" s="264" t="e">
        <f t="shared" si="226"/>
        <v>#VALUE!</v>
      </c>
      <c r="FA93" s="264" t="e">
        <f t="shared" si="226"/>
        <v>#VALUE!</v>
      </c>
      <c r="FB93" s="264" t="e">
        <f t="shared" si="226"/>
        <v>#VALUE!</v>
      </c>
      <c r="FC93" s="264" t="e">
        <f t="shared" si="226"/>
        <v>#VALUE!</v>
      </c>
      <c r="FD93" s="264" t="e">
        <f t="shared" si="226"/>
        <v>#VALUE!</v>
      </c>
      <c r="FE93" s="264" t="e">
        <f t="shared" si="226"/>
        <v>#VALUE!</v>
      </c>
      <c r="FF93" s="264" t="e">
        <f t="shared" si="226"/>
        <v>#VALUE!</v>
      </c>
      <c r="FG93" s="264" t="e">
        <f t="shared" si="226"/>
        <v>#VALUE!</v>
      </c>
      <c r="FH93" s="264" t="e">
        <f t="shared" si="226"/>
        <v>#VALUE!</v>
      </c>
      <c r="FI93" s="264" t="e">
        <f t="shared" si="226"/>
        <v>#VALUE!</v>
      </c>
      <c r="FJ93" s="264" t="e">
        <f t="shared" si="226"/>
        <v>#VALUE!</v>
      </c>
      <c r="FK93" s="264" t="e">
        <f t="shared" si="226"/>
        <v>#VALUE!</v>
      </c>
      <c r="FL93" s="264" t="e">
        <f t="shared" si="226"/>
        <v>#VALUE!</v>
      </c>
      <c r="FM93" s="264" t="e">
        <f t="shared" si="226"/>
        <v>#VALUE!</v>
      </c>
      <c r="FN93" s="264" t="e">
        <f t="shared" si="226"/>
        <v>#VALUE!</v>
      </c>
      <c r="FO93" s="264" t="e">
        <f t="shared" si="226"/>
        <v>#VALUE!</v>
      </c>
      <c r="FP93" s="264" t="e">
        <f t="shared" si="226"/>
        <v>#VALUE!</v>
      </c>
      <c r="FQ93" s="264" t="e">
        <f t="shared" si="226"/>
        <v>#VALUE!</v>
      </c>
      <c r="FR93" s="264" t="e">
        <f t="shared" si="226"/>
        <v>#VALUE!</v>
      </c>
      <c r="FS93" s="264" t="e">
        <f t="shared" si="226"/>
        <v>#VALUE!</v>
      </c>
      <c r="FT93" s="264" t="e">
        <f t="shared" si="226"/>
        <v>#VALUE!</v>
      </c>
      <c r="FU93" s="264" t="e">
        <f t="shared" si="226"/>
        <v>#VALUE!</v>
      </c>
      <c r="FV93" s="264" t="e">
        <f t="shared" si="226"/>
        <v>#VALUE!</v>
      </c>
      <c r="FW93" s="264" t="e">
        <f t="shared" si="226"/>
        <v>#VALUE!</v>
      </c>
      <c r="FX93" s="264" t="e">
        <f t="shared" si="226"/>
        <v>#VALUE!</v>
      </c>
      <c r="FY93" s="264" t="e">
        <f t="shared" si="226"/>
        <v>#VALUE!</v>
      </c>
      <c r="FZ93" s="264" t="e">
        <f t="shared" si="226"/>
        <v>#VALUE!</v>
      </c>
      <c r="GA93" s="264" t="e">
        <f t="shared" si="226"/>
        <v>#VALUE!</v>
      </c>
      <c r="GB93" s="264" t="e">
        <f t="shared" si="226"/>
        <v>#VALUE!</v>
      </c>
      <c r="GC93" s="264" t="e">
        <f t="shared" si="226"/>
        <v>#VALUE!</v>
      </c>
      <c r="GD93" s="264" t="e">
        <f t="shared" si="226"/>
        <v>#VALUE!</v>
      </c>
      <c r="GE93" s="264" t="e">
        <f t="shared" si="226"/>
        <v>#VALUE!</v>
      </c>
      <c r="GF93" s="264" t="e">
        <f t="shared" si="226"/>
        <v>#VALUE!</v>
      </c>
      <c r="GG93" s="264" t="e">
        <f t="shared" si="226"/>
        <v>#VALUE!</v>
      </c>
      <c r="GH93" s="264" t="e">
        <f t="shared" si="226"/>
        <v>#VALUE!</v>
      </c>
      <c r="GI93" s="264" t="e">
        <f t="shared" si="226"/>
        <v>#VALUE!</v>
      </c>
      <c r="GJ93" s="264" t="e">
        <f t="shared" si="226"/>
        <v>#VALUE!</v>
      </c>
      <c r="GK93" s="264" t="e">
        <f t="shared" si="226"/>
        <v>#VALUE!</v>
      </c>
      <c r="GL93" s="264" t="e">
        <f t="shared" ref="GL93:IV93" si="227">IF(GL92=0,"PAID OFF","")</f>
        <v>#VALUE!</v>
      </c>
      <c r="GM93" s="264" t="e">
        <f t="shared" si="227"/>
        <v>#VALUE!</v>
      </c>
      <c r="GN93" s="264" t="e">
        <f t="shared" si="227"/>
        <v>#VALUE!</v>
      </c>
      <c r="GO93" s="264" t="e">
        <f t="shared" si="227"/>
        <v>#VALUE!</v>
      </c>
      <c r="GP93" s="264" t="e">
        <f t="shared" si="227"/>
        <v>#VALUE!</v>
      </c>
      <c r="GQ93" s="264" t="e">
        <f t="shared" si="227"/>
        <v>#VALUE!</v>
      </c>
      <c r="GR93" s="264" t="e">
        <f t="shared" si="227"/>
        <v>#VALUE!</v>
      </c>
      <c r="GS93" s="264" t="e">
        <f t="shared" si="227"/>
        <v>#VALUE!</v>
      </c>
      <c r="GT93" s="264" t="e">
        <f t="shared" si="227"/>
        <v>#VALUE!</v>
      </c>
      <c r="GU93" s="264" t="e">
        <f t="shared" si="227"/>
        <v>#VALUE!</v>
      </c>
      <c r="GV93" s="264" t="e">
        <f t="shared" si="227"/>
        <v>#VALUE!</v>
      </c>
      <c r="GW93" s="264" t="e">
        <f t="shared" si="227"/>
        <v>#VALUE!</v>
      </c>
      <c r="GX93" s="264" t="e">
        <f t="shared" si="227"/>
        <v>#VALUE!</v>
      </c>
      <c r="GY93" s="264" t="e">
        <f t="shared" si="227"/>
        <v>#VALUE!</v>
      </c>
      <c r="GZ93" s="264" t="e">
        <f t="shared" si="227"/>
        <v>#VALUE!</v>
      </c>
      <c r="HA93" s="264" t="e">
        <f t="shared" si="227"/>
        <v>#VALUE!</v>
      </c>
      <c r="HB93" s="264" t="e">
        <f t="shared" si="227"/>
        <v>#VALUE!</v>
      </c>
      <c r="HC93" s="264" t="e">
        <f t="shared" si="227"/>
        <v>#VALUE!</v>
      </c>
      <c r="HD93" s="264" t="e">
        <f t="shared" si="227"/>
        <v>#VALUE!</v>
      </c>
      <c r="HE93" s="264" t="e">
        <f t="shared" si="227"/>
        <v>#VALUE!</v>
      </c>
      <c r="HF93" s="264" t="e">
        <f t="shared" si="227"/>
        <v>#VALUE!</v>
      </c>
      <c r="HG93" s="264" t="e">
        <f t="shared" si="227"/>
        <v>#VALUE!</v>
      </c>
      <c r="HH93" s="264" t="e">
        <f t="shared" si="227"/>
        <v>#VALUE!</v>
      </c>
      <c r="HI93" s="264" t="e">
        <f t="shared" si="227"/>
        <v>#VALUE!</v>
      </c>
      <c r="HJ93" s="264" t="e">
        <f t="shared" si="227"/>
        <v>#VALUE!</v>
      </c>
      <c r="HK93" s="264" t="e">
        <f t="shared" si="227"/>
        <v>#VALUE!</v>
      </c>
      <c r="HL93" s="264" t="e">
        <f t="shared" si="227"/>
        <v>#VALUE!</v>
      </c>
      <c r="HM93" s="264" t="e">
        <f t="shared" si="227"/>
        <v>#VALUE!</v>
      </c>
      <c r="HN93" s="264" t="e">
        <f t="shared" si="227"/>
        <v>#VALUE!</v>
      </c>
      <c r="HO93" s="264" t="e">
        <f t="shared" si="227"/>
        <v>#VALUE!</v>
      </c>
      <c r="HP93" s="264" t="e">
        <f t="shared" si="227"/>
        <v>#VALUE!</v>
      </c>
      <c r="HQ93" s="264" t="e">
        <f t="shared" si="227"/>
        <v>#VALUE!</v>
      </c>
      <c r="HR93" s="264" t="e">
        <f t="shared" si="227"/>
        <v>#VALUE!</v>
      </c>
      <c r="HS93" s="264" t="e">
        <f t="shared" si="227"/>
        <v>#VALUE!</v>
      </c>
      <c r="HT93" s="264" t="e">
        <f t="shared" si="227"/>
        <v>#VALUE!</v>
      </c>
      <c r="HU93" s="264" t="e">
        <f t="shared" si="227"/>
        <v>#VALUE!</v>
      </c>
      <c r="HV93" s="264" t="e">
        <f t="shared" si="227"/>
        <v>#VALUE!</v>
      </c>
      <c r="HW93" s="264" t="e">
        <f t="shared" si="227"/>
        <v>#VALUE!</v>
      </c>
      <c r="HX93" s="264" t="e">
        <f t="shared" si="227"/>
        <v>#VALUE!</v>
      </c>
      <c r="HY93" s="264" t="e">
        <f t="shared" si="227"/>
        <v>#VALUE!</v>
      </c>
      <c r="HZ93" s="264" t="e">
        <f t="shared" si="227"/>
        <v>#VALUE!</v>
      </c>
      <c r="IA93" s="264" t="e">
        <f t="shared" si="227"/>
        <v>#VALUE!</v>
      </c>
      <c r="IB93" s="264" t="e">
        <f t="shared" si="227"/>
        <v>#VALUE!</v>
      </c>
      <c r="IC93" s="264" t="e">
        <f t="shared" si="227"/>
        <v>#VALUE!</v>
      </c>
      <c r="ID93" s="264" t="e">
        <f t="shared" si="227"/>
        <v>#VALUE!</v>
      </c>
      <c r="IE93" s="264" t="e">
        <f t="shared" si="227"/>
        <v>#VALUE!</v>
      </c>
      <c r="IF93" s="264" t="e">
        <f t="shared" si="227"/>
        <v>#VALUE!</v>
      </c>
      <c r="IG93" s="264" t="e">
        <f t="shared" si="227"/>
        <v>#VALUE!</v>
      </c>
      <c r="IH93" s="264" t="e">
        <f t="shared" si="227"/>
        <v>#VALUE!</v>
      </c>
      <c r="II93" s="264" t="e">
        <f t="shared" si="227"/>
        <v>#VALUE!</v>
      </c>
      <c r="IJ93" s="264" t="e">
        <f t="shared" si="227"/>
        <v>#VALUE!</v>
      </c>
      <c r="IK93" s="264" t="e">
        <f t="shared" si="227"/>
        <v>#VALUE!</v>
      </c>
      <c r="IL93" s="264" t="e">
        <f t="shared" si="227"/>
        <v>#VALUE!</v>
      </c>
      <c r="IM93" s="264" t="e">
        <f t="shared" si="227"/>
        <v>#VALUE!</v>
      </c>
      <c r="IN93" s="264" t="e">
        <f t="shared" si="227"/>
        <v>#VALUE!</v>
      </c>
      <c r="IO93" s="264" t="e">
        <f t="shared" si="227"/>
        <v>#VALUE!</v>
      </c>
      <c r="IP93" s="264" t="e">
        <f t="shared" si="227"/>
        <v>#VALUE!</v>
      </c>
      <c r="IQ93" s="264" t="e">
        <f t="shared" si="227"/>
        <v>#VALUE!</v>
      </c>
      <c r="IR93" s="264" t="e">
        <f t="shared" si="227"/>
        <v>#VALUE!</v>
      </c>
      <c r="IS93" s="264" t="e">
        <f t="shared" si="227"/>
        <v>#VALUE!</v>
      </c>
      <c r="IT93" s="264" t="e">
        <f t="shared" si="227"/>
        <v>#VALUE!</v>
      </c>
      <c r="IU93" s="264" t="e">
        <f t="shared" si="227"/>
        <v>#VALUE!</v>
      </c>
      <c r="IV93" s="264" t="e">
        <f t="shared" si="227"/>
        <v>#VALUE!</v>
      </c>
    </row>
    <row r="94" spans="1:256" s="263" customFormat="1" ht="15.6">
      <c r="A94" s="265" t="str">
        <f>'Start Here!'!A16</f>
        <v/>
      </c>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c r="AQ94" s="264"/>
      <c r="AR94" s="264"/>
      <c r="AS94" s="264"/>
      <c r="AT94" s="264"/>
      <c r="AU94" s="264"/>
      <c r="AV94" s="264"/>
      <c r="AW94" s="264"/>
      <c r="AX94" s="264"/>
      <c r="AY94" s="264"/>
      <c r="AZ94" s="264"/>
      <c r="BA94" s="264"/>
      <c r="BB94" s="264"/>
      <c r="BC94" s="264"/>
      <c r="BD94" s="264"/>
      <c r="BE94" s="264"/>
      <c r="BF94" s="264"/>
      <c r="BG94" s="264"/>
      <c r="BH94" s="264"/>
      <c r="BI94" s="264"/>
      <c r="BJ94" s="264"/>
      <c r="BK94" s="264"/>
      <c r="BL94" s="264"/>
      <c r="BM94" s="264"/>
      <c r="BN94" s="264"/>
      <c r="BO94" s="264"/>
      <c r="BP94" s="264"/>
      <c r="BQ94" s="264"/>
      <c r="BR94" s="264"/>
      <c r="BS94" s="264"/>
      <c r="BT94" s="264"/>
      <c r="BU94" s="264"/>
      <c r="BV94" s="264"/>
      <c r="BW94" s="264"/>
      <c r="BX94" s="264"/>
      <c r="BY94" s="264"/>
      <c r="BZ94" s="264"/>
      <c r="CA94" s="264"/>
      <c r="CB94" s="264"/>
      <c r="CC94" s="264"/>
      <c r="CD94" s="264"/>
      <c r="CE94" s="264"/>
      <c r="CF94" s="264"/>
      <c r="CG94" s="264"/>
      <c r="CH94" s="264"/>
      <c r="CI94" s="264"/>
      <c r="CJ94" s="264"/>
      <c r="CK94" s="264"/>
      <c r="CL94" s="264"/>
      <c r="CM94" s="264"/>
      <c r="CN94" s="264"/>
      <c r="CO94" s="264"/>
      <c r="CP94" s="264"/>
      <c r="CQ94" s="264"/>
      <c r="CR94" s="264"/>
      <c r="CS94" s="264"/>
      <c r="CT94" s="264"/>
      <c r="CU94" s="264"/>
      <c r="CV94" s="264"/>
      <c r="CW94" s="264"/>
      <c r="CX94" s="264"/>
      <c r="CY94" s="264"/>
      <c r="CZ94" s="264"/>
      <c r="DA94" s="264"/>
      <c r="DB94" s="264"/>
      <c r="DC94" s="264"/>
      <c r="DD94" s="264"/>
      <c r="DE94" s="264"/>
      <c r="DF94" s="264"/>
      <c r="DG94" s="264"/>
      <c r="DH94" s="264"/>
      <c r="DI94" s="264"/>
      <c r="DJ94" s="264"/>
      <c r="DK94" s="264"/>
      <c r="DL94" s="264"/>
      <c r="DM94" s="264"/>
      <c r="DN94" s="264"/>
      <c r="DO94" s="264"/>
      <c r="DP94" s="264"/>
      <c r="DQ94" s="264"/>
      <c r="DR94" s="264"/>
      <c r="DS94" s="264"/>
      <c r="DT94" s="264"/>
      <c r="DU94" s="264"/>
      <c r="DV94" s="264"/>
      <c r="DW94" s="264"/>
      <c r="DX94" s="264"/>
      <c r="DY94" s="264"/>
      <c r="DZ94" s="264"/>
      <c r="EA94" s="264"/>
      <c r="EB94" s="264"/>
      <c r="EC94" s="264"/>
      <c r="ED94" s="264"/>
      <c r="EE94" s="264"/>
      <c r="EF94" s="264"/>
      <c r="EG94" s="264"/>
      <c r="EH94" s="264"/>
      <c r="EI94" s="264"/>
      <c r="EJ94" s="264"/>
      <c r="EK94" s="264"/>
      <c r="EL94" s="264"/>
      <c r="EM94" s="264"/>
      <c r="EN94" s="264"/>
      <c r="EO94" s="264"/>
      <c r="EP94" s="264"/>
      <c r="EQ94" s="264"/>
      <c r="ER94" s="264"/>
      <c r="ES94" s="264"/>
      <c r="ET94" s="264"/>
      <c r="EU94" s="264"/>
      <c r="EV94" s="264"/>
      <c r="EW94" s="264"/>
      <c r="EX94" s="264"/>
      <c r="EY94" s="264"/>
      <c r="EZ94" s="264"/>
      <c r="FA94" s="264"/>
      <c r="FB94" s="264"/>
      <c r="FC94" s="264"/>
      <c r="FD94" s="264"/>
      <c r="FE94" s="264"/>
      <c r="FF94" s="264"/>
      <c r="FG94" s="264"/>
      <c r="FH94" s="264"/>
      <c r="FI94" s="264"/>
      <c r="FJ94" s="264"/>
      <c r="FK94" s="264"/>
      <c r="FL94" s="264"/>
      <c r="FM94" s="264"/>
      <c r="FN94" s="264"/>
      <c r="FO94" s="264"/>
      <c r="FP94" s="264"/>
      <c r="FQ94" s="264"/>
      <c r="FR94" s="264"/>
      <c r="FS94" s="264"/>
      <c r="FT94" s="264"/>
      <c r="FU94" s="264"/>
      <c r="FV94" s="264"/>
      <c r="FW94" s="264"/>
      <c r="FX94" s="264"/>
      <c r="FY94" s="264"/>
      <c r="FZ94" s="264"/>
      <c r="GA94" s="264"/>
      <c r="GB94" s="264"/>
      <c r="GC94" s="264"/>
      <c r="GD94" s="264"/>
      <c r="GE94" s="264"/>
      <c r="GF94" s="264"/>
      <c r="GG94" s="264"/>
      <c r="GH94" s="264"/>
      <c r="GI94" s="264"/>
      <c r="GJ94" s="264"/>
      <c r="GK94" s="264"/>
      <c r="GL94" s="264"/>
      <c r="GM94" s="264"/>
      <c r="GN94" s="264"/>
      <c r="GO94" s="264"/>
      <c r="GP94" s="264"/>
      <c r="GQ94" s="264"/>
      <c r="GR94" s="264"/>
      <c r="GS94" s="264"/>
      <c r="GT94" s="264"/>
      <c r="GU94" s="264"/>
      <c r="GV94" s="264"/>
      <c r="GW94" s="264"/>
      <c r="GX94" s="264"/>
      <c r="GY94" s="264"/>
      <c r="GZ94" s="264"/>
      <c r="HA94" s="264"/>
      <c r="HB94" s="264"/>
      <c r="HC94" s="264"/>
      <c r="HD94" s="264"/>
      <c r="HE94" s="264"/>
      <c r="HF94" s="264"/>
      <c r="HG94" s="264"/>
      <c r="HH94" s="264"/>
      <c r="HI94" s="264"/>
      <c r="HJ94" s="264"/>
      <c r="HK94" s="264"/>
      <c r="HL94" s="264"/>
      <c r="HM94" s="264"/>
      <c r="HN94" s="264"/>
      <c r="HO94" s="264"/>
      <c r="HP94" s="264"/>
      <c r="HQ94" s="264"/>
      <c r="HR94" s="264"/>
      <c r="HS94" s="264"/>
      <c r="HT94" s="264"/>
      <c r="HU94" s="264"/>
      <c r="HV94" s="264"/>
      <c r="HW94" s="264"/>
      <c r="HX94" s="264"/>
      <c r="HY94" s="264"/>
      <c r="HZ94" s="264"/>
      <c r="IA94" s="264"/>
      <c r="IB94" s="264"/>
      <c r="IC94" s="264"/>
      <c r="ID94" s="264"/>
      <c r="IE94" s="264"/>
      <c r="IF94" s="264"/>
      <c r="IG94" s="264"/>
      <c r="IH94" s="264"/>
      <c r="II94" s="264"/>
      <c r="IJ94" s="264"/>
      <c r="IK94" s="264"/>
      <c r="IL94" s="264"/>
      <c r="IM94" s="264"/>
      <c r="IN94" s="264"/>
      <c r="IO94" s="264"/>
      <c r="IP94" s="264"/>
      <c r="IQ94" s="264"/>
      <c r="IR94" s="264"/>
      <c r="IS94" s="264"/>
      <c r="IT94" s="264"/>
      <c r="IU94" s="264"/>
      <c r="IV94" s="264"/>
    </row>
    <row r="95" spans="1:256" s="263" customFormat="1">
      <c r="A95" s="262" t="s">
        <v>234</v>
      </c>
      <c r="B95" s="264"/>
      <c r="C95" s="264" t="e">
        <f t="shared" ref="C95:BN95" si="228">B100</f>
        <v>#VALUE!</v>
      </c>
      <c r="D95" s="264" t="e">
        <f t="shared" si="228"/>
        <v>#VALUE!</v>
      </c>
      <c r="E95" s="264" t="e">
        <f t="shared" si="228"/>
        <v>#VALUE!</v>
      </c>
      <c r="F95" s="264" t="e">
        <f t="shared" si="228"/>
        <v>#VALUE!</v>
      </c>
      <c r="G95" s="264" t="e">
        <f t="shared" si="228"/>
        <v>#VALUE!</v>
      </c>
      <c r="H95" s="264" t="e">
        <f t="shared" si="228"/>
        <v>#VALUE!</v>
      </c>
      <c r="I95" s="264" t="e">
        <f t="shared" si="228"/>
        <v>#VALUE!</v>
      </c>
      <c r="J95" s="264" t="e">
        <f t="shared" si="228"/>
        <v>#VALUE!</v>
      </c>
      <c r="K95" s="264" t="e">
        <f t="shared" si="228"/>
        <v>#VALUE!</v>
      </c>
      <c r="L95" s="264" t="e">
        <f t="shared" si="228"/>
        <v>#VALUE!</v>
      </c>
      <c r="M95" s="264" t="e">
        <f t="shared" si="228"/>
        <v>#VALUE!</v>
      </c>
      <c r="N95" s="264" t="e">
        <f t="shared" si="228"/>
        <v>#VALUE!</v>
      </c>
      <c r="O95" s="264" t="e">
        <f t="shared" si="228"/>
        <v>#VALUE!</v>
      </c>
      <c r="P95" s="264" t="e">
        <f t="shared" si="228"/>
        <v>#VALUE!</v>
      </c>
      <c r="Q95" s="264" t="e">
        <f t="shared" si="228"/>
        <v>#VALUE!</v>
      </c>
      <c r="R95" s="264" t="e">
        <f t="shared" si="228"/>
        <v>#VALUE!</v>
      </c>
      <c r="S95" s="264" t="e">
        <f t="shared" si="228"/>
        <v>#VALUE!</v>
      </c>
      <c r="T95" s="264" t="e">
        <f t="shared" si="228"/>
        <v>#VALUE!</v>
      </c>
      <c r="U95" s="264" t="e">
        <f t="shared" si="228"/>
        <v>#VALUE!</v>
      </c>
      <c r="V95" s="264" t="e">
        <f t="shared" si="228"/>
        <v>#VALUE!</v>
      </c>
      <c r="W95" s="264" t="e">
        <f t="shared" si="228"/>
        <v>#VALUE!</v>
      </c>
      <c r="X95" s="264" t="e">
        <f t="shared" si="228"/>
        <v>#VALUE!</v>
      </c>
      <c r="Y95" s="264" t="e">
        <f t="shared" si="228"/>
        <v>#VALUE!</v>
      </c>
      <c r="Z95" s="264" t="e">
        <f t="shared" si="228"/>
        <v>#VALUE!</v>
      </c>
      <c r="AA95" s="264" t="e">
        <f t="shared" si="228"/>
        <v>#VALUE!</v>
      </c>
      <c r="AB95" s="264" t="e">
        <f t="shared" si="228"/>
        <v>#VALUE!</v>
      </c>
      <c r="AC95" s="264" t="e">
        <f t="shared" si="228"/>
        <v>#VALUE!</v>
      </c>
      <c r="AD95" s="264" t="e">
        <f t="shared" si="228"/>
        <v>#VALUE!</v>
      </c>
      <c r="AE95" s="264" t="e">
        <f t="shared" si="228"/>
        <v>#VALUE!</v>
      </c>
      <c r="AF95" s="264" t="e">
        <f t="shared" si="228"/>
        <v>#VALUE!</v>
      </c>
      <c r="AG95" s="264" t="e">
        <f t="shared" si="228"/>
        <v>#VALUE!</v>
      </c>
      <c r="AH95" s="264" t="e">
        <f t="shared" si="228"/>
        <v>#VALUE!</v>
      </c>
      <c r="AI95" s="264" t="e">
        <f t="shared" si="228"/>
        <v>#VALUE!</v>
      </c>
      <c r="AJ95" s="264" t="e">
        <f t="shared" si="228"/>
        <v>#VALUE!</v>
      </c>
      <c r="AK95" s="264" t="e">
        <f t="shared" si="228"/>
        <v>#VALUE!</v>
      </c>
      <c r="AL95" s="264" t="e">
        <f t="shared" si="228"/>
        <v>#VALUE!</v>
      </c>
      <c r="AM95" s="264" t="e">
        <f t="shared" si="228"/>
        <v>#VALUE!</v>
      </c>
      <c r="AN95" s="264" t="e">
        <f t="shared" si="228"/>
        <v>#VALUE!</v>
      </c>
      <c r="AO95" s="264" t="e">
        <f t="shared" si="228"/>
        <v>#VALUE!</v>
      </c>
      <c r="AP95" s="264" t="e">
        <f t="shared" si="228"/>
        <v>#VALUE!</v>
      </c>
      <c r="AQ95" s="264" t="e">
        <f t="shared" si="228"/>
        <v>#VALUE!</v>
      </c>
      <c r="AR95" s="264" t="e">
        <f t="shared" si="228"/>
        <v>#VALUE!</v>
      </c>
      <c r="AS95" s="264" t="e">
        <f t="shared" si="228"/>
        <v>#VALUE!</v>
      </c>
      <c r="AT95" s="264" t="e">
        <f t="shared" si="228"/>
        <v>#VALUE!</v>
      </c>
      <c r="AU95" s="264" t="e">
        <f t="shared" si="228"/>
        <v>#VALUE!</v>
      </c>
      <c r="AV95" s="264" t="e">
        <f t="shared" si="228"/>
        <v>#VALUE!</v>
      </c>
      <c r="AW95" s="264" t="e">
        <f t="shared" si="228"/>
        <v>#VALUE!</v>
      </c>
      <c r="AX95" s="264" t="e">
        <f t="shared" si="228"/>
        <v>#VALUE!</v>
      </c>
      <c r="AY95" s="264" t="e">
        <f t="shared" si="228"/>
        <v>#VALUE!</v>
      </c>
      <c r="AZ95" s="264" t="e">
        <f t="shared" si="228"/>
        <v>#VALUE!</v>
      </c>
      <c r="BA95" s="264" t="e">
        <f t="shared" si="228"/>
        <v>#VALUE!</v>
      </c>
      <c r="BB95" s="264" t="e">
        <f t="shared" si="228"/>
        <v>#VALUE!</v>
      </c>
      <c r="BC95" s="264" t="e">
        <f t="shared" si="228"/>
        <v>#VALUE!</v>
      </c>
      <c r="BD95" s="264" t="e">
        <f t="shared" si="228"/>
        <v>#VALUE!</v>
      </c>
      <c r="BE95" s="264" t="e">
        <f t="shared" si="228"/>
        <v>#VALUE!</v>
      </c>
      <c r="BF95" s="264" t="e">
        <f t="shared" si="228"/>
        <v>#VALUE!</v>
      </c>
      <c r="BG95" s="264" t="e">
        <f t="shared" si="228"/>
        <v>#VALUE!</v>
      </c>
      <c r="BH95" s="264" t="e">
        <f t="shared" si="228"/>
        <v>#VALUE!</v>
      </c>
      <c r="BI95" s="264" t="e">
        <f t="shared" si="228"/>
        <v>#VALUE!</v>
      </c>
      <c r="BJ95" s="264" t="e">
        <f t="shared" si="228"/>
        <v>#VALUE!</v>
      </c>
      <c r="BK95" s="264" t="e">
        <f t="shared" si="228"/>
        <v>#VALUE!</v>
      </c>
      <c r="BL95" s="264" t="e">
        <f t="shared" si="228"/>
        <v>#VALUE!</v>
      </c>
      <c r="BM95" s="264" t="e">
        <f t="shared" si="228"/>
        <v>#VALUE!</v>
      </c>
      <c r="BN95" s="264" t="e">
        <f t="shared" si="228"/>
        <v>#VALUE!</v>
      </c>
      <c r="BO95" s="264" t="e">
        <f t="shared" ref="BO95:DZ95" si="229">BN100</f>
        <v>#VALUE!</v>
      </c>
      <c r="BP95" s="264" t="e">
        <f t="shared" si="229"/>
        <v>#VALUE!</v>
      </c>
      <c r="BQ95" s="264" t="e">
        <f t="shared" si="229"/>
        <v>#VALUE!</v>
      </c>
      <c r="BR95" s="264" t="e">
        <f t="shared" si="229"/>
        <v>#VALUE!</v>
      </c>
      <c r="BS95" s="264" t="e">
        <f t="shared" si="229"/>
        <v>#VALUE!</v>
      </c>
      <c r="BT95" s="264" t="e">
        <f t="shared" si="229"/>
        <v>#VALUE!</v>
      </c>
      <c r="BU95" s="264" t="e">
        <f t="shared" si="229"/>
        <v>#VALUE!</v>
      </c>
      <c r="BV95" s="264" t="e">
        <f t="shared" si="229"/>
        <v>#VALUE!</v>
      </c>
      <c r="BW95" s="264" t="e">
        <f t="shared" si="229"/>
        <v>#VALUE!</v>
      </c>
      <c r="BX95" s="264" t="e">
        <f t="shared" si="229"/>
        <v>#VALUE!</v>
      </c>
      <c r="BY95" s="264" t="e">
        <f t="shared" si="229"/>
        <v>#VALUE!</v>
      </c>
      <c r="BZ95" s="264" t="e">
        <f t="shared" si="229"/>
        <v>#VALUE!</v>
      </c>
      <c r="CA95" s="264" t="e">
        <f t="shared" si="229"/>
        <v>#VALUE!</v>
      </c>
      <c r="CB95" s="264" t="e">
        <f t="shared" si="229"/>
        <v>#VALUE!</v>
      </c>
      <c r="CC95" s="264" t="e">
        <f t="shared" si="229"/>
        <v>#VALUE!</v>
      </c>
      <c r="CD95" s="264" t="e">
        <f t="shared" si="229"/>
        <v>#VALUE!</v>
      </c>
      <c r="CE95" s="264" t="e">
        <f t="shared" si="229"/>
        <v>#VALUE!</v>
      </c>
      <c r="CF95" s="264" t="e">
        <f t="shared" si="229"/>
        <v>#VALUE!</v>
      </c>
      <c r="CG95" s="264" t="e">
        <f t="shared" si="229"/>
        <v>#VALUE!</v>
      </c>
      <c r="CH95" s="264" t="e">
        <f t="shared" si="229"/>
        <v>#VALUE!</v>
      </c>
      <c r="CI95" s="264" t="e">
        <f t="shared" si="229"/>
        <v>#VALUE!</v>
      </c>
      <c r="CJ95" s="264" t="e">
        <f t="shared" si="229"/>
        <v>#VALUE!</v>
      </c>
      <c r="CK95" s="264" t="e">
        <f t="shared" si="229"/>
        <v>#VALUE!</v>
      </c>
      <c r="CL95" s="264" t="e">
        <f t="shared" si="229"/>
        <v>#VALUE!</v>
      </c>
      <c r="CM95" s="264" t="e">
        <f t="shared" si="229"/>
        <v>#VALUE!</v>
      </c>
      <c r="CN95" s="264" t="e">
        <f t="shared" si="229"/>
        <v>#VALUE!</v>
      </c>
      <c r="CO95" s="264" t="e">
        <f t="shared" si="229"/>
        <v>#VALUE!</v>
      </c>
      <c r="CP95" s="264" t="e">
        <f t="shared" si="229"/>
        <v>#VALUE!</v>
      </c>
      <c r="CQ95" s="264" t="e">
        <f t="shared" si="229"/>
        <v>#VALUE!</v>
      </c>
      <c r="CR95" s="264" t="e">
        <f t="shared" si="229"/>
        <v>#VALUE!</v>
      </c>
      <c r="CS95" s="264" t="e">
        <f t="shared" si="229"/>
        <v>#VALUE!</v>
      </c>
      <c r="CT95" s="264" t="e">
        <f t="shared" si="229"/>
        <v>#VALUE!</v>
      </c>
      <c r="CU95" s="264" t="e">
        <f t="shared" si="229"/>
        <v>#VALUE!</v>
      </c>
      <c r="CV95" s="264" t="e">
        <f t="shared" si="229"/>
        <v>#VALUE!</v>
      </c>
      <c r="CW95" s="264" t="e">
        <f t="shared" si="229"/>
        <v>#VALUE!</v>
      </c>
      <c r="CX95" s="264" t="e">
        <f t="shared" si="229"/>
        <v>#VALUE!</v>
      </c>
      <c r="CY95" s="264" t="e">
        <f t="shared" si="229"/>
        <v>#VALUE!</v>
      </c>
      <c r="CZ95" s="264" t="e">
        <f t="shared" si="229"/>
        <v>#VALUE!</v>
      </c>
      <c r="DA95" s="264" t="e">
        <f t="shared" si="229"/>
        <v>#VALUE!</v>
      </c>
      <c r="DB95" s="264" t="e">
        <f t="shared" si="229"/>
        <v>#VALUE!</v>
      </c>
      <c r="DC95" s="264" t="e">
        <f t="shared" si="229"/>
        <v>#VALUE!</v>
      </c>
      <c r="DD95" s="264" t="e">
        <f t="shared" si="229"/>
        <v>#VALUE!</v>
      </c>
      <c r="DE95" s="264" t="e">
        <f t="shared" si="229"/>
        <v>#VALUE!</v>
      </c>
      <c r="DF95" s="264" t="e">
        <f t="shared" si="229"/>
        <v>#VALUE!</v>
      </c>
      <c r="DG95" s="264" t="e">
        <f t="shared" si="229"/>
        <v>#VALUE!</v>
      </c>
      <c r="DH95" s="264" t="e">
        <f t="shared" si="229"/>
        <v>#VALUE!</v>
      </c>
      <c r="DI95" s="264" t="e">
        <f t="shared" si="229"/>
        <v>#VALUE!</v>
      </c>
      <c r="DJ95" s="264" t="e">
        <f t="shared" si="229"/>
        <v>#VALUE!</v>
      </c>
      <c r="DK95" s="264" t="e">
        <f t="shared" si="229"/>
        <v>#VALUE!</v>
      </c>
      <c r="DL95" s="264" t="e">
        <f t="shared" si="229"/>
        <v>#VALUE!</v>
      </c>
      <c r="DM95" s="264" t="e">
        <f t="shared" si="229"/>
        <v>#VALUE!</v>
      </c>
      <c r="DN95" s="264" t="e">
        <f t="shared" si="229"/>
        <v>#VALUE!</v>
      </c>
      <c r="DO95" s="264" t="e">
        <f t="shared" si="229"/>
        <v>#VALUE!</v>
      </c>
      <c r="DP95" s="264" t="e">
        <f t="shared" si="229"/>
        <v>#VALUE!</v>
      </c>
      <c r="DQ95" s="264" t="e">
        <f t="shared" si="229"/>
        <v>#VALUE!</v>
      </c>
      <c r="DR95" s="264" t="e">
        <f t="shared" si="229"/>
        <v>#VALUE!</v>
      </c>
      <c r="DS95" s="264" t="e">
        <f t="shared" si="229"/>
        <v>#VALUE!</v>
      </c>
      <c r="DT95" s="264" t="e">
        <f t="shared" si="229"/>
        <v>#VALUE!</v>
      </c>
      <c r="DU95" s="264" t="e">
        <f t="shared" si="229"/>
        <v>#VALUE!</v>
      </c>
      <c r="DV95" s="264" t="e">
        <f t="shared" si="229"/>
        <v>#VALUE!</v>
      </c>
      <c r="DW95" s="264" t="e">
        <f t="shared" si="229"/>
        <v>#VALUE!</v>
      </c>
      <c r="DX95" s="264" t="e">
        <f t="shared" si="229"/>
        <v>#VALUE!</v>
      </c>
      <c r="DY95" s="264" t="e">
        <f t="shared" si="229"/>
        <v>#VALUE!</v>
      </c>
      <c r="DZ95" s="264" t="e">
        <f t="shared" si="229"/>
        <v>#VALUE!</v>
      </c>
      <c r="EA95" s="264" t="e">
        <f t="shared" ref="EA95:GL95" si="230">DZ100</f>
        <v>#VALUE!</v>
      </c>
      <c r="EB95" s="264" t="e">
        <f t="shared" si="230"/>
        <v>#VALUE!</v>
      </c>
      <c r="EC95" s="264" t="e">
        <f t="shared" si="230"/>
        <v>#VALUE!</v>
      </c>
      <c r="ED95" s="264" t="e">
        <f t="shared" si="230"/>
        <v>#VALUE!</v>
      </c>
      <c r="EE95" s="264" t="e">
        <f t="shared" si="230"/>
        <v>#VALUE!</v>
      </c>
      <c r="EF95" s="264" t="e">
        <f t="shared" si="230"/>
        <v>#VALUE!</v>
      </c>
      <c r="EG95" s="264" t="e">
        <f t="shared" si="230"/>
        <v>#VALUE!</v>
      </c>
      <c r="EH95" s="264" t="e">
        <f t="shared" si="230"/>
        <v>#VALUE!</v>
      </c>
      <c r="EI95" s="264" t="e">
        <f t="shared" si="230"/>
        <v>#VALUE!</v>
      </c>
      <c r="EJ95" s="264" t="e">
        <f t="shared" si="230"/>
        <v>#VALUE!</v>
      </c>
      <c r="EK95" s="264" t="e">
        <f t="shared" si="230"/>
        <v>#VALUE!</v>
      </c>
      <c r="EL95" s="264" t="e">
        <f t="shared" si="230"/>
        <v>#VALUE!</v>
      </c>
      <c r="EM95" s="264" t="e">
        <f t="shared" si="230"/>
        <v>#VALUE!</v>
      </c>
      <c r="EN95" s="264" t="e">
        <f t="shared" si="230"/>
        <v>#VALUE!</v>
      </c>
      <c r="EO95" s="264" t="e">
        <f t="shared" si="230"/>
        <v>#VALUE!</v>
      </c>
      <c r="EP95" s="264" t="e">
        <f t="shared" si="230"/>
        <v>#VALUE!</v>
      </c>
      <c r="EQ95" s="264" t="e">
        <f t="shared" si="230"/>
        <v>#VALUE!</v>
      </c>
      <c r="ER95" s="264" t="e">
        <f t="shared" si="230"/>
        <v>#VALUE!</v>
      </c>
      <c r="ES95" s="264" t="e">
        <f t="shared" si="230"/>
        <v>#VALUE!</v>
      </c>
      <c r="ET95" s="264" t="e">
        <f t="shared" si="230"/>
        <v>#VALUE!</v>
      </c>
      <c r="EU95" s="264" t="e">
        <f t="shared" si="230"/>
        <v>#VALUE!</v>
      </c>
      <c r="EV95" s="264" t="e">
        <f t="shared" si="230"/>
        <v>#VALUE!</v>
      </c>
      <c r="EW95" s="264" t="e">
        <f t="shared" si="230"/>
        <v>#VALUE!</v>
      </c>
      <c r="EX95" s="264" t="e">
        <f t="shared" si="230"/>
        <v>#VALUE!</v>
      </c>
      <c r="EY95" s="264" t="e">
        <f t="shared" si="230"/>
        <v>#VALUE!</v>
      </c>
      <c r="EZ95" s="264" t="e">
        <f t="shared" si="230"/>
        <v>#VALUE!</v>
      </c>
      <c r="FA95" s="264" t="e">
        <f t="shared" si="230"/>
        <v>#VALUE!</v>
      </c>
      <c r="FB95" s="264" t="e">
        <f t="shared" si="230"/>
        <v>#VALUE!</v>
      </c>
      <c r="FC95" s="264" t="e">
        <f t="shared" si="230"/>
        <v>#VALUE!</v>
      </c>
      <c r="FD95" s="264" t="e">
        <f t="shared" si="230"/>
        <v>#VALUE!</v>
      </c>
      <c r="FE95" s="264" t="e">
        <f t="shared" si="230"/>
        <v>#VALUE!</v>
      </c>
      <c r="FF95" s="264" t="e">
        <f t="shared" si="230"/>
        <v>#VALUE!</v>
      </c>
      <c r="FG95" s="264" t="e">
        <f t="shared" si="230"/>
        <v>#VALUE!</v>
      </c>
      <c r="FH95" s="264" t="e">
        <f t="shared" si="230"/>
        <v>#VALUE!</v>
      </c>
      <c r="FI95" s="264" t="e">
        <f t="shared" si="230"/>
        <v>#VALUE!</v>
      </c>
      <c r="FJ95" s="264" t="e">
        <f t="shared" si="230"/>
        <v>#VALUE!</v>
      </c>
      <c r="FK95" s="264" t="e">
        <f t="shared" si="230"/>
        <v>#VALUE!</v>
      </c>
      <c r="FL95" s="264" t="e">
        <f t="shared" si="230"/>
        <v>#VALUE!</v>
      </c>
      <c r="FM95" s="264" t="e">
        <f t="shared" si="230"/>
        <v>#VALUE!</v>
      </c>
      <c r="FN95" s="264" t="e">
        <f t="shared" si="230"/>
        <v>#VALUE!</v>
      </c>
      <c r="FO95" s="264" t="e">
        <f t="shared" si="230"/>
        <v>#VALUE!</v>
      </c>
      <c r="FP95" s="264" t="e">
        <f t="shared" si="230"/>
        <v>#VALUE!</v>
      </c>
      <c r="FQ95" s="264" t="e">
        <f t="shared" si="230"/>
        <v>#VALUE!</v>
      </c>
      <c r="FR95" s="264" t="e">
        <f t="shared" si="230"/>
        <v>#VALUE!</v>
      </c>
      <c r="FS95" s="264" t="e">
        <f t="shared" si="230"/>
        <v>#VALUE!</v>
      </c>
      <c r="FT95" s="264" t="e">
        <f t="shared" si="230"/>
        <v>#VALUE!</v>
      </c>
      <c r="FU95" s="264" t="e">
        <f t="shared" si="230"/>
        <v>#VALUE!</v>
      </c>
      <c r="FV95" s="264" t="e">
        <f t="shared" si="230"/>
        <v>#VALUE!</v>
      </c>
      <c r="FW95" s="264" t="e">
        <f t="shared" si="230"/>
        <v>#VALUE!</v>
      </c>
      <c r="FX95" s="264" t="e">
        <f t="shared" si="230"/>
        <v>#VALUE!</v>
      </c>
      <c r="FY95" s="264" t="e">
        <f t="shared" si="230"/>
        <v>#VALUE!</v>
      </c>
      <c r="FZ95" s="264" t="e">
        <f t="shared" si="230"/>
        <v>#VALUE!</v>
      </c>
      <c r="GA95" s="264" t="e">
        <f t="shared" si="230"/>
        <v>#VALUE!</v>
      </c>
      <c r="GB95" s="264" t="e">
        <f t="shared" si="230"/>
        <v>#VALUE!</v>
      </c>
      <c r="GC95" s="264" t="e">
        <f t="shared" si="230"/>
        <v>#VALUE!</v>
      </c>
      <c r="GD95" s="264" t="e">
        <f t="shared" si="230"/>
        <v>#VALUE!</v>
      </c>
      <c r="GE95" s="264" t="e">
        <f t="shared" si="230"/>
        <v>#VALUE!</v>
      </c>
      <c r="GF95" s="264" t="e">
        <f t="shared" si="230"/>
        <v>#VALUE!</v>
      </c>
      <c r="GG95" s="264" t="e">
        <f t="shared" si="230"/>
        <v>#VALUE!</v>
      </c>
      <c r="GH95" s="264" t="e">
        <f t="shared" si="230"/>
        <v>#VALUE!</v>
      </c>
      <c r="GI95" s="264" t="e">
        <f t="shared" si="230"/>
        <v>#VALUE!</v>
      </c>
      <c r="GJ95" s="264" t="e">
        <f t="shared" si="230"/>
        <v>#VALUE!</v>
      </c>
      <c r="GK95" s="264" t="e">
        <f t="shared" si="230"/>
        <v>#VALUE!</v>
      </c>
      <c r="GL95" s="264" t="e">
        <f t="shared" si="230"/>
        <v>#VALUE!</v>
      </c>
      <c r="GM95" s="264" t="e">
        <f t="shared" ref="GM95:IV95" si="231">GL100</f>
        <v>#VALUE!</v>
      </c>
      <c r="GN95" s="264" t="e">
        <f t="shared" si="231"/>
        <v>#VALUE!</v>
      </c>
      <c r="GO95" s="264" t="e">
        <f t="shared" si="231"/>
        <v>#VALUE!</v>
      </c>
      <c r="GP95" s="264" t="e">
        <f t="shared" si="231"/>
        <v>#VALUE!</v>
      </c>
      <c r="GQ95" s="264" t="e">
        <f t="shared" si="231"/>
        <v>#VALUE!</v>
      </c>
      <c r="GR95" s="264" t="e">
        <f t="shared" si="231"/>
        <v>#VALUE!</v>
      </c>
      <c r="GS95" s="264" t="e">
        <f t="shared" si="231"/>
        <v>#VALUE!</v>
      </c>
      <c r="GT95" s="264" t="e">
        <f t="shared" si="231"/>
        <v>#VALUE!</v>
      </c>
      <c r="GU95" s="264" t="e">
        <f t="shared" si="231"/>
        <v>#VALUE!</v>
      </c>
      <c r="GV95" s="264" t="e">
        <f t="shared" si="231"/>
        <v>#VALUE!</v>
      </c>
      <c r="GW95" s="264" t="e">
        <f t="shared" si="231"/>
        <v>#VALUE!</v>
      </c>
      <c r="GX95" s="264" t="e">
        <f t="shared" si="231"/>
        <v>#VALUE!</v>
      </c>
      <c r="GY95" s="264" t="e">
        <f t="shared" si="231"/>
        <v>#VALUE!</v>
      </c>
      <c r="GZ95" s="264" t="e">
        <f t="shared" si="231"/>
        <v>#VALUE!</v>
      </c>
      <c r="HA95" s="264" t="e">
        <f t="shared" si="231"/>
        <v>#VALUE!</v>
      </c>
      <c r="HB95" s="264" t="e">
        <f t="shared" si="231"/>
        <v>#VALUE!</v>
      </c>
      <c r="HC95" s="264" t="e">
        <f t="shared" si="231"/>
        <v>#VALUE!</v>
      </c>
      <c r="HD95" s="264" t="e">
        <f t="shared" si="231"/>
        <v>#VALUE!</v>
      </c>
      <c r="HE95" s="264" t="e">
        <f t="shared" si="231"/>
        <v>#VALUE!</v>
      </c>
      <c r="HF95" s="264" t="e">
        <f t="shared" si="231"/>
        <v>#VALUE!</v>
      </c>
      <c r="HG95" s="264" t="e">
        <f t="shared" si="231"/>
        <v>#VALUE!</v>
      </c>
      <c r="HH95" s="264" t="e">
        <f t="shared" si="231"/>
        <v>#VALUE!</v>
      </c>
      <c r="HI95" s="264" t="e">
        <f t="shared" si="231"/>
        <v>#VALUE!</v>
      </c>
      <c r="HJ95" s="264" t="e">
        <f t="shared" si="231"/>
        <v>#VALUE!</v>
      </c>
      <c r="HK95" s="264" t="e">
        <f t="shared" si="231"/>
        <v>#VALUE!</v>
      </c>
      <c r="HL95" s="264" t="e">
        <f t="shared" si="231"/>
        <v>#VALUE!</v>
      </c>
      <c r="HM95" s="264" t="e">
        <f t="shared" si="231"/>
        <v>#VALUE!</v>
      </c>
      <c r="HN95" s="264" t="e">
        <f t="shared" si="231"/>
        <v>#VALUE!</v>
      </c>
      <c r="HO95" s="264" t="e">
        <f t="shared" si="231"/>
        <v>#VALUE!</v>
      </c>
      <c r="HP95" s="264" t="e">
        <f t="shared" si="231"/>
        <v>#VALUE!</v>
      </c>
      <c r="HQ95" s="264" t="e">
        <f t="shared" si="231"/>
        <v>#VALUE!</v>
      </c>
      <c r="HR95" s="264" t="e">
        <f t="shared" si="231"/>
        <v>#VALUE!</v>
      </c>
      <c r="HS95" s="264" t="e">
        <f t="shared" si="231"/>
        <v>#VALUE!</v>
      </c>
      <c r="HT95" s="264" t="e">
        <f t="shared" si="231"/>
        <v>#VALUE!</v>
      </c>
      <c r="HU95" s="264" t="e">
        <f t="shared" si="231"/>
        <v>#VALUE!</v>
      </c>
      <c r="HV95" s="264" t="e">
        <f t="shared" si="231"/>
        <v>#VALUE!</v>
      </c>
      <c r="HW95" s="264" t="e">
        <f t="shared" si="231"/>
        <v>#VALUE!</v>
      </c>
      <c r="HX95" s="264" t="e">
        <f t="shared" si="231"/>
        <v>#VALUE!</v>
      </c>
      <c r="HY95" s="264" t="e">
        <f t="shared" si="231"/>
        <v>#VALUE!</v>
      </c>
      <c r="HZ95" s="264" t="e">
        <f t="shared" si="231"/>
        <v>#VALUE!</v>
      </c>
      <c r="IA95" s="264" t="e">
        <f t="shared" si="231"/>
        <v>#VALUE!</v>
      </c>
      <c r="IB95" s="264" t="e">
        <f t="shared" si="231"/>
        <v>#VALUE!</v>
      </c>
      <c r="IC95" s="264" t="e">
        <f t="shared" si="231"/>
        <v>#VALUE!</v>
      </c>
      <c r="ID95" s="264" t="e">
        <f t="shared" si="231"/>
        <v>#VALUE!</v>
      </c>
      <c r="IE95" s="264" t="e">
        <f t="shared" si="231"/>
        <v>#VALUE!</v>
      </c>
      <c r="IF95" s="264" t="e">
        <f t="shared" si="231"/>
        <v>#VALUE!</v>
      </c>
      <c r="IG95" s="264" t="e">
        <f t="shared" si="231"/>
        <v>#VALUE!</v>
      </c>
      <c r="IH95" s="264" t="e">
        <f t="shared" si="231"/>
        <v>#VALUE!</v>
      </c>
      <c r="II95" s="264" t="e">
        <f t="shared" si="231"/>
        <v>#VALUE!</v>
      </c>
      <c r="IJ95" s="264" t="e">
        <f t="shared" si="231"/>
        <v>#VALUE!</v>
      </c>
      <c r="IK95" s="264" t="e">
        <f t="shared" si="231"/>
        <v>#VALUE!</v>
      </c>
      <c r="IL95" s="264" t="e">
        <f t="shared" si="231"/>
        <v>#VALUE!</v>
      </c>
      <c r="IM95" s="264" t="e">
        <f t="shared" si="231"/>
        <v>#VALUE!</v>
      </c>
      <c r="IN95" s="264" t="e">
        <f t="shared" si="231"/>
        <v>#VALUE!</v>
      </c>
      <c r="IO95" s="264" t="e">
        <f t="shared" si="231"/>
        <v>#VALUE!</v>
      </c>
      <c r="IP95" s="264" t="e">
        <f t="shared" si="231"/>
        <v>#VALUE!</v>
      </c>
      <c r="IQ95" s="264" t="e">
        <f t="shared" si="231"/>
        <v>#VALUE!</v>
      </c>
      <c r="IR95" s="264" t="e">
        <f t="shared" si="231"/>
        <v>#VALUE!</v>
      </c>
      <c r="IS95" s="264" t="e">
        <f t="shared" si="231"/>
        <v>#VALUE!</v>
      </c>
      <c r="IT95" s="264" t="e">
        <f t="shared" si="231"/>
        <v>#VALUE!</v>
      </c>
      <c r="IU95" s="264" t="e">
        <f t="shared" si="231"/>
        <v>#VALUE!</v>
      </c>
      <c r="IV95" s="264" t="e">
        <f t="shared" si="231"/>
        <v>#VALUE!</v>
      </c>
    </row>
    <row r="96" spans="1:256" s="263" customFormat="1">
      <c r="A96" s="262" t="s">
        <v>13</v>
      </c>
      <c r="B96" s="264"/>
      <c r="C96" s="264" t="e">
        <f>('Start Here!'!$C$16/12)*'Results Tab'!C95</f>
        <v>#VALUE!</v>
      </c>
      <c r="D96" s="264" t="e">
        <f>('Start Here!'!$C$16/12)*'Results Tab'!D95</f>
        <v>#VALUE!</v>
      </c>
      <c r="E96" s="264" t="e">
        <f>('Start Here!'!$C$16/12)*'Results Tab'!E95</f>
        <v>#VALUE!</v>
      </c>
      <c r="F96" s="264" t="e">
        <f>('Start Here!'!$C$16/12)*'Results Tab'!F95</f>
        <v>#VALUE!</v>
      </c>
      <c r="G96" s="264" t="e">
        <f>('Start Here!'!$C$16/12)*'Results Tab'!G95</f>
        <v>#VALUE!</v>
      </c>
      <c r="H96" s="264" t="e">
        <f>('Start Here!'!$C$16/12)*'Results Tab'!H95</f>
        <v>#VALUE!</v>
      </c>
      <c r="I96" s="264" t="e">
        <f>('Start Here!'!$C$16/12)*'Results Tab'!I95</f>
        <v>#VALUE!</v>
      </c>
      <c r="J96" s="264" t="e">
        <f>('Start Here!'!$C$16/12)*'Results Tab'!J95</f>
        <v>#VALUE!</v>
      </c>
      <c r="K96" s="264" t="e">
        <f>('Start Here!'!$C$16/12)*'Results Tab'!K95</f>
        <v>#VALUE!</v>
      </c>
      <c r="L96" s="264" t="e">
        <f>('Start Here!'!$C$16/12)*'Results Tab'!L95</f>
        <v>#VALUE!</v>
      </c>
      <c r="M96" s="264" t="e">
        <f>('Start Here!'!$C$16/12)*'Results Tab'!M95</f>
        <v>#VALUE!</v>
      </c>
      <c r="N96" s="264" t="e">
        <f>('Start Here!'!$C$16/12)*'Results Tab'!N95</f>
        <v>#VALUE!</v>
      </c>
      <c r="O96" s="264" t="e">
        <f>('Start Here!'!$C$16/12)*'Results Tab'!O95</f>
        <v>#VALUE!</v>
      </c>
      <c r="P96" s="264" t="e">
        <f>('Start Here!'!$C$16/12)*'Results Tab'!P95</f>
        <v>#VALUE!</v>
      </c>
      <c r="Q96" s="264" t="e">
        <f>('Start Here!'!$C$16/12)*'Results Tab'!Q95</f>
        <v>#VALUE!</v>
      </c>
      <c r="R96" s="264" t="e">
        <f>('Start Here!'!$C$16/12)*'Results Tab'!R95</f>
        <v>#VALUE!</v>
      </c>
      <c r="S96" s="264" t="e">
        <f>('Start Here!'!$C$16/12)*'Results Tab'!S95</f>
        <v>#VALUE!</v>
      </c>
      <c r="T96" s="264" t="e">
        <f>('Start Here!'!$C$16/12)*'Results Tab'!T95</f>
        <v>#VALUE!</v>
      </c>
      <c r="U96" s="264" t="e">
        <f>('Start Here!'!$C$16/12)*'Results Tab'!U95</f>
        <v>#VALUE!</v>
      </c>
      <c r="V96" s="264" t="e">
        <f>('Start Here!'!$C$16/12)*'Results Tab'!V95</f>
        <v>#VALUE!</v>
      </c>
      <c r="W96" s="264" t="e">
        <f>('Start Here!'!$C$16/12)*'Results Tab'!W95</f>
        <v>#VALUE!</v>
      </c>
      <c r="X96" s="264" t="e">
        <f>('Start Here!'!$C$16/12)*'Results Tab'!X95</f>
        <v>#VALUE!</v>
      </c>
      <c r="Y96" s="264" t="e">
        <f>('Start Here!'!$C$16/12)*'Results Tab'!Y95</f>
        <v>#VALUE!</v>
      </c>
      <c r="Z96" s="264" t="e">
        <f>('Start Here!'!$C$16/12)*'Results Tab'!Z95</f>
        <v>#VALUE!</v>
      </c>
      <c r="AA96" s="264" t="e">
        <f>('Start Here!'!$C$16/12)*'Results Tab'!AA95</f>
        <v>#VALUE!</v>
      </c>
      <c r="AB96" s="264" t="e">
        <f>('Start Here!'!$C$16/12)*'Results Tab'!AB95</f>
        <v>#VALUE!</v>
      </c>
      <c r="AC96" s="264" t="e">
        <f>('Start Here!'!$C$16/12)*'Results Tab'!AC95</f>
        <v>#VALUE!</v>
      </c>
      <c r="AD96" s="264" t="e">
        <f>('Start Here!'!$C$16/12)*'Results Tab'!AD95</f>
        <v>#VALUE!</v>
      </c>
      <c r="AE96" s="264" t="e">
        <f>('Start Here!'!$C$16/12)*'Results Tab'!AE95</f>
        <v>#VALUE!</v>
      </c>
      <c r="AF96" s="264" t="e">
        <f>('Start Here!'!$C$16/12)*'Results Tab'!AF95</f>
        <v>#VALUE!</v>
      </c>
      <c r="AG96" s="264" t="e">
        <f>('Start Here!'!$C$16/12)*'Results Tab'!AG95</f>
        <v>#VALUE!</v>
      </c>
      <c r="AH96" s="264" t="e">
        <f>('Start Here!'!$C$16/12)*'Results Tab'!AH95</f>
        <v>#VALUE!</v>
      </c>
      <c r="AI96" s="264" t="e">
        <f>('Start Here!'!$C$16/12)*'Results Tab'!AI95</f>
        <v>#VALUE!</v>
      </c>
      <c r="AJ96" s="264" t="e">
        <f>('Start Here!'!$C$16/12)*'Results Tab'!AJ95</f>
        <v>#VALUE!</v>
      </c>
      <c r="AK96" s="264" t="e">
        <f>('Start Here!'!$C$16/12)*'Results Tab'!AK95</f>
        <v>#VALUE!</v>
      </c>
      <c r="AL96" s="264" t="e">
        <f>('Start Here!'!$C$16/12)*'Results Tab'!AL95</f>
        <v>#VALUE!</v>
      </c>
      <c r="AM96" s="264" t="e">
        <f>('Start Here!'!$C$16/12)*'Results Tab'!AM95</f>
        <v>#VALUE!</v>
      </c>
      <c r="AN96" s="264" t="e">
        <f>('Start Here!'!$C$16/12)*'Results Tab'!AN95</f>
        <v>#VALUE!</v>
      </c>
      <c r="AO96" s="264" t="e">
        <f>('Start Here!'!$C$16/12)*'Results Tab'!AO95</f>
        <v>#VALUE!</v>
      </c>
      <c r="AP96" s="264" t="e">
        <f>('Start Here!'!$C$16/12)*'Results Tab'!AP95</f>
        <v>#VALUE!</v>
      </c>
      <c r="AQ96" s="264" t="e">
        <f>('Start Here!'!$C$16/12)*'Results Tab'!AQ95</f>
        <v>#VALUE!</v>
      </c>
      <c r="AR96" s="264" t="e">
        <f>('Start Here!'!$C$16/12)*'Results Tab'!AR95</f>
        <v>#VALUE!</v>
      </c>
      <c r="AS96" s="264" t="e">
        <f>('Start Here!'!$C$16/12)*'Results Tab'!AS95</f>
        <v>#VALUE!</v>
      </c>
      <c r="AT96" s="264" t="e">
        <f>('Start Here!'!$C$16/12)*'Results Tab'!AT95</f>
        <v>#VALUE!</v>
      </c>
      <c r="AU96" s="264" t="e">
        <f>('Start Here!'!$C$16/12)*'Results Tab'!AU95</f>
        <v>#VALUE!</v>
      </c>
      <c r="AV96" s="264" t="e">
        <f>('Start Here!'!$C$16/12)*'Results Tab'!AV95</f>
        <v>#VALUE!</v>
      </c>
      <c r="AW96" s="264" t="e">
        <f>('Start Here!'!$C$16/12)*'Results Tab'!AW95</f>
        <v>#VALUE!</v>
      </c>
      <c r="AX96" s="264" t="e">
        <f>('Start Here!'!$C$16/12)*'Results Tab'!AX95</f>
        <v>#VALUE!</v>
      </c>
      <c r="AY96" s="264" t="e">
        <f>('Start Here!'!$C$16/12)*'Results Tab'!AY95</f>
        <v>#VALUE!</v>
      </c>
      <c r="AZ96" s="264" t="e">
        <f>('Start Here!'!$C$16/12)*'Results Tab'!AZ95</f>
        <v>#VALUE!</v>
      </c>
      <c r="BA96" s="264" t="e">
        <f>('Start Here!'!$C$16/12)*'Results Tab'!BA95</f>
        <v>#VALUE!</v>
      </c>
      <c r="BB96" s="264" t="e">
        <f>('Start Here!'!$C$16/12)*'Results Tab'!BB95</f>
        <v>#VALUE!</v>
      </c>
      <c r="BC96" s="264" t="e">
        <f>('Start Here!'!$C$16/12)*'Results Tab'!BC95</f>
        <v>#VALUE!</v>
      </c>
      <c r="BD96" s="264" t="e">
        <f>('Start Here!'!$C$16/12)*'Results Tab'!BD95</f>
        <v>#VALUE!</v>
      </c>
      <c r="BE96" s="264" t="e">
        <f>('Start Here!'!$C$16/12)*'Results Tab'!BE95</f>
        <v>#VALUE!</v>
      </c>
      <c r="BF96" s="264" t="e">
        <f>('Start Here!'!$C$16/12)*'Results Tab'!BF95</f>
        <v>#VALUE!</v>
      </c>
      <c r="BG96" s="264" t="e">
        <f>('Start Here!'!$C$16/12)*'Results Tab'!BG95</f>
        <v>#VALUE!</v>
      </c>
      <c r="BH96" s="264" t="e">
        <f>('Start Here!'!$C$16/12)*'Results Tab'!BH95</f>
        <v>#VALUE!</v>
      </c>
      <c r="BI96" s="264" t="e">
        <f>('Start Here!'!$C$16/12)*'Results Tab'!BI95</f>
        <v>#VALUE!</v>
      </c>
      <c r="BJ96" s="264" t="e">
        <f>('Start Here!'!$C$16/12)*'Results Tab'!BJ95</f>
        <v>#VALUE!</v>
      </c>
      <c r="BK96" s="264" t="e">
        <f>('Start Here!'!$C$16/12)*'Results Tab'!BK95</f>
        <v>#VALUE!</v>
      </c>
      <c r="BL96" s="264" t="e">
        <f>('Start Here!'!$C$16/12)*'Results Tab'!BL95</f>
        <v>#VALUE!</v>
      </c>
      <c r="BM96" s="264" t="e">
        <f>('Start Here!'!$C$16/12)*'Results Tab'!BM95</f>
        <v>#VALUE!</v>
      </c>
      <c r="BN96" s="264" t="e">
        <f>('Start Here!'!$C$16/12)*'Results Tab'!BN95</f>
        <v>#VALUE!</v>
      </c>
      <c r="BO96" s="264" t="e">
        <f>('Start Here!'!$C$16/12)*'Results Tab'!BO95</f>
        <v>#VALUE!</v>
      </c>
      <c r="BP96" s="264" t="e">
        <f>('Start Here!'!$C$16/12)*'Results Tab'!BP95</f>
        <v>#VALUE!</v>
      </c>
      <c r="BQ96" s="264" t="e">
        <f>('Start Here!'!$C$16/12)*'Results Tab'!BQ95</f>
        <v>#VALUE!</v>
      </c>
      <c r="BR96" s="264" t="e">
        <f>('Start Here!'!$C$16/12)*'Results Tab'!BR95</f>
        <v>#VALUE!</v>
      </c>
      <c r="BS96" s="264" t="e">
        <f>('Start Here!'!$C$16/12)*'Results Tab'!BS95</f>
        <v>#VALUE!</v>
      </c>
      <c r="BT96" s="264" t="e">
        <f>('Start Here!'!$C$16/12)*'Results Tab'!BT95</f>
        <v>#VALUE!</v>
      </c>
      <c r="BU96" s="264" t="e">
        <f>('Start Here!'!$C$16/12)*'Results Tab'!BU95</f>
        <v>#VALUE!</v>
      </c>
      <c r="BV96" s="264" t="e">
        <f>('Start Here!'!$C$16/12)*'Results Tab'!BV95</f>
        <v>#VALUE!</v>
      </c>
      <c r="BW96" s="264" t="e">
        <f>('Start Here!'!$C$16/12)*'Results Tab'!BW95</f>
        <v>#VALUE!</v>
      </c>
      <c r="BX96" s="264" t="e">
        <f>('Start Here!'!$C$16/12)*'Results Tab'!BX95</f>
        <v>#VALUE!</v>
      </c>
      <c r="BY96" s="264" t="e">
        <f>('Start Here!'!$C$16/12)*'Results Tab'!BY95</f>
        <v>#VALUE!</v>
      </c>
      <c r="BZ96" s="264" t="e">
        <f>('Start Here!'!$C$16/12)*'Results Tab'!BZ95</f>
        <v>#VALUE!</v>
      </c>
      <c r="CA96" s="264" t="e">
        <f>('Start Here!'!$C$16/12)*'Results Tab'!CA95</f>
        <v>#VALUE!</v>
      </c>
      <c r="CB96" s="264" t="e">
        <f>('Start Here!'!$C$16/12)*'Results Tab'!CB95</f>
        <v>#VALUE!</v>
      </c>
      <c r="CC96" s="264" t="e">
        <f>('Start Here!'!$C$16/12)*'Results Tab'!CC95</f>
        <v>#VALUE!</v>
      </c>
      <c r="CD96" s="264" t="e">
        <f>('Start Here!'!$C$16/12)*'Results Tab'!CD95</f>
        <v>#VALUE!</v>
      </c>
      <c r="CE96" s="264" t="e">
        <f>('Start Here!'!$C$16/12)*'Results Tab'!CE95</f>
        <v>#VALUE!</v>
      </c>
      <c r="CF96" s="264" t="e">
        <f>('Start Here!'!$C$16/12)*'Results Tab'!CF95</f>
        <v>#VALUE!</v>
      </c>
      <c r="CG96" s="264" t="e">
        <f>('Start Here!'!$C$16/12)*'Results Tab'!CG95</f>
        <v>#VALUE!</v>
      </c>
      <c r="CH96" s="264" t="e">
        <f>('Start Here!'!$C$16/12)*'Results Tab'!CH95</f>
        <v>#VALUE!</v>
      </c>
      <c r="CI96" s="264" t="e">
        <f>('Start Here!'!$C$16/12)*'Results Tab'!CI95</f>
        <v>#VALUE!</v>
      </c>
      <c r="CJ96" s="264" t="e">
        <f>('Start Here!'!$C$16/12)*'Results Tab'!CJ95</f>
        <v>#VALUE!</v>
      </c>
      <c r="CK96" s="264" t="e">
        <f>('Start Here!'!$C$16/12)*'Results Tab'!CK95</f>
        <v>#VALUE!</v>
      </c>
      <c r="CL96" s="264" t="e">
        <f>('Start Here!'!$C$16/12)*'Results Tab'!CL95</f>
        <v>#VALUE!</v>
      </c>
      <c r="CM96" s="264" t="e">
        <f>('Start Here!'!$C$16/12)*'Results Tab'!CM95</f>
        <v>#VALUE!</v>
      </c>
      <c r="CN96" s="264" t="e">
        <f>('Start Here!'!$C$16/12)*'Results Tab'!CN95</f>
        <v>#VALUE!</v>
      </c>
      <c r="CO96" s="264" t="e">
        <f>('Start Here!'!$C$16/12)*'Results Tab'!CO95</f>
        <v>#VALUE!</v>
      </c>
      <c r="CP96" s="264" t="e">
        <f>('Start Here!'!$C$16/12)*'Results Tab'!CP95</f>
        <v>#VALUE!</v>
      </c>
      <c r="CQ96" s="264" t="e">
        <f>('Start Here!'!$C$16/12)*'Results Tab'!CQ95</f>
        <v>#VALUE!</v>
      </c>
      <c r="CR96" s="264" t="e">
        <f>('Start Here!'!$C$16/12)*'Results Tab'!CR95</f>
        <v>#VALUE!</v>
      </c>
      <c r="CS96" s="264" t="e">
        <f>('Start Here!'!$C$16/12)*'Results Tab'!CS95</f>
        <v>#VALUE!</v>
      </c>
      <c r="CT96" s="264" t="e">
        <f>('Start Here!'!$C$16/12)*'Results Tab'!CT95</f>
        <v>#VALUE!</v>
      </c>
      <c r="CU96" s="264" t="e">
        <f>('Start Here!'!$C$16/12)*'Results Tab'!CU95</f>
        <v>#VALUE!</v>
      </c>
      <c r="CV96" s="264" t="e">
        <f>('Start Here!'!$C$16/12)*'Results Tab'!CV95</f>
        <v>#VALUE!</v>
      </c>
      <c r="CW96" s="264" t="e">
        <f>('Start Here!'!$C$16/12)*'Results Tab'!CW95</f>
        <v>#VALUE!</v>
      </c>
      <c r="CX96" s="264" t="e">
        <f>('Start Here!'!$C$16/12)*'Results Tab'!CX95</f>
        <v>#VALUE!</v>
      </c>
      <c r="CY96" s="264" t="e">
        <f>('Start Here!'!$C$16/12)*'Results Tab'!CY95</f>
        <v>#VALUE!</v>
      </c>
      <c r="CZ96" s="264" t="e">
        <f>('Start Here!'!$C$16/12)*'Results Tab'!CZ95</f>
        <v>#VALUE!</v>
      </c>
      <c r="DA96" s="264" t="e">
        <f>('Start Here!'!$C$16/12)*'Results Tab'!DA95</f>
        <v>#VALUE!</v>
      </c>
      <c r="DB96" s="264" t="e">
        <f>('Start Here!'!$C$16/12)*'Results Tab'!DB95</f>
        <v>#VALUE!</v>
      </c>
      <c r="DC96" s="264" t="e">
        <f>('Start Here!'!$C$16/12)*'Results Tab'!DC95</f>
        <v>#VALUE!</v>
      </c>
      <c r="DD96" s="264" t="e">
        <f>('Start Here!'!$C$16/12)*'Results Tab'!DD95</f>
        <v>#VALUE!</v>
      </c>
      <c r="DE96" s="264" t="e">
        <f>('Start Here!'!$C$16/12)*'Results Tab'!DE95</f>
        <v>#VALUE!</v>
      </c>
      <c r="DF96" s="264" t="e">
        <f>('Start Here!'!$C$16/12)*'Results Tab'!DF95</f>
        <v>#VALUE!</v>
      </c>
      <c r="DG96" s="264" t="e">
        <f>('Start Here!'!$C$16/12)*'Results Tab'!DG95</f>
        <v>#VALUE!</v>
      </c>
      <c r="DH96" s="264" t="e">
        <f>('Start Here!'!$C$16/12)*'Results Tab'!DH95</f>
        <v>#VALUE!</v>
      </c>
      <c r="DI96" s="264" t="e">
        <f>('Start Here!'!$C$16/12)*'Results Tab'!DI95</f>
        <v>#VALUE!</v>
      </c>
      <c r="DJ96" s="264" t="e">
        <f>('Start Here!'!$C$16/12)*'Results Tab'!DJ95</f>
        <v>#VALUE!</v>
      </c>
      <c r="DK96" s="264" t="e">
        <f>('Start Here!'!$C$16/12)*'Results Tab'!DK95</f>
        <v>#VALUE!</v>
      </c>
      <c r="DL96" s="264" t="e">
        <f>('Start Here!'!$C$16/12)*'Results Tab'!DL95</f>
        <v>#VALUE!</v>
      </c>
      <c r="DM96" s="264" t="e">
        <f>('Start Here!'!$C$16/12)*'Results Tab'!DM95</f>
        <v>#VALUE!</v>
      </c>
      <c r="DN96" s="264" t="e">
        <f>('Start Here!'!$C$16/12)*'Results Tab'!DN95</f>
        <v>#VALUE!</v>
      </c>
      <c r="DO96" s="264" t="e">
        <f>('Start Here!'!$C$16/12)*'Results Tab'!DO95</f>
        <v>#VALUE!</v>
      </c>
      <c r="DP96" s="264" t="e">
        <f>('Start Here!'!$C$16/12)*'Results Tab'!DP95</f>
        <v>#VALUE!</v>
      </c>
      <c r="DQ96" s="264" t="e">
        <f>('Start Here!'!$C$16/12)*'Results Tab'!DQ95</f>
        <v>#VALUE!</v>
      </c>
      <c r="DR96" s="264" t="e">
        <f>('Start Here!'!$C$16/12)*'Results Tab'!DR95</f>
        <v>#VALUE!</v>
      </c>
      <c r="DS96" s="264" t="e">
        <f>('Start Here!'!$C$16/12)*'Results Tab'!DS95</f>
        <v>#VALUE!</v>
      </c>
      <c r="DT96" s="264" t="e">
        <f>('Start Here!'!$C$16/12)*'Results Tab'!DT95</f>
        <v>#VALUE!</v>
      </c>
      <c r="DU96" s="264" t="e">
        <f>('Start Here!'!$C$16/12)*'Results Tab'!DU95</f>
        <v>#VALUE!</v>
      </c>
      <c r="DV96" s="264" t="e">
        <f>('Start Here!'!$C$16/12)*'Results Tab'!DV95</f>
        <v>#VALUE!</v>
      </c>
      <c r="DW96" s="264" t="e">
        <f>('Start Here!'!$C$16/12)*'Results Tab'!DW95</f>
        <v>#VALUE!</v>
      </c>
      <c r="DX96" s="264" t="e">
        <f>('Start Here!'!$C$16/12)*'Results Tab'!DX95</f>
        <v>#VALUE!</v>
      </c>
      <c r="DY96" s="264" t="e">
        <f>('Start Here!'!$C$16/12)*'Results Tab'!DY95</f>
        <v>#VALUE!</v>
      </c>
      <c r="DZ96" s="264" t="e">
        <f>('Start Here!'!$C$16/12)*'Results Tab'!DZ95</f>
        <v>#VALUE!</v>
      </c>
      <c r="EA96" s="264" t="e">
        <f>('Start Here!'!$C$16/12)*'Results Tab'!EA95</f>
        <v>#VALUE!</v>
      </c>
      <c r="EB96" s="264" t="e">
        <f>('Start Here!'!$C$16/12)*'Results Tab'!EB95</f>
        <v>#VALUE!</v>
      </c>
      <c r="EC96" s="264" t="e">
        <f>('Start Here!'!$C$16/12)*'Results Tab'!EC95</f>
        <v>#VALUE!</v>
      </c>
      <c r="ED96" s="264" t="e">
        <f>('Start Here!'!$C$16/12)*'Results Tab'!ED95</f>
        <v>#VALUE!</v>
      </c>
      <c r="EE96" s="264" t="e">
        <f>('Start Here!'!$C$16/12)*'Results Tab'!EE95</f>
        <v>#VALUE!</v>
      </c>
      <c r="EF96" s="264" t="e">
        <f>('Start Here!'!$C$16/12)*'Results Tab'!EF95</f>
        <v>#VALUE!</v>
      </c>
      <c r="EG96" s="264" t="e">
        <f>('Start Here!'!$C$16/12)*'Results Tab'!EG95</f>
        <v>#VALUE!</v>
      </c>
      <c r="EH96" s="264" t="e">
        <f>('Start Here!'!$C$16/12)*'Results Tab'!EH95</f>
        <v>#VALUE!</v>
      </c>
      <c r="EI96" s="264" t="e">
        <f>('Start Here!'!$C$16/12)*'Results Tab'!EI95</f>
        <v>#VALUE!</v>
      </c>
      <c r="EJ96" s="264" t="e">
        <f>('Start Here!'!$C$16/12)*'Results Tab'!EJ95</f>
        <v>#VALUE!</v>
      </c>
      <c r="EK96" s="264" t="e">
        <f>('Start Here!'!$C$16/12)*'Results Tab'!EK95</f>
        <v>#VALUE!</v>
      </c>
      <c r="EL96" s="264" t="e">
        <f>('Start Here!'!$C$16/12)*'Results Tab'!EL95</f>
        <v>#VALUE!</v>
      </c>
      <c r="EM96" s="264" t="e">
        <f>('Start Here!'!$C$16/12)*'Results Tab'!EM95</f>
        <v>#VALUE!</v>
      </c>
      <c r="EN96" s="264" t="e">
        <f>('Start Here!'!$C$16/12)*'Results Tab'!EN95</f>
        <v>#VALUE!</v>
      </c>
      <c r="EO96" s="264" t="e">
        <f>('Start Here!'!$C$16/12)*'Results Tab'!EO95</f>
        <v>#VALUE!</v>
      </c>
      <c r="EP96" s="264" t="e">
        <f>('Start Here!'!$C$16/12)*'Results Tab'!EP95</f>
        <v>#VALUE!</v>
      </c>
      <c r="EQ96" s="264" t="e">
        <f>('Start Here!'!$C$16/12)*'Results Tab'!EQ95</f>
        <v>#VALUE!</v>
      </c>
      <c r="ER96" s="264" t="e">
        <f>('Start Here!'!$C$16/12)*'Results Tab'!ER95</f>
        <v>#VALUE!</v>
      </c>
      <c r="ES96" s="264" t="e">
        <f>('Start Here!'!$C$16/12)*'Results Tab'!ES95</f>
        <v>#VALUE!</v>
      </c>
      <c r="ET96" s="264" t="e">
        <f>('Start Here!'!$C$16/12)*'Results Tab'!ET95</f>
        <v>#VALUE!</v>
      </c>
      <c r="EU96" s="264" t="e">
        <f>('Start Here!'!$C$16/12)*'Results Tab'!EU95</f>
        <v>#VALUE!</v>
      </c>
      <c r="EV96" s="264" t="e">
        <f>('Start Here!'!$C$16/12)*'Results Tab'!EV95</f>
        <v>#VALUE!</v>
      </c>
      <c r="EW96" s="264" t="e">
        <f>('Start Here!'!$C$16/12)*'Results Tab'!EW95</f>
        <v>#VALUE!</v>
      </c>
      <c r="EX96" s="264" t="e">
        <f>('Start Here!'!$C$16/12)*'Results Tab'!EX95</f>
        <v>#VALUE!</v>
      </c>
      <c r="EY96" s="264" t="e">
        <f>('Start Here!'!$C$16/12)*'Results Tab'!EY95</f>
        <v>#VALUE!</v>
      </c>
      <c r="EZ96" s="264" t="e">
        <f>('Start Here!'!$C$16/12)*'Results Tab'!EZ95</f>
        <v>#VALUE!</v>
      </c>
      <c r="FA96" s="264" t="e">
        <f>('Start Here!'!$C$16/12)*'Results Tab'!FA95</f>
        <v>#VALUE!</v>
      </c>
      <c r="FB96" s="264" t="e">
        <f>('Start Here!'!$C$16/12)*'Results Tab'!FB95</f>
        <v>#VALUE!</v>
      </c>
      <c r="FC96" s="264" t="e">
        <f>('Start Here!'!$C$16/12)*'Results Tab'!FC95</f>
        <v>#VALUE!</v>
      </c>
      <c r="FD96" s="264" t="e">
        <f>('Start Here!'!$C$16/12)*'Results Tab'!FD95</f>
        <v>#VALUE!</v>
      </c>
      <c r="FE96" s="264" t="e">
        <f>('Start Here!'!$C$16/12)*'Results Tab'!FE95</f>
        <v>#VALUE!</v>
      </c>
      <c r="FF96" s="264" t="e">
        <f>('Start Here!'!$C$16/12)*'Results Tab'!FF95</f>
        <v>#VALUE!</v>
      </c>
      <c r="FG96" s="264" t="e">
        <f>('Start Here!'!$C$16/12)*'Results Tab'!FG95</f>
        <v>#VALUE!</v>
      </c>
      <c r="FH96" s="264" t="e">
        <f>('Start Here!'!$C$16/12)*'Results Tab'!FH95</f>
        <v>#VALUE!</v>
      </c>
      <c r="FI96" s="264" t="e">
        <f>('Start Here!'!$C$16/12)*'Results Tab'!FI95</f>
        <v>#VALUE!</v>
      </c>
      <c r="FJ96" s="264" t="e">
        <f>('Start Here!'!$C$16/12)*'Results Tab'!FJ95</f>
        <v>#VALUE!</v>
      </c>
      <c r="FK96" s="264" t="e">
        <f>('Start Here!'!$C$16/12)*'Results Tab'!FK95</f>
        <v>#VALUE!</v>
      </c>
      <c r="FL96" s="264" t="e">
        <f>('Start Here!'!$C$16/12)*'Results Tab'!FL95</f>
        <v>#VALUE!</v>
      </c>
      <c r="FM96" s="264" t="e">
        <f>('Start Here!'!$C$16/12)*'Results Tab'!FM95</f>
        <v>#VALUE!</v>
      </c>
      <c r="FN96" s="264" t="e">
        <f>('Start Here!'!$C$16/12)*'Results Tab'!FN95</f>
        <v>#VALUE!</v>
      </c>
      <c r="FO96" s="264" t="e">
        <f>('Start Here!'!$C$16/12)*'Results Tab'!FO95</f>
        <v>#VALUE!</v>
      </c>
      <c r="FP96" s="264" t="e">
        <f>('Start Here!'!$C$16/12)*'Results Tab'!FP95</f>
        <v>#VALUE!</v>
      </c>
      <c r="FQ96" s="264" t="e">
        <f>('Start Here!'!$C$16/12)*'Results Tab'!FQ95</f>
        <v>#VALUE!</v>
      </c>
      <c r="FR96" s="264" t="e">
        <f>('Start Here!'!$C$16/12)*'Results Tab'!FR95</f>
        <v>#VALUE!</v>
      </c>
      <c r="FS96" s="264" t="e">
        <f>('Start Here!'!$C$16/12)*'Results Tab'!FS95</f>
        <v>#VALUE!</v>
      </c>
      <c r="FT96" s="264" t="e">
        <f>('Start Here!'!$C$16/12)*'Results Tab'!FT95</f>
        <v>#VALUE!</v>
      </c>
      <c r="FU96" s="264" t="e">
        <f>('Start Here!'!$C$16/12)*'Results Tab'!FU95</f>
        <v>#VALUE!</v>
      </c>
      <c r="FV96" s="264" t="e">
        <f>('Start Here!'!$C$16/12)*'Results Tab'!FV95</f>
        <v>#VALUE!</v>
      </c>
      <c r="FW96" s="264" t="e">
        <f>('Start Here!'!$C$16/12)*'Results Tab'!FW95</f>
        <v>#VALUE!</v>
      </c>
      <c r="FX96" s="264" t="e">
        <f>('Start Here!'!$C$16/12)*'Results Tab'!FX95</f>
        <v>#VALUE!</v>
      </c>
      <c r="FY96" s="264" t="e">
        <f>('Start Here!'!$C$16/12)*'Results Tab'!FY95</f>
        <v>#VALUE!</v>
      </c>
      <c r="FZ96" s="264" t="e">
        <f>('Start Here!'!$C$16/12)*'Results Tab'!FZ95</f>
        <v>#VALUE!</v>
      </c>
      <c r="GA96" s="264" t="e">
        <f>('Start Here!'!$C$16/12)*'Results Tab'!GA95</f>
        <v>#VALUE!</v>
      </c>
      <c r="GB96" s="264" t="e">
        <f>('Start Here!'!$C$16/12)*'Results Tab'!GB95</f>
        <v>#VALUE!</v>
      </c>
      <c r="GC96" s="264" t="e">
        <f>('Start Here!'!$C$16/12)*'Results Tab'!GC95</f>
        <v>#VALUE!</v>
      </c>
      <c r="GD96" s="264" t="e">
        <f>('Start Here!'!$C$16/12)*'Results Tab'!GD95</f>
        <v>#VALUE!</v>
      </c>
      <c r="GE96" s="264" t="e">
        <f>('Start Here!'!$C$16/12)*'Results Tab'!GE95</f>
        <v>#VALUE!</v>
      </c>
      <c r="GF96" s="264" t="e">
        <f>('Start Here!'!$C$16/12)*'Results Tab'!GF95</f>
        <v>#VALUE!</v>
      </c>
      <c r="GG96" s="264" t="e">
        <f>('Start Here!'!$C$16/12)*'Results Tab'!GG95</f>
        <v>#VALUE!</v>
      </c>
      <c r="GH96" s="264" t="e">
        <f>('Start Here!'!$C$16/12)*'Results Tab'!GH95</f>
        <v>#VALUE!</v>
      </c>
      <c r="GI96" s="264" t="e">
        <f>('Start Here!'!$C$16/12)*'Results Tab'!GI95</f>
        <v>#VALUE!</v>
      </c>
      <c r="GJ96" s="264" t="e">
        <f>('Start Here!'!$C$16/12)*'Results Tab'!GJ95</f>
        <v>#VALUE!</v>
      </c>
      <c r="GK96" s="264" t="e">
        <f>('Start Here!'!$C$16/12)*'Results Tab'!GK95</f>
        <v>#VALUE!</v>
      </c>
      <c r="GL96" s="264" t="e">
        <f>('Start Here!'!$C$16/12)*'Results Tab'!GL95</f>
        <v>#VALUE!</v>
      </c>
      <c r="GM96" s="264" t="e">
        <f>('Start Here!'!$C$16/12)*'Results Tab'!GM95</f>
        <v>#VALUE!</v>
      </c>
      <c r="GN96" s="264" t="e">
        <f>('Start Here!'!$C$16/12)*'Results Tab'!GN95</f>
        <v>#VALUE!</v>
      </c>
      <c r="GO96" s="264" t="e">
        <f>('Start Here!'!$C$16/12)*'Results Tab'!GO95</f>
        <v>#VALUE!</v>
      </c>
      <c r="GP96" s="264" t="e">
        <f>('Start Here!'!$C$16/12)*'Results Tab'!GP95</f>
        <v>#VALUE!</v>
      </c>
      <c r="GQ96" s="264" t="e">
        <f>('Start Here!'!$C$16/12)*'Results Tab'!GQ95</f>
        <v>#VALUE!</v>
      </c>
      <c r="GR96" s="264" t="e">
        <f>('Start Here!'!$C$16/12)*'Results Tab'!GR95</f>
        <v>#VALUE!</v>
      </c>
      <c r="GS96" s="264" t="e">
        <f>('Start Here!'!$C$16/12)*'Results Tab'!GS95</f>
        <v>#VALUE!</v>
      </c>
      <c r="GT96" s="264" t="e">
        <f>('Start Here!'!$C$16/12)*'Results Tab'!GT95</f>
        <v>#VALUE!</v>
      </c>
      <c r="GU96" s="264" t="e">
        <f>('Start Here!'!$C$16/12)*'Results Tab'!GU95</f>
        <v>#VALUE!</v>
      </c>
      <c r="GV96" s="264" t="e">
        <f>('Start Here!'!$C$16/12)*'Results Tab'!GV95</f>
        <v>#VALUE!</v>
      </c>
      <c r="GW96" s="264" t="e">
        <f>('Start Here!'!$C$16/12)*'Results Tab'!GW95</f>
        <v>#VALUE!</v>
      </c>
      <c r="GX96" s="264" t="e">
        <f>('Start Here!'!$C$16/12)*'Results Tab'!GX95</f>
        <v>#VALUE!</v>
      </c>
      <c r="GY96" s="264" t="e">
        <f>('Start Here!'!$C$16/12)*'Results Tab'!GY95</f>
        <v>#VALUE!</v>
      </c>
      <c r="GZ96" s="264" t="e">
        <f>('Start Here!'!$C$16/12)*'Results Tab'!GZ95</f>
        <v>#VALUE!</v>
      </c>
      <c r="HA96" s="264" t="e">
        <f>('Start Here!'!$C$16/12)*'Results Tab'!HA95</f>
        <v>#VALUE!</v>
      </c>
      <c r="HB96" s="264" t="e">
        <f>('Start Here!'!$C$16/12)*'Results Tab'!HB95</f>
        <v>#VALUE!</v>
      </c>
      <c r="HC96" s="264" t="e">
        <f>('Start Here!'!$C$16/12)*'Results Tab'!HC95</f>
        <v>#VALUE!</v>
      </c>
      <c r="HD96" s="264" t="e">
        <f>('Start Here!'!$C$16/12)*'Results Tab'!HD95</f>
        <v>#VALUE!</v>
      </c>
      <c r="HE96" s="264" t="e">
        <f>('Start Here!'!$C$16/12)*'Results Tab'!HE95</f>
        <v>#VALUE!</v>
      </c>
      <c r="HF96" s="264" t="e">
        <f>('Start Here!'!$C$16/12)*'Results Tab'!HF95</f>
        <v>#VALUE!</v>
      </c>
      <c r="HG96" s="264" t="e">
        <f>('Start Here!'!$C$16/12)*'Results Tab'!HG95</f>
        <v>#VALUE!</v>
      </c>
      <c r="HH96" s="264" t="e">
        <f>('Start Here!'!$C$16/12)*'Results Tab'!HH95</f>
        <v>#VALUE!</v>
      </c>
      <c r="HI96" s="264" t="e">
        <f>('Start Here!'!$C$16/12)*'Results Tab'!HI95</f>
        <v>#VALUE!</v>
      </c>
      <c r="HJ96" s="264" t="e">
        <f>('Start Here!'!$C$16/12)*'Results Tab'!HJ95</f>
        <v>#VALUE!</v>
      </c>
      <c r="HK96" s="264" t="e">
        <f>('Start Here!'!$C$16/12)*'Results Tab'!HK95</f>
        <v>#VALUE!</v>
      </c>
      <c r="HL96" s="264" t="e">
        <f>('Start Here!'!$C$16/12)*'Results Tab'!HL95</f>
        <v>#VALUE!</v>
      </c>
      <c r="HM96" s="264" t="e">
        <f>('Start Here!'!$C$16/12)*'Results Tab'!HM95</f>
        <v>#VALUE!</v>
      </c>
      <c r="HN96" s="264" t="e">
        <f>('Start Here!'!$C$16/12)*'Results Tab'!HN95</f>
        <v>#VALUE!</v>
      </c>
      <c r="HO96" s="264" t="e">
        <f>('Start Here!'!$C$16/12)*'Results Tab'!HO95</f>
        <v>#VALUE!</v>
      </c>
      <c r="HP96" s="264" t="e">
        <f>('Start Here!'!$C$16/12)*'Results Tab'!HP95</f>
        <v>#VALUE!</v>
      </c>
      <c r="HQ96" s="264" t="e">
        <f>('Start Here!'!$C$16/12)*'Results Tab'!HQ95</f>
        <v>#VALUE!</v>
      </c>
      <c r="HR96" s="264" t="e">
        <f>('Start Here!'!$C$16/12)*'Results Tab'!HR95</f>
        <v>#VALUE!</v>
      </c>
      <c r="HS96" s="264" t="e">
        <f>('Start Here!'!$C$16/12)*'Results Tab'!HS95</f>
        <v>#VALUE!</v>
      </c>
      <c r="HT96" s="264" t="e">
        <f>('Start Here!'!$C$16/12)*'Results Tab'!HT95</f>
        <v>#VALUE!</v>
      </c>
      <c r="HU96" s="264" t="e">
        <f>('Start Here!'!$C$16/12)*'Results Tab'!HU95</f>
        <v>#VALUE!</v>
      </c>
      <c r="HV96" s="264" t="e">
        <f>('Start Here!'!$C$16/12)*'Results Tab'!HV95</f>
        <v>#VALUE!</v>
      </c>
      <c r="HW96" s="264" t="e">
        <f>('Start Here!'!$C$16/12)*'Results Tab'!HW95</f>
        <v>#VALUE!</v>
      </c>
      <c r="HX96" s="264" t="e">
        <f>('Start Here!'!$C$16/12)*'Results Tab'!HX95</f>
        <v>#VALUE!</v>
      </c>
      <c r="HY96" s="264" t="e">
        <f>('Start Here!'!$C$16/12)*'Results Tab'!HY95</f>
        <v>#VALUE!</v>
      </c>
      <c r="HZ96" s="264" t="e">
        <f>('Start Here!'!$C$16/12)*'Results Tab'!HZ95</f>
        <v>#VALUE!</v>
      </c>
      <c r="IA96" s="264" t="e">
        <f>('Start Here!'!$C$16/12)*'Results Tab'!IA95</f>
        <v>#VALUE!</v>
      </c>
      <c r="IB96" s="264" t="e">
        <f>('Start Here!'!$C$16/12)*'Results Tab'!IB95</f>
        <v>#VALUE!</v>
      </c>
      <c r="IC96" s="264" t="e">
        <f>('Start Here!'!$C$16/12)*'Results Tab'!IC95</f>
        <v>#VALUE!</v>
      </c>
      <c r="ID96" s="264" t="e">
        <f>('Start Here!'!$C$16/12)*'Results Tab'!ID95</f>
        <v>#VALUE!</v>
      </c>
      <c r="IE96" s="264" t="e">
        <f>('Start Here!'!$C$16/12)*'Results Tab'!IE95</f>
        <v>#VALUE!</v>
      </c>
      <c r="IF96" s="264" t="e">
        <f>('Start Here!'!$C$16/12)*'Results Tab'!IF95</f>
        <v>#VALUE!</v>
      </c>
      <c r="IG96" s="264" t="e">
        <f>('Start Here!'!$C$16/12)*'Results Tab'!IG95</f>
        <v>#VALUE!</v>
      </c>
      <c r="IH96" s="264" t="e">
        <f>('Start Here!'!$C$16/12)*'Results Tab'!IH95</f>
        <v>#VALUE!</v>
      </c>
      <c r="II96" s="264" t="e">
        <f>('Start Here!'!$C$16/12)*'Results Tab'!II95</f>
        <v>#VALUE!</v>
      </c>
      <c r="IJ96" s="264" t="e">
        <f>('Start Here!'!$C$16/12)*'Results Tab'!IJ95</f>
        <v>#VALUE!</v>
      </c>
      <c r="IK96" s="264" t="e">
        <f>('Start Here!'!$C$16/12)*'Results Tab'!IK95</f>
        <v>#VALUE!</v>
      </c>
      <c r="IL96" s="264" t="e">
        <f>('Start Here!'!$C$16/12)*'Results Tab'!IL95</f>
        <v>#VALUE!</v>
      </c>
      <c r="IM96" s="264" t="e">
        <f>('Start Here!'!$C$16/12)*'Results Tab'!IM95</f>
        <v>#VALUE!</v>
      </c>
      <c r="IN96" s="264" t="e">
        <f>('Start Here!'!$C$16/12)*'Results Tab'!IN95</f>
        <v>#VALUE!</v>
      </c>
      <c r="IO96" s="264" t="e">
        <f>('Start Here!'!$C$16/12)*'Results Tab'!IO95</f>
        <v>#VALUE!</v>
      </c>
      <c r="IP96" s="264" t="e">
        <f>('Start Here!'!$C$16/12)*'Results Tab'!IP95</f>
        <v>#VALUE!</v>
      </c>
      <c r="IQ96" s="264" t="e">
        <f>('Start Here!'!$C$16/12)*'Results Tab'!IQ95</f>
        <v>#VALUE!</v>
      </c>
      <c r="IR96" s="264" t="e">
        <f>('Start Here!'!$C$16/12)*'Results Tab'!IR95</f>
        <v>#VALUE!</v>
      </c>
      <c r="IS96" s="264" t="e">
        <f>('Start Here!'!$C$16/12)*'Results Tab'!IS95</f>
        <v>#VALUE!</v>
      </c>
      <c r="IT96" s="264" t="e">
        <f>('Start Here!'!$C$16/12)*'Results Tab'!IT95</f>
        <v>#VALUE!</v>
      </c>
      <c r="IU96" s="264" t="e">
        <f>('Start Here!'!$C$16/12)*'Results Tab'!IU95</f>
        <v>#VALUE!</v>
      </c>
      <c r="IV96" s="264" t="e">
        <f>('Start Here!'!$C$16/12)*'Results Tab'!IV95</f>
        <v>#VALUE!</v>
      </c>
    </row>
    <row r="97" spans="1:256" s="263" customFormat="1">
      <c r="A97" s="262" t="s">
        <v>233</v>
      </c>
      <c r="B97" s="264">
        <f>'Start Here!'!$B$16</f>
        <v>0</v>
      </c>
      <c r="C97" s="264" t="e">
        <f t="shared" ref="C97:BN97" si="232">C95+C96</f>
        <v>#VALUE!</v>
      </c>
      <c r="D97" s="264" t="e">
        <f t="shared" si="232"/>
        <v>#VALUE!</v>
      </c>
      <c r="E97" s="264" t="e">
        <f t="shared" si="232"/>
        <v>#VALUE!</v>
      </c>
      <c r="F97" s="264" t="e">
        <f t="shared" si="232"/>
        <v>#VALUE!</v>
      </c>
      <c r="G97" s="264" t="e">
        <f t="shared" si="232"/>
        <v>#VALUE!</v>
      </c>
      <c r="H97" s="264" t="e">
        <f t="shared" si="232"/>
        <v>#VALUE!</v>
      </c>
      <c r="I97" s="264" t="e">
        <f t="shared" si="232"/>
        <v>#VALUE!</v>
      </c>
      <c r="J97" s="264" t="e">
        <f t="shared" si="232"/>
        <v>#VALUE!</v>
      </c>
      <c r="K97" s="264" t="e">
        <f t="shared" si="232"/>
        <v>#VALUE!</v>
      </c>
      <c r="L97" s="264" t="e">
        <f t="shared" si="232"/>
        <v>#VALUE!</v>
      </c>
      <c r="M97" s="264" t="e">
        <f t="shared" si="232"/>
        <v>#VALUE!</v>
      </c>
      <c r="N97" s="264" t="e">
        <f t="shared" si="232"/>
        <v>#VALUE!</v>
      </c>
      <c r="O97" s="264" t="e">
        <f t="shared" si="232"/>
        <v>#VALUE!</v>
      </c>
      <c r="P97" s="264" t="e">
        <f t="shared" si="232"/>
        <v>#VALUE!</v>
      </c>
      <c r="Q97" s="264" t="e">
        <f t="shared" si="232"/>
        <v>#VALUE!</v>
      </c>
      <c r="R97" s="264" t="e">
        <f t="shared" si="232"/>
        <v>#VALUE!</v>
      </c>
      <c r="S97" s="264" t="e">
        <f t="shared" si="232"/>
        <v>#VALUE!</v>
      </c>
      <c r="T97" s="264" t="e">
        <f t="shared" si="232"/>
        <v>#VALUE!</v>
      </c>
      <c r="U97" s="264" t="e">
        <f t="shared" si="232"/>
        <v>#VALUE!</v>
      </c>
      <c r="V97" s="264" t="e">
        <f t="shared" si="232"/>
        <v>#VALUE!</v>
      </c>
      <c r="W97" s="264" t="e">
        <f t="shared" si="232"/>
        <v>#VALUE!</v>
      </c>
      <c r="X97" s="264" t="e">
        <f t="shared" si="232"/>
        <v>#VALUE!</v>
      </c>
      <c r="Y97" s="264" t="e">
        <f t="shared" si="232"/>
        <v>#VALUE!</v>
      </c>
      <c r="Z97" s="264" t="e">
        <f t="shared" si="232"/>
        <v>#VALUE!</v>
      </c>
      <c r="AA97" s="264" t="e">
        <f t="shared" si="232"/>
        <v>#VALUE!</v>
      </c>
      <c r="AB97" s="264" t="e">
        <f t="shared" si="232"/>
        <v>#VALUE!</v>
      </c>
      <c r="AC97" s="264" t="e">
        <f t="shared" si="232"/>
        <v>#VALUE!</v>
      </c>
      <c r="AD97" s="264" t="e">
        <f t="shared" si="232"/>
        <v>#VALUE!</v>
      </c>
      <c r="AE97" s="264" t="e">
        <f t="shared" si="232"/>
        <v>#VALUE!</v>
      </c>
      <c r="AF97" s="264" t="e">
        <f t="shared" si="232"/>
        <v>#VALUE!</v>
      </c>
      <c r="AG97" s="264" t="e">
        <f t="shared" si="232"/>
        <v>#VALUE!</v>
      </c>
      <c r="AH97" s="264" t="e">
        <f t="shared" si="232"/>
        <v>#VALUE!</v>
      </c>
      <c r="AI97" s="264" t="e">
        <f t="shared" si="232"/>
        <v>#VALUE!</v>
      </c>
      <c r="AJ97" s="264" t="e">
        <f t="shared" si="232"/>
        <v>#VALUE!</v>
      </c>
      <c r="AK97" s="264" t="e">
        <f t="shared" si="232"/>
        <v>#VALUE!</v>
      </c>
      <c r="AL97" s="264" t="e">
        <f t="shared" si="232"/>
        <v>#VALUE!</v>
      </c>
      <c r="AM97" s="264" t="e">
        <f t="shared" si="232"/>
        <v>#VALUE!</v>
      </c>
      <c r="AN97" s="264" t="e">
        <f t="shared" si="232"/>
        <v>#VALUE!</v>
      </c>
      <c r="AO97" s="264" t="e">
        <f t="shared" si="232"/>
        <v>#VALUE!</v>
      </c>
      <c r="AP97" s="264" t="e">
        <f t="shared" si="232"/>
        <v>#VALUE!</v>
      </c>
      <c r="AQ97" s="264" t="e">
        <f t="shared" si="232"/>
        <v>#VALUE!</v>
      </c>
      <c r="AR97" s="264" t="e">
        <f t="shared" si="232"/>
        <v>#VALUE!</v>
      </c>
      <c r="AS97" s="264" t="e">
        <f t="shared" si="232"/>
        <v>#VALUE!</v>
      </c>
      <c r="AT97" s="264" t="e">
        <f t="shared" si="232"/>
        <v>#VALUE!</v>
      </c>
      <c r="AU97" s="264" t="e">
        <f t="shared" si="232"/>
        <v>#VALUE!</v>
      </c>
      <c r="AV97" s="264" t="e">
        <f t="shared" si="232"/>
        <v>#VALUE!</v>
      </c>
      <c r="AW97" s="264" t="e">
        <f t="shared" si="232"/>
        <v>#VALUE!</v>
      </c>
      <c r="AX97" s="264" t="e">
        <f t="shared" si="232"/>
        <v>#VALUE!</v>
      </c>
      <c r="AY97" s="264" t="e">
        <f t="shared" si="232"/>
        <v>#VALUE!</v>
      </c>
      <c r="AZ97" s="264" t="e">
        <f t="shared" si="232"/>
        <v>#VALUE!</v>
      </c>
      <c r="BA97" s="264" t="e">
        <f t="shared" si="232"/>
        <v>#VALUE!</v>
      </c>
      <c r="BB97" s="264" t="e">
        <f t="shared" si="232"/>
        <v>#VALUE!</v>
      </c>
      <c r="BC97" s="264" t="e">
        <f t="shared" si="232"/>
        <v>#VALUE!</v>
      </c>
      <c r="BD97" s="264" t="e">
        <f t="shared" si="232"/>
        <v>#VALUE!</v>
      </c>
      <c r="BE97" s="264" t="e">
        <f t="shared" si="232"/>
        <v>#VALUE!</v>
      </c>
      <c r="BF97" s="264" t="e">
        <f t="shared" si="232"/>
        <v>#VALUE!</v>
      </c>
      <c r="BG97" s="264" t="e">
        <f t="shared" si="232"/>
        <v>#VALUE!</v>
      </c>
      <c r="BH97" s="264" t="e">
        <f t="shared" si="232"/>
        <v>#VALUE!</v>
      </c>
      <c r="BI97" s="264" t="e">
        <f t="shared" si="232"/>
        <v>#VALUE!</v>
      </c>
      <c r="BJ97" s="264" t="e">
        <f t="shared" si="232"/>
        <v>#VALUE!</v>
      </c>
      <c r="BK97" s="264" t="e">
        <f t="shared" si="232"/>
        <v>#VALUE!</v>
      </c>
      <c r="BL97" s="264" t="e">
        <f t="shared" si="232"/>
        <v>#VALUE!</v>
      </c>
      <c r="BM97" s="264" t="e">
        <f t="shared" si="232"/>
        <v>#VALUE!</v>
      </c>
      <c r="BN97" s="264" t="e">
        <f t="shared" si="232"/>
        <v>#VALUE!</v>
      </c>
      <c r="BO97" s="264" t="e">
        <f t="shared" ref="BO97:DZ97" si="233">BO95+BO96</f>
        <v>#VALUE!</v>
      </c>
      <c r="BP97" s="264" t="e">
        <f t="shared" si="233"/>
        <v>#VALUE!</v>
      </c>
      <c r="BQ97" s="264" t="e">
        <f t="shared" si="233"/>
        <v>#VALUE!</v>
      </c>
      <c r="BR97" s="264" t="e">
        <f t="shared" si="233"/>
        <v>#VALUE!</v>
      </c>
      <c r="BS97" s="264" t="e">
        <f t="shared" si="233"/>
        <v>#VALUE!</v>
      </c>
      <c r="BT97" s="264" t="e">
        <f t="shared" si="233"/>
        <v>#VALUE!</v>
      </c>
      <c r="BU97" s="264" t="e">
        <f t="shared" si="233"/>
        <v>#VALUE!</v>
      </c>
      <c r="BV97" s="264" t="e">
        <f t="shared" si="233"/>
        <v>#VALUE!</v>
      </c>
      <c r="BW97" s="264" t="e">
        <f t="shared" si="233"/>
        <v>#VALUE!</v>
      </c>
      <c r="BX97" s="264" t="e">
        <f t="shared" si="233"/>
        <v>#VALUE!</v>
      </c>
      <c r="BY97" s="264" t="e">
        <f t="shared" si="233"/>
        <v>#VALUE!</v>
      </c>
      <c r="BZ97" s="264" t="e">
        <f t="shared" si="233"/>
        <v>#VALUE!</v>
      </c>
      <c r="CA97" s="264" t="e">
        <f t="shared" si="233"/>
        <v>#VALUE!</v>
      </c>
      <c r="CB97" s="264" t="e">
        <f t="shared" si="233"/>
        <v>#VALUE!</v>
      </c>
      <c r="CC97" s="264" t="e">
        <f t="shared" si="233"/>
        <v>#VALUE!</v>
      </c>
      <c r="CD97" s="264" t="e">
        <f t="shared" si="233"/>
        <v>#VALUE!</v>
      </c>
      <c r="CE97" s="264" t="e">
        <f t="shared" si="233"/>
        <v>#VALUE!</v>
      </c>
      <c r="CF97" s="264" t="e">
        <f t="shared" si="233"/>
        <v>#VALUE!</v>
      </c>
      <c r="CG97" s="264" t="e">
        <f t="shared" si="233"/>
        <v>#VALUE!</v>
      </c>
      <c r="CH97" s="264" t="e">
        <f t="shared" si="233"/>
        <v>#VALUE!</v>
      </c>
      <c r="CI97" s="264" t="e">
        <f t="shared" si="233"/>
        <v>#VALUE!</v>
      </c>
      <c r="CJ97" s="264" t="e">
        <f t="shared" si="233"/>
        <v>#VALUE!</v>
      </c>
      <c r="CK97" s="264" t="e">
        <f t="shared" si="233"/>
        <v>#VALUE!</v>
      </c>
      <c r="CL97" s="264" t="e">
        <f t="shared" si="233"/>
        <v>#VALUE!</v>
      </c>
      <c r="CM97" s="264" t="e">
        <f t="shared" si="233"/>
        <v>#VALUE!</v>
      </c>
      <c r="CN97" s="264" t="e">
        <f t="shared" si="233"/>
        <v>#VALUE!</v>
      </c>
      <c r="CO97" s="264" t="e">
        <f t="shared" si="233"/>
        <v>#VALUE!</v>
      </c>
      <c r="CP97" s="264" t="e">
        <f t="shared" si="233"/>
        <v>#VALUE!</v>
      </c>
      <c r="CQ97" s="264" t="e">
        <f t="shared" si="233"/>
        <v>#VALUE!</v>
      </c>
      <c r="CR97" s="264" t="e">
        <f t="shared" si="233"/>
        <v>#VALUE!</v>
      </c>
      <c r="CS97" s="264" t="e">
        <f t="shared" si="233"/>
        <v>#VALUE!</v>
      </c>
      <c r="CT97" s="264" t="e">
        <f t="shared" si="233"/>
        <v>#VALUE!</v>
      </c>
      <c r="CU97" s="264" t="e">
        <f t="shared" si="233"/>
        <v>#VALUE!</v>
      </c>
      <c r="CV97" s="264" t="e">
        <f t="shared" si="233"/>
        <v>#VALUE!</v>
      </c>
      <c r="CW97" s="264" t="e">
        <f t="shared" si="233"/>
        <v>#VALUE!</v>
      </c>
      <c r="CX97" s="264" t="e">
        <f t="shared" si="233"/>
        <v>#VALUE!</v>
      </c>
      <c r="CY97" s="264" t="e">
        <f t="shared" si="233"/>
        <v>#VALUE!</v>
      </c>
      <c r="CZ97" s="264" t="e">
        <f t="shared" si="233"/>
        <v>#VALUE!</v>
      </c>
      <c r="DA97" s="264" t="e">
        <f t="shared" si="233"/>
        <v>#VALUE!</v>
      </c>
      <c r="DB97" s="264" t="e">
        <f t="shared" si="233"/>
        <v>#VALUE!</v>
      </c>
      <c r="DC97" s="264" t="e">
        <f t="shared" si="233"/>
        <v>#VALUE!</v>
      </c>
      <c r="DD97" s="264" t="e">
        <f t="shared" si="233"/>
        <v>#VALUE!</v>
      </c>
      <c r="DE97" s="264" t="e">
        <f t="shared" si="233"/>
        <v>#VALUE!</v>
      </c>
      <c r="DF97" s="264" t="e">
        <f t="shared" si="233"/>
        <v>#VALUE!</v>
      </c>
      <c r="DG97" s="264" t="e">
        <f t="shared" si="233"/>
        <v>#VALUE!</v>
      </c>
      <c r="DH97" s="264" t="e">
        <f t="shared" si="233"/>
        <v>#VALUE!</v>
      </c>
      <c r="DI97" s="264" t="e">
        <f t="shared" si="233"/>
        <v>#VALUE!</v>
      </c>
      <c r="DJ97" s="264" t="e">
        <f t="shared" si="233"/>
        <v>#VALUE!</v>
      </c>
      <c r="DK97" s="264" t="e">
        <f t="shared" si="233"/>
        <v>#VALUE!</v>
      </c>
      <c r="DL97" s="264" t="e">
        <f t="shared" si="233"/>
        <v>#VALUE!</v>
      </c>
      <c r="DM97" s="264" t="e">
        <f t="shared" si="233"/>
        <v>#VALUE!</v>
      </c>
      <c r="DN97" s="264" t="e">
        <f t="shared" si="233"/>
        <v>#VALUE!</v>
      </c>
      <c r="DO97" s="264" t="e">
        <f t="shared" si="233"/>
        <v>#VALUE!</v>
      </c>
      <c r="DP97" s="264" t="e">
        <f t="shared" si="233"/>
        <v>#VALUE!</v>
      </c>
      <c r="DQ97" s="264" t="e">
        <f t="shared" si="233"/>
        <v>#VALUE!</v>
      </c>
      <c r="DR97" s="264" t="e">
        <f t="shared" si="233"/>
        <v>#VALUE!</v>
      </c>
      <c r="DS97" s="264" t="e">
        <f t="shared" si="233"/>
        <v>#VALUE!</v>
      </c>
      <c r="DT97" s="264" t="e">
        <f t="shared" si="233"/>
        <v>#VALUE!</v>
      </c>
      <c r="DU97" s="264" t="e">
        <f t="shared" si="233"/>
        <v>#VALUE!</v>
      </c>
      <c r="DV97" s="264" t="e">
        <f t="shared" si="233"/>
        <v>#VALUE!</v>
      </c>
      <c r="DW97" s="264" t="e">
        <f t="shared" si="233"/>
        <v>#VALUE!</v>
      </c>
      <c r="DX97" s="264" t="e">
        <f t="shared" si="233"/>
        <v>#VALUE!</v>
      </c>
      <c r="DY97" s="264" t="e">
        <f t="shared" si="233"/>
        <v>#VALUE!</v>
      </c>
      <c r="DZ97" s="264" t="e">
        <f t="shared" si="233"/>
        <v>#VALUE!</v>
      </c>
      <c r="EA97" s="264" t="e">
        <f t="shared" ref="EA97:GL97" si="234">EA95+EA96</f>
        <v>#VALUE!</v>
      </c>
      <c r="EB97" s="264" t="e">
        <f t="shared" si="234"/>
        <v>#VALUE!</v>
      </c>
      <c r="EC97" s="264" t="e">
        <f t="shared" si="234"/>
        <v>#VALUE!</v>
      </c>
      <c r="ED97" s="264" t="e">
        <f t="shared" si="234"/>
        <v>#VALUE!</v>
      </c>
      <c r="EE97" s="264" t="e">
        <f t="shared" si="234"/>
        <v>#VALUE!</v>
      </c>
      <c r="EF97" s="264" t="e">
        <f t="shared" si="234"/>
        <v>#VALUE!</v>
      </c>
      <c r="EG97" s="264" t="e">
        <f t="shared" si="234"/>
        <v>#VALUE!</v>
      </c>
      <c r="EH97" s="264" t="e">
        <f t="shared" si="234"/>
        <v>#VALUE!</v>
      </c>
      <c r="EI97" s="264" t="e">
        <f t="shared" si="234"/>
        <v>#VALUE!</v>
      </c>
      <c r="EJ97" s="264" t="e">
        <f t="shared" si="234"/>
        <v>#VALUE!</v>
      </c>
      <c r="EK97" s="264" t="e">
        <f t="shared" si="234"/>
        <v>#VALUE!</v>
      </c>
      <c r="EL97" s="264" t="e">
        <f t="shared" si="234"/>
        <v>#VALUE!</v>
      </c>
      <c r="EM97" s="264" t="e">
        <f t="shared" si="234"/>
        <v>#VALUE!</v>
      </c>
      <c r="EN97" s="264" t="e">
        <f t="shared" si="234"/>
        <v>#VALUE!</v>
      </c>
      <c r="EO97" s="264" t="e">
        <f t="shared" si="234"/>
        <v>#VALUE!</v>
      </c>
      <c r="EP97" s="264" t="e">
        <f t="shared" si="234"/>
        <v>#VALUE!</v>
      </c>
      <c r="EQ97" s="264" t="e">
        <f t="shared" si="234"/>
        <v>#VALUE!</v>
      </c>
      <c r="ER97" s="264" t="e">
        <f t="shared" si="234"/>
        <v>#VALUE!</v>
      </c>
      <c r="ES97" s="264" t="e">
        <f t="shared" si="234"/>
        <v>#VALUE!</v>
      </c>
      <c r="ET97" s="264" t="e">
        <f t="shared" si="234"/>
        <v>#VALUE!</v>
      </c>
      <c r="EU97" s="264" t="e">
        <f t="shared" si="234"/>
        <v>#VALUE!</v>
      </c>
      <c r="EV97" s="264" t="e">
        <f t="shared" si="234"/>
        <v>#VALUE!</v>
      </c>
      <c r="EW97" s="264" t="e">
        <f t="shared" si="234"/>
        <v>#VALUE!</v>
      </c>
      <c r="EX97" s="264" t="e">
        <f t="shared" si="234"/>
        <v>#VALUE!</v>
      </c>
      <c r="EY97" s="264" t="e">
        <f t="shared" si="234"/>
        <v>#VALUE!</v>
      </c>
      <c r="EZ97" s="264" t="e">
        <f t="shared" si="234"/>
        <v>#VALUE!</v>
      </c>
      <c r="FA97" s="264" t="e">
        <f t="shared" si="234"/>
        <v>#VALUE!</v>
      </c>
      <c r="FB97" s="264" t="e">
        <f t="shared" si="234"/>
        <v>#VALUE!</v>
      </c>
      <c r="FC97" s="264" t="e">
        <f t="shared" si="234"/>
        <v>#VALUE!</v>
      </c>
      <c r="FD97" s="264" t="e">
        <f t="shared" si="234"/>
        <v>#VALUE!</v>
      </c>
      <c r="FE97" s="264" t="e">
        <f t="shared" si="234"/>
        <v>#VALUE!</v>
      </c>
      <c r="FF97" s="264" t="e">
        <f t="shared" si="234"/>
        <v>#VALUE!</v>
      </c>
      <c r="FG97" s="264" t="e">
        <f t="shared" si="234"/>
        <v>#VALUE!</v>
      </c>
      <c r="FH97" s="264" t="e">
        <f t="shared" si="234"/>
        <v>#VALUE!</v>
      </c>
      <c r="FI97" s="264" t="e">
        <f t="shared" si="234"/>
        <v>#VALUE!</v>
      </c>
      <c r="FJ97" s="264" t="e">
        <f t="shared" si="234"/>
        <v>#VALUE!</v>
      </c>
      <c r="FK97" s="264" t="e">
        <f t="shared" si="234"/>
        <v>#VALUE!</v>
      </c>
      <c r="FL97" s="264" t="e">
        <f t="shared" si="234"/>
        <v>#VALUE!</v>
      </c>
      <c r="FM97" s="264" t="e">
        <f t="shared" si="234"/>
        <v>#VALUE!</v>
      </c>
      <c r="FN97" s="264" t="e">
        <f t="shared" si="234"/>
        <v>#VALUE!</v>
      </c>
      <c r="FO97" s="264" t="e">
        <f t="shared" si="234"/>
        <v>#VALUE!</v>
      </c>
      <c r="FP97" s="264" t="e">
        <f t="shared" si="234"/>
        <v>#VALUE!</v>
      </c>
      <c r="FQ97" s="264" t="e">
        <f t="shared" si="234"/>
        <v>#VALUE!</v>
      </c>
      <c r="FR97" s="264" t="e">
        <f t="shared" si="234"/>
        <v>#VALUE!</v>
      </c>
      <c r="FS97" s="264" t="e">
        <f t="shared" si="234"/>
        <v>#VALUE!</v>
      </c>
      <c r="FT97" s="264" t="e">
        <f t="shared" si="234"/>
        <v>#VALUE!</v>
      </c>
      <c r="FU97" s="264" t="e">
        <f t="shared" si="234"/>
        <v>#VALUE!</v>
      </c>
      <c r="FV97" s="264" t="e">
        <f t="shared" si="234"/>
        <v>#VALUE!</v>
      </c>
      <c r="FW97" s="264" t="e">
        <f t="shared" si="234"/>
        <v>#VALUE!</v>
      </c>
      <c r="FX97" s="264" t="e">
        <f t="shared" si="234"/>
        <v>#VALUE!</v>
      </c>
      <c r="FY97" s="264" t="e">
        <f t="shared" si="234"/>
        <v>#VALUE!</v>
      </c>
      <c r="FZ97" s="264" t="e">
        <f t="shared" si="234"/>
        <v>#VALUE!</v>
      </c>
      <c r="GA97" s="264" t="e">
        <f t="shared" si="234"/>
        <v>#VALUE!</v>
      </c>
      <c r="GB97" s="264" t="e">
        <f t="shared" si="234"/>
        <v>#VALUE!</v>
      </c>
      <c r="GC97" s="264" t="e">
        <f t="shared" si="234"/>
        <v>#VALUE!</v>
      </c>
      <c r="GD97" s="264" t="e">
        <f t="shared" si="234"/>
        <v>#VALUE!</v>
      </c>
      <c r="GE97" s="264" t="e">
        <f t="shared" si="234"/>
        <v>#VALUE!</v>
      </c>
      <c r="GF97" s="264" t="e">
        <f t="shared" si="234"/>
        <v>#VALUE!</v>
      </c>
      <c r="GG97" s="264" t="e">
        <f t="shared" si="234"/>
        <v>#VALUE!</v>
      </c>
      <c r="GH97" s="264" t="e">
        <f t="shared" si="234"/>
        <v>#VALUE!</v>
      </c>
      <c r="GI97" s="264" t="e">
        <f t="shared" si="234"/>
        <v>#VALUE!</v>
      </c>
      <c r="GJ97" s="264" t="e">
        <f t="shared" si="234"/>
        <v>#VALUE!</v>
      </c>
      <c r="GK97" s="264" t="e">
        <f t="shared" si="234"/>
        <v>#VALUE!</v>
      </c>
      <c r="GL97" s="264" t="e">
        <f t="shared" si="234"/>
        <v>#VALUE!</v>
      </c>
      <c r="GM97" s="264" t="e">
        <f t="shared" ref="GM97:IV97" si="235">GM95+GM96</f>
        <v>#VALUE!</v>
      </c>
      <c r="GN97" s="264" t="e">
        <f t="shared" si="235"/>
        <v>#VALUE!</v>
      </c>
      <c r="GO97" s="264" t="e">
        <f t="shared" si="235"/>
        <v>#VALUE!</v>
      </c>
      <c r="GP97" s="264" t="e">
        <f t="shared" si="235"/>
        <v>#VALUE!</v>
      </c>
      <c r="GQ97" s="264" t="e">
        <f t="shared" si="235"/>
        <v>#VALUE!</v>
      </c>
      <c r="GR97" s="264" t="e">
        <f t="shared" si="235"/>
        <v>#VALUE!</v>
      </c>
      <c r="GS97" s="264" t="e">
        <f t="shared" si="235"/>
        <v>#VALUE!</v>
      </c>
      <c r="GT97" s="264" t="e">
        <f t="shared" si="235"/>
        <v>#VALUE!</v>
      </c>
      <c r="GU97" s="264" t="e">
        <f t="shared" si="235"/>
        <v>#VALUE!</v>
      </c>
      <c r="GV97" s="264" t="e">
        <f t="shared" si="235"/>
        <v>#VALUE!</v>
      </c>
      <c r="GW97" s="264" t="e">
        <f t="shared" si="235"/>
        <v>#VALUE!</v>
      </c>
      <c r="GX97" s="264" t="e">
        <f t="shared" si="235"/>
        <v>#VALUE!</v>
      </c>
      <c r="GY97" s="264" t="e">
        <f t="shared" si="235"/>
        <v>#VALUE!</v>
      </c>
      <c r="GZ97" s="264" t="e">
        <f t="shared" si="235"/>
        <v>#VALUE!</v>
      </c>
      <c r="HA97" s="264" t="e">
        <f t="shared" si="235"/>
        <v>#VALUE!</v>
      </c>
      <c r="HB97" s="264" t="e">
        <f t="shared" si="235"/>
        <v>#VALUE!</v>
      </c>
      <c r="HC97" s="264" t="e">
        <f t="shared" si="235"/>
        <v>#VALUE!</v>
      </c>
      <c r="HD97" s="264" t="e">
        <f t="shared" si="235"/>
        <v>#VALUE!</v>
      </c>
      <c r="HE97" s="264" t="e">
        <f t="shared" si="235"/>
        <v>#VALUE!</v>
      </c>
      <c r="HF97" s="264" t="e">
        <f t="shared" si="235"/>
        <v>#VALUE!</v>
      </c>
      <c r="HG97" s="264" t="e">
        <f t="shared" si="235"/>
        <v>#VALUE!</v>
      </c>
      <c r="HH97" s="264" t="e">
        <f t="shared" si="235"/>
        <v>#VALUE!</v>
      </c>
      <c r="HI97" s="264" t="e">
        <f t="shared" si="235"/>
        <v>#VALUE!</v>
      </c>
      <c r="HJ97" s="264" t="e">
        <f t="shared" si="235"/>
        <v>#VALUE!</v>
      </c>
      <c r="HK97" s="264" t="e">
        <f t="shared" si="235"/>
        <v>#VALUE!</v>
      </c>
      <c r="HL97" s="264" t="e">
        <f t="shared" si="235"/>
        <v>#VALUE!</v>
      </c>
      <c r="HM97" s="264" t="e">
        <f t="shared" si="235"/>
        <v>#VALUE!</v>
      </c>
      <c r="HN97" s="264" t="e">
        <f t="shared" si="235"/>
        <v>#VALUE!</v>
      </c>
      <c r="HO97" s="264" t="e">
        <f t="shared" si="235"/>
        <v>#VALUE!</v>
      </c>
      <c r="HP97" s="264" t="e">
        <f t="shared" si="235"/>
        <v>#VALUE!</v>
      </c>
      <c r="HQ97" s="264" t="e">
        <f t="shared" si="235"/>
        <v>#VALUE!</v>
      </c>
      <c r="HR97" s="264" t="e">
        <f t="shared" si="235"/>
        <v>#VALUE!</v>
      </c>
      <c r="HS97" s="264" t="e">
        <f t="shared" si="235"/>
        <v>#VALUE!</v>
      </c>
      <c r="HT97" s="264" t="e">
        <f t="shared" si="235"/>
        <v>#VALUE!</v>
      </c>
      <c r="HU97" s="264" t="e">
        <f t="shared" si="235"/>
        <v>#VALUE!</v>
      </c>
      <c r="HV97" s="264" t="e">
        <f t="shared" si="235"/>
        <v>#VALUE!</v>
      </c>
      <c r="HW97" s="264" t="e">
        <f t="shared" si="235"/>
        <v>#VALUE!</v>
      </c>
      <c r="HX97" s="264" t="e">
        <f t="shared" si="235"/>
        <v>#VALUE!</v>
      </c>
      <c r="HY97" s="264" t="e">
        <f t="shared" si="235"/>
        <v>#VALUE!</v>
      </c>
      <c r="HZ97" s="264" t="e">
        <f t="shared" si="235"/>
        <v>#VALUE!</v>
      </c>
      <c r="IA97" s="264" t="e">
        <f t="shared" si="235"/>
        <v>#VALUE!</v>
      </c>
      <c r="IB97" s="264" t="e">
        <f t="shared" si="235"/>
        <v>#VALUE!</v>
      </c>
      <c r="IC97" s="264" t="e">
        <f t="shared" si="235"/>
        <v>#VALUE!</v>
      </c>
      <c r="ID97" s="264" t="e">
        <f t="shared" si="235"/>
        <v>#VALUE!</v>
      </c>
      <c r="IE97" s="264" t="e">
        <f t="shared" si="235"/>
        <v>#VALUE!</v>
      </c>
      <c r="IF97" s="264" t="e">
        <f t="shared" si="235"/>
        <v>#VALUE!</v>
      </c>
      <c r="IG97" s="264" t="e">
        <f t="shared" si="235"/>
        <v>#VALUE!</v>
      </c>
      <c r="IH97" s="264" t="e">
        <f t="shared" si="235"/>
        <v>#VALUE!</v>
      </c>
      <c r="II97" s="264" t="e">
        <f t="shared" si="235"/>
        <v>#VALUE!</v>
      </c>
      <c r="IJ97" s="264" t="e">
        <f t="shared" si="235"/>
        <v>#VALUE!</v>
      </c>
      <c r="IK97" s="264" t="e">
        <f t="shared" si="235"/>
        <v>#VALUE!</v>
      </c>
      <c r="IL97" s="264" t="e">
        <f t="shared" si="235"/>
        <v>#VALUE!</v>
      </c>
      <c r="IM97" s="264" t="e">
        <f t="shared" si="235"/>
        <v>#VALUE!</v>
      </c>
      <c r="IN97" s="264" t="e">
        <f t="shared" si="235"/>
        <v>#VALUE!</v>
      </c>
      <c r="IO97" s="264" t="e">
        <f t="shared" si="235"/>
        <v>#VALUE!</v>
      </c>
      <c r="IP97" s="264" t="e">
        <f t="shared" si="235"/>
        <v>#VALUE!</v>
      </c>
      <c r="IQ97" s="264" t="e">
        <f t="shared" si="235"/>
        <v>#VALUE!</v>
      </c>
      <c r="IR97" s="264" t="e">
        <f t="shared" si="235"/>
        <v>#VALUE!</v>
      </c>
      <c r="IS97" s="264" t="e">
        <f t="shared" si="235"/>
        <v>#VALUE!</v>
      </c>
      <c r="IT97" s="264" t="e">
        <f t="shared" si="235"/>
        <v>#VALUE!</v>
      </c>
      <c r="IU97" s="264" t="e">
        <f t="shared" si="235"/>
        <v>#VALUE!</v>
      </c>
      <c r="IV97" s="264" t="e">
        <f t="shared" si="235"/>
        <v>#VALUE!</v>
      </c>
    </row>
    <row r="98" spans="1:256" s="263" customFormat="1">
      <c r="A98" s="262" t="s">
        <v>232</v>
      </c>
      <c r="B98" s="264" t="e">
        <f>IF(B97=0,0,'Start Here!'!$D$16)+(B90-B91)</f>
        <v>#VALUE!</v>
      </c>
      <c r="C98" s="264" t="e">
        <f>IF(C97=0,0,'Start Here!'!$D$16)+(C90-C91)</f>
        <v>#VALUE!</v>
      </c>
      <c r="D98" s="264" t="e">
        <f>IF(D97=0,0,'Start Here!'!$D$16)+(D90-D91)</f>
        <v>#VALUE!</v>
      </c>
      <c r="E98" s="264" t="e">
        <f>IF(E97=0,0,'Start Here!'!$D$16)+(E90-E91)</f>
        <v>#VALUE!</v>
      </c>
      <c r="F98" s="264" t="e">
        <f>IF(F97=0,0,'Start Here!'!$D$16)+(F90-F91)</f>
        <v>#VALUE!</v>
      </c>
      <c r="G98" s="264" t="e">
        <f>IF(G97=0,0,'Start Here!'!$D$16)+(G90-G91)</f>
        <v>#VALUE!</v>
      </c>
      <c r="H98" s="264" t="e">
        <f>IF(H97=0,0,'Start Here!'!$D$16)+(H90-H91)</f>
        <v>#VALUE!</v>
      </c>
      <c r="I98" s="264" t="e">
        <f>IF(I97=0,0,'Start Here!'!$D$16)+(I90-I91)</f>
        <v>#VALUE!</v>
      </c>
      <c r="J98" s="264" t="e">
        <f>IF(J97=0,0,'Start Here!'!$D$16)+(J90-J91)</f>
        <v>#VALUE!</v>
      </c>
      <c r="K98" s="264" t="e">
        <f>IF(K97=0,0,'Start Here!'!$D$16)+(K90-K91)</f>
        <v>#VALUE!</v>
      </c>
      <c r="L98" s="264" t="e">
        <f>IF(L97=0,0,'Start Here!'!$D$16)+(L90-L91)</f>
        <v>#VALUE!</v>
      </c>
      <c r="M98" s="264" t="e">
        <f>IF(M97=0,0,'Start Here!'!$D$16)+(M90-M91)</f>
        <v>#VALUE!</v>
      </c>
      <c r="N98" s="264" t="e">
        <f>IF(N97=0,0,'Start Here!'!$D$16)+(N90-N91)</f>
        <v>#VALUE!</v>
      </c>
      <c r="O98" s="264" t="e">
        <f>IF(O97=0,0,'Start Here!'!$D$16)+(O90-O91)</f>
        <v>#VALUE!</v>
      </c>
      <c r="P98" s="264" t="e">
        <f>IF(P97=0,0,'Start Here!'!$D$16)+(P90-P91)</f>
        <v>#VALUE!</v>
      </c>
      <c r="Q98" s="264" t="e">
        <f>IF(Q97=0,0,'Start Here!'!$D$16)+(Q90-Q91)</f>
        <v>#VALUE!</v>
      </c>
      <c r="R98" s="264" t="e">
        <f>IF(R97=0,0,'Start Here!'!$D$16)+(R90-R91)</f>
        <v>#VALUE!</v>
      </c>
      <c r="S98" s="264" t="e">
        <f>IF(S97=0,0,'Start Here!'!$D$16)+(S90-S91)</f>
        <v>#VALUE!</v>
      </c>
      <c r="T98" s="264" t="e">
        <f>IF(T97=0,0,'Start Here!'!$D$16)+(T90-T91)</f>
        <v>#VALUE!</v>
      </c>
      <c r="U98" s="264" t="e">
        <f>IF(U97=0,0,'Start Here!'!$D$16)+(U90-U91)</f>
        <v>#VALUE!</v>
      </c>
      <c r="V98" s="264" t="e">
        <f>IF(V97=0,0,'Start Here!'!$D$16)+(V90-V91)</f>
        <v>#VALUE!</v>
      </c>
      <c r="W98" s="264" t="e">
        <f>IF(W97=0,0,'Start Here!'!$D$16)+(W90-W91)</f>
        <v>#VALUE!</v>
      </c>
      <c r="X98" s="264" t="e">
        <f>IF(X97=0,0,'Start Here!'!$D$16)+(X90-X91)</f>
        <v>#VALUE!</v>
      </c>
      <c r="Y98" s="264" t="e">
        <f>IF(Y97=0,0,'Start Here!'!$D$16)+(Y90-Y91)</f>
        <v>#VALUE!</v>
      </c>
      <c r="Z98" s="264" t="e">
        <f>IF(Z97=0,0,'Start Here!'!$D$16)+(Z90-Z91)</f>
        <v>#VALUE!</v>
      </c>
      <c r="AA98" s="264" t="e">
        <f>IF(AA97=0,0,'Start Here!'!$D$16)+(AA90-AA91)</f>
        <v>#VALUE!</v>
      </c>
      <c r="AB98" s="264" t="e">
        <f>IF(AB97=0,0,'Start Here!'!$D$16)+(AB90-AB91)</f>
        <v>#VALUE!</v>
      </c>
      <c r="AC98" s="264" t="e">
        <f>IF(AC97=0,0,'Start Here!'!$D$16)+(AC90-AC91)</f>
        <v>#VALUE!</v>
      </c>
      <c r="AD98" s="264" t="e">
        <f>IF(AD97=0,0,'Start Here!'!$D$16)+(AD90-AD91)</f>
        <v>#VALUE!</v>
      </c>
      <c r="AE98" s="264" t="e">
        <f>IF(AE97=0,0,'Start Here!'!$D$16)+(AE90-AE91)</f>
        <v>#VALUE!</v>
      </c>
      <c r="AF98" s="264" t="e">
        <f>IF(AF97=0,0,'Start Here!'!$D$16)+(AF90-AF91)</f>
        <v>#VALUE!</v>
      </c>
      <c r="AG98" s="264" t="e">
        <f>IF(AG97=0,0,'Start Here!'!$D$16)+(AG90-AG91)</f>
        <v>#VALUE!</v>
      </c>
      <c r="AH98" s="264" t="e">
        <f>IF(AH97=0,0,'Start Here!'!$D$16)+(AH90-AH91)</f>
        <v>#VALUE!</v>
      </c>
      <c r="AI98" s="264" t="e">
        <f>IF(AI97=0,0,'Start Here!'!$D$16)+(AI90-AI91)</f>
        <v>#VALUE!</v>
      </c>
      <c r="AJ98" s="264" t="e">
        <f>IF(AJ97=0,0,'Start Here!'!$D$16)+(AJ90-AJ91)</f>
        <v>#VALUE!</v>
      </c>
      <c r="AK98" s="264" t="e">
        <f>IF(AK97=0,0,'Start Here!'!$D$16)+(AK90-AK91)</f>
        <v>#VALUE!</v>
      </c>
      <c r="AL98" s="264" t="e">
        <f>IF(AL97=0,0,'Start Here!'!$D$16)+(AL90-AL91)</f>
        <v>#VALUE!</v>
      </c>
      <c r="AM98" s="264" t="e">
        <f>IF(AM97=0,0,'Start Here!'!$D$16)+(AM90-AM91)</f>
        <v>#VALUE!</v>
      </c>
      <c r="AN98" s="264" t="e">
        <f>IF(AN97=0,0,'Start Here!'!$D$16)+(AN90-AN91)</f>
        <v>#VALUE!</v>
      </c>
      <c r="AO98" s="264" t="e">
        <f>IF(AO97=0,0,'Start Here!'!$D$16)+(AO90-AO91)</f>
        <v>#VALUE!</v>
      </c>
      <c r="AP98" s="264" t="e">
        <f>IF(AP97=0,0,'Start Here!'!$D$16)+(AP90-AP91)</f>
        <v>#VALUE!</v>
      </c>
      <c r="AQ98" s="264" t="e">
        <f>IF(AQ97=0,0,'Start Here!'!$D$16)+(AQ90-AQ91)</f>
        <v>#VALUE!</v>
      </c>
      <c r="AR98" s="264" t="e">
        <f>IF(AR97=0,0,'Start Here!'!$D$16)+(AR90-AR91)</f>
        <v>#VALUE!</v>
      </c>
      <c r="AS98" s="264" t="e">
        <f>IF(AS97=0,0,'Start Here!'!$D$16)+(AS90-AS91)</f>
        <v>#VALUE!</v>
      </c>
      <c r="AT98" s="264" t="e">
        <f>IF(AT97=0,0,'Start Here!'!$D$16)+(AT90-AT91)</f>
        <v>#VALUE!</v>
      </c>
      <c r="AU98" s="264" t="e">
        <f>IF(AU97=0,0,'Start Here!'!$D$16)+(AU90-AU91)</f>
        <v>#VALUE!</v>
      </c>
      <c r="AV98" s="264" t="e">
        <f>IF(AV97=0,0,'Start Here!'!$D$16)+(AV90-AV91)</f>
        <v>#VALUE!</v>
      </c>
      <c r="AW98" s="264" t="e">
        <f>IF(AW97=0,0,'Start Here!'!$D$16)+(AW90-AW91)</f>
        <v>#VALUE!</v>
      </c>
      <c r="AX98" s="264" t="e">
        <f>IF(AX97=0,0,'Start Here!'!$D$16)+(AX90-AX91)</f>
        <v>#VALUE!</v>
      </c>
      <c r="AY98" s="264" t="e">
        <f>IF(AY97=0,0,'Start Here!'!$D$16)+(AY90-AY91)</f>
        <v>#VALUE!</v>
      </c>
      <c r="AZ98" s="264" t="e">
        <f>IF(AZ97=0,0,'Start Here!'!$D$16)+(AZ90-AZ91)</f>
        <v>#VALUE!</v>
      </c>
      <c r="BA98" s="264" t="e">
        <f>IF(BA97=0,0,'Start Here!'!$D$16)+(BA90-BA91)</f>
        <v>#VALUE!</v>
      </c>
      <c r="BB98" s="264" t="e">
        <f>IF(BB97=0,0,'Start Here!'!$D$16)+(BB90-BB91)</f>
        <v>#VALUE!</v>
      </c>
      <c r="BC98" s="264" t="e">
        <f>IF(BC97=0,0,'Start Here!'!$D$16)+(BC90-BC91)</f>
        <v>#VALUE!</v>
      </c>
      <c r="BD98" s="264" t="e">
        <f>IF(BD97=0,0,'Start Here!'!$D$16)+(BD90-BD91)</f>
        <v>#VALUE!</v>
      </c>
      <c r="BE98" s="264" t="e">
        <f>IF(BE97=0,0,'Start Here!'!$D$16)+(BE90-BE91)</f>
        <v>#VALUE!</v>
      </c>
      <c r="BF98" s="264" t="e">
        <f>IF(BF97=0,0,'Start Here!'!$D$16)+(BF90-BF91)</f>
        <v>#VALUE!</v>
      </c>
      <c r="BG98" s="264" t="e">
        <f>IF(BG97=0,0,'Start Here!'!$D$16)+(BG90-BG91)</f>
        <v>#VALUE!</v>
      </c>
      <c r="BH98" s="264" t="e">
        <f>IF(BH97=0,0,'Start Here!'!$D$16)+(BH90-BH91)</f>
        <v>#VALUE!</v>
      </c>
      <c r="BI98" s="264" t="e">
        <f>IF(BI97=0,0,'Start Here!'!$D$16)+(BI90-BI91)</f>
        <v>#VALUE!</v>
      </c>
      <c r="BJ98" s="264" t="e">
        <f>IF(BJ97=0,0,'Start Here!'!$D$16)+(BJ90-BJ91)</f>
        <v>#VALUE!</v>
      </c>
      <c r="BK98" s="264" t="e">
        <f>IF(BK97=0,0,'Start Here!'!$D$16)+(BK90-BK91)</f>
        <v>#VALUE!</v>
      </c>
      <c r="BL98" s="264" t="e">
        <f>IF(BL97=0,0,'Start Here!'!$D$16)+(BL90-BL91)</f>
        <v>#VALUE!</v>
      </c>
      <c r="BM98" s="264" t="e">
        <f>IF(BM97=0,0,'Start Here!'!$D$16)+(BM90-BM91)</f>
        <v>#VALUE!</v>
      </c>
      <c r="BN98" s="264" t="e">
        <f>IF(BN97=0,0,'Start Here!'!$D$16)+(BN90-BN91)</f>
        <v>#VALUE!</v>
      </c>
      <c r="BO98" s="264" t="e">
        <f>IF(BO97=0,0,'Start Here!'!$D$16)+(BO90-BO91)</f>
        <v>#VALUE!</v>
      </c>
      <c r="BP98" s="264" t="e">
        <f>IF(BP97=0,0,'Start Here!'!$D$16)+(BP90-BP91)</f>
        <v>#VALUE!</v>
      </c>
      <c r="BQ98" s="264" t="e">
        <f>IF(BQ97=0,0,'Start Here!'!$D$16)+(BQ90-BQ91)</f>
        <v>#VALUE!</v>
      </c>
      <c r="BR98" s="264" t="e">
        <f>IF(BR97=0,0,'Start Here!'!$D$16)+(BR90-BR91)</f>
        <v>#VALUE!</v>
      </c>
      <c r="BS98" s="264" t="e">
        <f>IF(BS97=0,0,'Start Here!'!$D$16)+(BS90-BS91)</f>
        <v>#VALUE!</v>
      </c>
      <c r="BT98" s="264" t="e">
        <f>IF(BT97=0,0,'Start Here!'!$D$16)+(BT90-BT91)</f>
        <v>#VALUE!</v>
      </c>
      <c r="BU98" s="264" t="e">
        <f>IF(BU97=0,0,'Start Here!'!$D$16)+(BU90-BU91)</f>
        <v>#VALUE!</v>
      </c>
      <c r="BV98" s="264" t="e">
        <f>IF(BV97=0,0,'Start Here!'!$D$16)+(BV90-BV91)</f>
        <v>#VALUE!</v>
      </c>
      <c r="BW98" s="264" t="e">
        <f>IF(BW97=0,0,'Start Here!'!$D$16)+(BW90-BW91)</f>
        <v>#VALUE!</v>
      </c>
      <c r="BX98" s="264" t="e">
        <f>IF(BX97=0,0,'Start Here!'!$D$16)+(BX90-BX91)</f>
        <v>#VALUE!</v>
      </c>
      <c r="BY98" s="264" t="e">
        <f>IF(BY97=0,0,'Start Here!'!$D$16)+(BY90-BY91)</f>
        <v>#VALUE!</v>
      </c>
      <c r="BZ98" s="264" t="e">
        <f>IF(BZ97=0,0,'Start Here!'!$D$16)+(BZ90-BZ91)</f>
        <v>#VALUE!</v>
      </c>
      <c r="CA98" s="264" t="e">
        <f>IF(CA97=0,0,'Start Here!'!$D$16)+(CA90-CA91)</f>
        <v>#VALUE!</v>
      </c>
      <c r="CB98" s="264" t="e">
        <f>IF(CB97=0,0,'Start Here!'!$D$16)+(CB90-CB91)</f>
        <v>#VALUE!</v>
      </c>
      <c r="CC98" s="264" t="e">
        <f>IF(CC97=0,0,'Start Here!'!$D$16)+(CC90-CC91)</f>
        <v>#VALUE!</v>
      </c>
      <c r="CD98" s="264" t="e">
        <f>IF(CD97=0,0,'Start Here!'!$D$16)+(CD90-CD91)</f>
        <v>#VALUE!</v>
      </c>
      <c r="CE98" s="264" t="e">
        <f>IF(CE97=0,0,'Start Here!'!$D$16)+(CE90-CE91)</f>
        <v>#VALUE!</v>
      </c>
      <c r="CF98" s="264" t="e">
        <f>IF(CF97=0,0,'Start Here!'!$D$16)+(CF90-CF91)</f>
        <v>#VALUE!</v>
      </c>
      <c r="CG98" s="264" t="e">
        <f>IF(CG97=0,0,'Start Here!'!$D$16)+(CG90-CG91)</f>
        <v>#VALUE!</v>
      </c>
      <c r="CH98" s="264" t="e">
        <f>IF(CH97=0,0,'Start Here!'!$D$16)+(CH90-CH91)</f>
        <v>#VALUE!</v>
      </c>
      <c r="CI98" s="264" t="e">
        <f>IF(CI97=0,0,'Start Here!'!$D$16)+(CI90-CI91)</f>
        <v>#VALUE!</v>
      </c>
      <c r="CJ98" s="264" t="e">
        <f>IF(CJ97=0,0,'Start Here!'!$D$16)+(CJ90-CJ91)</f>
        <v>#VALUE!</v>
      </c>
      <c r="CK98" s="264" t="e">
        <f>IF(CK97=0,0,'Start Here!'!$D$16)+(CK90-CK91)</f>
        <v>#VALUE!</v>
      </c>
      <c r="CL98" s="264" t="e">
        <f>IF(CL97=0,0,'Start Here!'!$D$16)+(CL90-CL91)</f>
        <v>#VALUE!</v>
      </c>
      <c r="CM98" s="264" t="e">
        <f>IF(CM97=0,0,'Start Here!'!$D$16)+(CM90-CM91)</f>
        <v>#VALUE!</v>
      </c>
      <c r="CN98" s="264" t="e">
        <f>IF(CN97=0,0,'Start Here!'!$D$16)+(CN90-CN91)</f>
        <v>#VALUE!</v>
      </c>
      <c r="CO98" s="264" t="e">
        <f>IF(CO97=0,0,'Start Here!'!$D$16)+(CO90-CO91)</f>
        <v>#VALUE!</v>
      </c>
      <c r="CP98" s="264" t="e">
        <f>IF(CP97=0,0,'Start Here!'!$D$16)+(CP90-CP91)</f>
        <v>#VALUE!</v>
      </c>
      <c r="CQ98" s="264" t="e">
        <f>IF(CQ97=0,0,'Start Here!'!$D$16)+(CQ90-CQ91)</f>
        <v>#VALUE!</v>
      </c>
      <c r="CR98" s="264" t="e">
        <f>IF(CR97=0,0,'Start Here!'!$D$16)+(CR90-CR91)</f>
        <v>#VALUE!</v>
      </c>
      <c r="CS98" s="264" t="e">
        <f>IF(CS97=0,0,'Start Here!'!$D$16)+(CS90-CS91)</f>
        <v>#VALUE!</v>
      </c>
      <c r="CT98" s="264" t="e">
        <f>IF(CT97=0,0,'Start Here!'!$D$16)+(CT90-CT91)</f>
        <v>#VALUE!</v>
      </c>
      <c r="CU98" s="264" t="e">
        <f>IF(CU97=0,0,'Start Here!'!$D$16)+(CU90-CU91)</f>
        <v>#VALUE!</v>
      </c>
      <c r="CV98" s="264" t="e">
        <f>IF(CV97=0,0,'Start Here!'!$D$16)+(CV90-CV91)</f>
        <v>#VALUE!</v>
      </c>
      <c r="CW98" s="264" t="e">
        <f>IF(CW97=0,0,'Start Here!'!$D$16)+(CW90-CW91)</f>
        <v>#VALUE!</v>
      </c>
      <c r="CX98" s="264" t="e">
        <f>IF(CX97=0,0,'Start Here!'!$D$16)+(CX90-CX91)</f>
        <v>#VALUE!</v>
      </c>
      <c r="CY98" s="264" t="e">
        <f>IF(CY97=0,0,'Start Here!'!$D$16)+(CY90-CY91)</f>
        <v>#VALUE!</v>
      </c>
      <c r="CZ98" s="264" t="e">
        <f>IF(CZ97=0,0,'Start Here!'!$D$16)+(CZ90-CZ91)</f>
        <v>#VALUE!</v>
      </c>
      <c r="DA98" s="264" t="e">
        <f>IF(DA97=0,0,'Start Here!'!$D$16)+(DA90-DA91)</f>
        <v>#VALUE!</v>
      </c>
      <c r="DB98" s="264" t="e">
        <f>IF(DB97=0,0,'Start Here!'!$D$16)+(DB90-DB91)</f>
        <v>#VALUE!</v>
      </c>
      <c r="DC98" s="264" t="e">
        <f>IF(DC97=0,0,'Start Here!'!$D$16)+(DC90-DC91)</f>
        <v>#VALUE!</v>
      </c>
      <c r="DD98" s="264" t="e">
        <f>IF(DD97=0,0,'Start Here!'!$D$16)+(DD90-DD91)</f>
        <v>#VALUE!</v>
      </c>
      <c r="DE98" s="264" t="e">
        <f>IF(DE97=0,0,'Start Here!'!$D$16)+(DE90-DE91)</f>
        <v>#VALUE!</v>
      </c>
      <c r="DF98" s="264" t="e">
        <f>IF(DF97=0,0,'Start Here!'!$D$16)+(DF90-DF91)</f>
        <v>#VALUE!</v>
      </c>
      <c r="DG98" s="264" t="e">
        <f>IF(DG97=0,0,'Start Here!'!$D$16)+(DG90-DG91)</f>
        <v>#VALUE!</v>
      </c>
      <c r="DH98" s="264" t="e">
        <f>IF(DH97=0,0,'Start Here!'!$D$16)+(DH90-DH91)</f>
        <v>#VALUE!</v>
      </c>
      <c r="DI98" s="264" t="e">
        <f>IF(DI97=0,0,'Start Here!'!$D$16)+(DI90-DI91)</f>
        <v>#VALUE!</v>
      </c>
      <c r="DJ98" s="264" t="e">
        <f>IF(DJ97=0,0,'Start Here!'!$D$16)+(DJ90-DJ91)</f>
        <v>#VALUE!</v>
      </c>
      <c r="DK98" s="264" t="e">
        <f>IF(DK97=0,0,'Start Here!'!$D$16)+(DK90-DK91)</f>
        <v>#VALUE!</v>
      </c>
      <c r="DL98" s="264" t="e">
        <f>IF(DL97=0,0,'Start Here!'!$D$16)+(DL90-DL91)</f>
        <v>#VALUE!</v>
      </c>
      <c r="DM98" s="264" t="e">
        <f>IF(DM97=0,0,'Start Here!'!$D$16)+(DM90-DM91)</f>
        <v>#VALUE!</v>
      </c>
      <c r="DN98" s="264" t="e">
        <f>IF(DN97=0,0,'Start Here!'!$D$16)+(DN90-DN91)</f>
        <v>#VALUE!</v>
      </c>
      <c r="DO98" s="264" t="e">
        <f>IF(DO97=0,0,'Start Here!'!$D$16)+(DO90-DO91)</f>
        <v>#VALUE!</v>
      </c>
      <c r="DP98" s="264" t="e">
        <f>IF(DP97=0,0,'Start Here!'!$D$16)+(DP90-DP91)</f>
        <v>#VALUE!</v>
      </c>
      <c r="DQ98" s="264" t="e">
        <f>IF(DQ97=0,0,'Start Here!'!$D$16)+(DQ90-DQ91)</f>
        <v>#VALUE!</v>
      </c>
      <c r="DR98" s="264" t="e">
        <f>IF(DR97=0,0,'Start Here!'!$D$16)+(DR90-DR91)</f>
        <v>#VALUE!</v>
      </c>
      <c r="DS98" s="264" t="e">
        <f>IF(DS97=0,0,'Start Here!'!$D$16)+(DS90-DS91)</f>
        <v>#VALUE!</v>
      </c>
      <c r="DT98" s="264" t="e">
        <f>IF(DT97=0,0,'Start Here!'!$D$16)+(DT90-DT91)</f>
        <v>#VALUE!</v>
      </c>
      <c r="DU98" s="264" t="e">
        <f>IF(DU97=0,0,'Start Here!'!$D$16)+(DU90-DU91)</f>
        <v>#VALUE!</v>
      </c>
      <c r="DV98" s="264" t="e">
        <f>IF(DV97=0,0,'Start Here!'!$D$16)+(DV90-DV91)</f>
        <v>#VALUE!</v>
      </c>
      <c r="DW98" s="264" t="e">
        <f>IF(DW97=0,0,'Start Here!'!$D$16)+(DW90-DW91)</f>
        <v>#VALUE!</v>
      </c>
      <c r="DX98" s="264" t="e">
        <f>IF(DX97=0,0,'Start Here!'!$D$16)+(DX90-DX91)</f>
        <v>#VALUE!</v>
      </c>
      <c r="DY98" s="264" t="e">
        <f>IF(DY97=0,0,'Start Here!'!$D$16)+(DY90-DY91)</f>
        <v>#VALUE!</v>
      </c>
      <c r="DZ98" s="264" t="e">
        <f>IF(DZ97=0,0,'Start Here!'!$D$16)+(DZ90-DZ91)</f>
        <v>#VALUE!</v>
      </c>
      <c r="EA98" s="264" t="e">
        <f>IF(EA97=0,0,'Start Here!'!$D$16)+(EA90-EA91)</f>
        <v>#VALUE!</v>
      </c>
      <c r="EB98" s="264" t="e">
        <f>IF(EB97=0,0,'Start Here!'!$D$16)+(EB90-EB91)</f>
        <v>#VALUE!</v>
      </c>
      <c r="EC98" s="264" t="e">
        <f>IF(EC97=0,0,'Start Here!'!$D$16)+(EC90-EC91)</f>
        <v>#VALUE!</v>
      </c>
      <c r="ED98" s="264" t="e">
        <f>IF(ED97=0,0,'Start Here!'!$D$16)+(ED90-ED91)</f>
        <v>#VALUE!</v>
      </c>
      <c r="EE98" s="264" t="e">
        <f>IF(EE97=0,0,'Start Here!'!$D$16)+(EE90-EE91)</f>
        <v>#VALUE!</v>
      </c>
      <c r="EF98" s="264" t="e">
        <f>IF(EF97=0,0,'Start Here!'!$D$16)+(EF90-EF91)</f>
        <v>#VALUE!</v>
      </c>
      <c r="EG98" s="264" t="e">
        <f>IF(EG97=0,0,'Start Here!'!$D$16)+(EG90-EG91)</f>
        <v>#VALUE!</v>
      </c>
      <c r="EH98" s="264" t="e">
        <f>IF(EH97=0,0,'Start Here!'!$D$16)+(EH90-EH91)</f>
        <v>#VALUE!</v>
      </c>
      <c r="EI98" s="264" t="e">
        <f>IF(EI97=0,0,'Start Here!'!$D$16)+(EI90-EI91)</f>
        <v>#VALUE!</v>
      </c>
      <c r="EJ98" s="264" t="e">
        <f>IF(EJ97=0,0,'Start Here!'!$D$16)+(EJ90-EJ91)</f>
        <v>#VALUE!</v>
      </c>
      <c r="EK98" s="264" t="e">
        <f>IF(EK97=0,0,'Start Here!'!$D$16)+(EK90-EK91)</f>
        <v>#VALUE!</v>
      </c>
      <c r="EL98" s="264" t="e">
        <f>IF(EL97=0,0,'Start Here!'!$D$16)+(EL90-EL91)</f>
        <v>#VALUE!</v>
      </c>
      <c r="EM98" s="264" t="e">
        <f>IF(EM97=0,0,'Start Here!'!$D$16)+(EM90-EM91)</f>
        <v>#VALUE!</v>
      </c>
      <c r="EN98" s="264" t="e">
        <f>IF(EN97=0,0,'Start Here!'!$D$16)+(EN90-EN91)</f>
        <v>#VALUE!</v>
      </c>
      <c r="EO98" s="264" t="e">
        <f>IF(EO97=0,0,'Start Here!'!$D$16)+(EO90-EO91)</f>
        <v>#VALUE!</v>
      </c>
      <c r="EP98" s="264" t="e">
        <f>IF(EP97=0,0,'Start Here!'!$D$16)+(EP90-EP91)</f>
        <v>#VALUE!</v>
      </c>
      <c r="EQ98" s="264" t="e">
        <f>IF(EQ97=0,0,'Start Here!'!$D$16)+(EQ90-EQ91)</f>
        <v>#VALUE!</v>
      </c>
      <c r="ER98" s="264" t="e">
        <f>IF(ER97=0,0,'Start Here!'!$D$16)+(ER90-ER91)</f>
        <v>#VALUE!</v>
      </c>
      <c r="ES98" s="264" t="e">
        <f>IF(ES97=0,0,'Start Here!'!$D$16)+(ES90-ES91)</f>
        <v>#VALUE!</v>
      </c>
      <c r="ET98" s="264" t="e">
        <f>IF(ET97=0,0,'Start Here!'!$D$16)+(ET90-ET91)</f>
        <v>#VALUE!</v>
      </c>
      <c r="EU98" s="264" t="e">
        <f>IF(EU97=0,0,'Start Here!'!$D$16)+(EU90-EU91)</f>
        <v>#VALUE!</v>
      </c>
      <c r="EV98" s="264" t="e">
        <f>IF(EV97=0,0,'Start Here!'!$D$16)+(EV90-EV91)</f>
        <v>#VALUE!</v>
      </c>
      <c r="EW98" s="264" t="e">
        <f>IF(EW97=0,0,'Start Here!'!$D$16)+(EW90-EW91)</f>
        <v>#VALUE!</v>
      </c>
      <c r="EX98" s="264" t="e">
        <f>IF(EX97=0,0,'Start Here!'!$D$16)+(EX90-EX91)</f>
        <v>#VALUE!</v>
      </c>
      <c r="EY98" s="264" t="e">
        <f>IF(EY97=0,0,'Start Here!'!$D$16)+(EY90-EY91)</f>
        <v>#VALUE!</v>
      </c>
      <c r="EZ98" s="264" t="e">
        <f>IF(EZ97=0,0,'Start Here!'!$D$16)+(EZ90-EZ91)</f>
        <v>#VALUE!</v>
      </c>
      <c r="FA98" s="264" t="e">
        <f>IF(FA97=0,0,'Start Here!'!$D$16)+(FA90-FA91)</f>
        <v>#VALUE!</v>
      </c>
      <c r="FB98" s="264" t="e">
        <f>IF(FB97=0,0,'Start Here!'!$D$16)+(FB90-FB91)</f>
        <v>#VALUE!</v>
      </c>
      <c r="FC98" s="264" t="e">
        <f>IF(FC97=0,0,'Start Here!'!$D$16)+(FC90-FC91)</f>
        <v>#VALUE!</v>
      </c>
      <c r="FD98" s="264" t="e">
        <f>IF(FD97=0,0,'Start Here!'!$D$16)+(FD90-FD91)</f>
        <v>#VALUE!</v>
      </c>
      <c r="FE98" s="264" t="e">
        <f>IF(FE97=0,0,'Start Here!'!$D$16)+(FE90-FE91)</f>
        <v>#VALUE!</v>
      </c>
      <c r="FF98" s="264" t="e">
        <f>IF(FF97=0,0,'Start Here!'!$D$16)+(FF90-FF91)</f>
        <v>#VALUE!</v>
      </c>
      <c r="FG98" s="264" t="e">
        <f>IF(FG97=0,0,'Start Here!'!$D$16)+(FG90-FG91)</f>
        <v>#VALUE!</v>
      </c>
      <c r="FH98" s="264" t="e">
        <f>IF(FH97=0,0,'Start Here!'!$D$16)+(FH90-FH91)</f>
        <v>#VALUE!</v>
      </c>
      <c r="FI98" s="264" t="e">
        <f>IF(FI97=0,0,'Start Here!'!$D$16)+(FI90-FI91)</f>
        <v>#VALUE!</v>
      </c>
      <c r="FJ98" s="264" t="e">
        <f>IF(FJ97=0,0,'Start Here!'!$D$16)+(FJ90-FJ91)</f>
        <v>#VALUE!</v>
      </c>
      <c r="FK98" s="264" t="e">
        <f>IF(FK97=0,0,'Start Here!'!$D$16)+(FK90-FK91)</f>
        <v>#VALUE!</v>
      </c>
      <c r="FL98" s="264" t="e">
        <f>IF(FL97=0,0,'Start Here!'!$D$16)+(FL90-FL91)</f>
        <v>#VALUE!</v>
      </c>
      <c r="FM98" s="264" t="e">
        <f>IF(FM97=0,0,'Start Here!'!$D$16)+(FM90-FM91)</f>
        <v>#VALUE!</v>
      </c>
      <c r="FN98" s="264" t="e">
        <f>IF(FN97=0,0,'Start Here!'!$D$16)+(FN90-FN91)</f>
        <v>#VALUE!</v>
      </c>
      <c r="FO98" s="264" t="e">
        <f>IF(FO97=0,0,'Start Here!'!$D$16)+(FO90-FO91)</f>
        <v>#VALUE!</v>
      </c>
      <c r="FP98" s="264" t="e">
        <f>IF(FP97=0,0,'Start Here!'!$D$16)+(FP90-FP91)</f>
        <v>#VALUE!</v>
      </c>
      <c r="FQ98" s="264" t="e">
        <f>IF(FQ97=0,0,'Start Here!'!$D$16)+(FQ90-FQ91)</f>
        <v>#VALUE!</v>
      </c>
      <c r="FR98" s="264" t="e">
        <f>IF(FR97=0,0,'Start Here!'!$D$16)+(FR90-FR91)</f>
        <v>#VALUE!</v>
      </c>
      <c r="FS98" s="264" t="e">
        <f>IF(FS97=0,0,'Start Here!'!$D$16)+(FS90-FS91)</f>
        <v>#VALUE!</v>
      </c>
      <c r="FT98" s="264" t="e">
        <f>IF(FT97=0,0,'Start Here!'!$D$16)+(FT90-FT91)</f>
        <v>#VALUE!</v>
      </c>
      <c r="FU98" s="264" t="e">
        <f>IF(FU97=0,0,'Start Here!'!$D$16)+(FU90-FU91)</f>
        <v>#VALUE!</v>
      </c>
      <c r="FV98" s="264" t="e">
        <f>IF(FV97=0,0,'Start Here!'!$D$16)+(FV90-FV91)</f>
        <v>#VALUE!</v>
      </c>
      <c r="FW98" s="264" t="e">
        <f>IF(FW97=0,0,'Start Here!'!$D$16)+(FW90-FW91)</f>
        <v>#VALUE!</v>
      </c>
      <c r="FX98" s="264" t="e">
        <f>IF(FX97=0,0,'Start Here!'!$D$16)+(FX90-FX91)</f>
        <v>#VALUE!</v>
      </c>
      <c r="FY98" s="264" t="e">
        <f>IF(FY97=0,0,'Start Here!'!$D$16)+(FY90-FY91)</f>
        <v>#VALUE!</v>
      </c>
      <c r="FZ98" s="264" t="e">
        <f>IF(FZ97=0,0,'Start Here!'!$D$16)+(FZ90-FZ91)</f>
        <v>#VALUE!</v>
      </c>
      <c r="GA98" s="264" t="e">
        <f>IF(GA97=0,0,'Start Here!'!$D$16)+(GA90-GA91)</f>
        <v>#VALUE!</v>
      </c>
      <c r="GB98" s="264" t="e">
        <f>IF(GB97=0,0,'Start Here!'!$D$16)+(GB90-GB91)</f>
        <v>#VALUE!</v>
      </c>
      <c r="GC98" s="264" t="e">
        <f>IF(GC97=0,0,'Start Here!'!$D$16)+(GC90-GC91)</f>
        <v>#VALUE!</v>
      </c>
      <c r="GD98" s="264" t="e">
        <f>IF(GD97=0,0,'Start Here!'!$D$16)+(GD90-GD91)</f>
        <v>#VALUE!</v>
      </c>
      <c r="GE98" s="264" t="e">
        <f>IF(GE97=0,0,'Start Here!'!$D$16)+(GE90-GE91)</f>
        <v>#VALUE!</v>
      </c>
      <c r="GF98" s="264" t="e">
        <f>IF(GF97=0,0,'Start Here!'!$D$16)+(GF90-GF91)</f>
        <v>#VALUE!</v>
      </c>
      <c r="GG98" s="264" t="e">
        <f>IF(GG97=0,0,'Start Here!'!$D$16)+(GG90-GG91)</f>
        <v>#VALUE!</v>
      </c>
      <c r="GH98" s="264" t="e">
        <f>IF(GH97=0,0,'Start Here!'!$D$16)+(GH90-GH91)</f>
        <v>#VALUE!</v>
      </c>
      <c r="GI98" s="264" t="e">
        <f>IF(GI97=0,0,'Start Here!'!$D$16)+(GI90-GI91)</f>
        <v>#VALUE!</v>
      </c>
      <c r="GJ98" s="264" t="e">
        <f>IF(GJ97=0,0,'Start Here!'!$D$16)+(GJ90-GJ91)</f>
        <v>#VALUE!</v>
      </c>
      <c r="GK98" s="264" t="e">
        <f>IF(GK97=0,0,'Start Here!'!$D$16)+(GK90-GK91)</f>
        <v>#VALUE!</v>
      </c>
      <c r="GL98" s="264" t="e">
        <f>IF(GL97=0,0,'Start Here!'!$D$16)+(GL90-GL91)</f>
        <v>#VALUE!</v>
      </c>
      <c r="GM98" s="264" t="e">
        <f>IF(GM97=0,0,'Start Here!'!$D$16)+(GM90-GM91)</f>
        <v>#VALUE!</v>
      </c>
      <c r="GN98" s="264" t="e">
        <f>IF(GN97=0,0,'Start Here!'!$D$16)+(GN90-GN91)</f>
        <v>#VALUE!</v>
      </c>
      <c r="GO98" s="264" t="e">
        <f>IF(GO97=0,0,'Start Here!'!$D$16)+(GO90-GO91)</f>
        <v>#VALUE!</v>
      </c>
      <c r="GP98" s="264" t="e">
        <f>IF(GP97=0,0,'Start Here!'!$D$16)+(GP90-GP91)</f>
        <v>#VALUE!</v>
      </c>
      <c r="GQ98" s="264" t="e">
        <f>IF(GQ97=0,0,'Start Here!'!$D$16)+(GQ90-GQ91)</f>
        <v>#VALUE!</v>
      </c>
      <c r="GR98" s="264" t="e">
        <f>IF(GR97=0,0,'Start Here!'!$D$16)+(GR90-GR91)</f>
        <v>#VALUE!</v>
      </c>
      <c r="GS98" s="264" t="e">
        <f>IF(GS97=0,0,'Start Here!'!$D$16)+(GS90-GS91)</f>
        <v>#VALUE!</v>
      </c>
      <c r="GT98" s="264" t="e">
        <f>IF(GT97=0,0,'Start Here!'!$D$16)+(GT90-GT91)</f>
        <v>#VALUE!</v>
      </c>
      <c r="GU98" s="264" t="e">
        <f>IF(GU97=0,0,'Start Here!'!$D$16)+(GU90-GU91)</f>
        <v>#VALUE!</v>
      </c>
      <c r="GV98" s="264" t="e">
        <f>IF(GV97=0,0,'Start Here!'!$D$16)+(GV90-GV91)</f>
        <v>#VALUE!</v>
      </c>
      <c r="GW98" s="264" t="e">
        <f>IF(GW97=0,0,'Start Here!'!$D$16)+(GW90-GW91)</f>
        <v>#VALUE!</v>
      </c>
      <c r="GX98" s="264" t="e">
        <f>IF(GX97=0,0,'Start Here!'!$D$16)+(GX90-GX91)</f>
        <v>#VALUE!</v>
      </c>
      <c r="GY98" s="264" t="e">
        <f>IF(GY97=0,0,'Start Here!'!$D$16)+(GY90-GY91)</f>
        <v>#VALUE!</v>
      </c>
      <c r="GZ98" s="264" t="e">
        <f>IF(GZ97=0,0,'Start Here!'!$D$16)+(GZ90-GZ91)</f>
        <v>#VALUE!</v>
      </c>
      <c r="HA98" s="264" t="e">
        <f>IF(HA97=0,0,'Start Here!'!$D$16)+(HA90-HA91)</f>
        <v>#VALUE!</v>
      </c>
      <c r="HB98" s="264" t="e">
        <f>IF(HB97=0,0,'Start Here!'!$D$16)+(HB90-HB91)</f>
        <v>#VALUE!</v>
      </c>
      <c r="HC98" s="264" t="e">
        <f>IF(HC97=0,0,'Start Here!'!$D$16)+(HC90-HC91)</f>
        <v>#VALUE!</v>
      </c>
      <c r="HD98" s="264" t="e">
        <f>IF(HD97=0,0,'Start Here!'!$D$16)+(HD90-HD91)</f>
        <v>#VALUE!</v>
      </c>
      <c r="HE98" s="264" t="e">
        <f>IF(HE97=0,0,'Start Here!'!$D$16)+(HE90-HE91)</f>
        <v>#VALUE!</v>
      </c>
      <c r="HF98" s="264" t="e">
        <f>IF(HF97=0,0,'Start Here!'!$D$16)+(HF90-HF91)</f>
        <v>#VALUE!</v>
      </c>
      <c r="HG98" s="264" t="e">
        <f>IF(HG97=0,0,'Start Here!'!$D$16)+(HG90-HG91)</f>
        <v>#VALUE!</v>
      </c>
      <c r="HH98" s="264" t="e">
        <f>IF(HH97=0,0,'Start Here!'!$D$16)+(HH90-HH91)</f>
        <v>#VALUE!</v>
      </c>
      <c r="HI98" s="264" t="e">
        <f>IF(HI97=0,0,'Start Here!'!$D$16)+(HI90-HI91)</f>
        <v>#VALUE!</v>
      </c>
      <c r="HJ98" s="264" t="e">
        <f>IF(HJ97=0,0,'Start Here!'!$D$16)+(HJ90-HJ91)</f>
        <v>#VALUE!</v>
      </c>
      <c r="HK98" s="264" t="e">
        <f>IF(HK97=0,0,'Start Here!'!$D$16)+(HK90-HK91)</f>
        <v>#VALUE!</v>
      </c>
      <c r="HL98" s="264" t="e">
        <f>IF(HL97=0,0,'Start Here!'!$D$16)+(HL90-HL91)</f>
        <v>#VALUE!</v>
      </c>
      <c r="HM98" s="264" t="e">
        <f>IF(HM97=0,0,'Start Here!'!$D$16)+(HM90-HM91)</f>
        <v>#VALUE!</v>
      </c>
      <c r="HN98" s="264" t="e">
        <f>IF(HN97=0,0,'Start Here!'!$D$16)+(HN90-HN91)</f>
        <v>#VALUE!</v>
      </c>
      <c r="HO98" s="264" t="e">
        <f>IF(HO97=0,0,'Start Here!'!$D$16)+(HO90-HO91)</f>
        <v>#VALUE!</v>
      </c>
      <c r="HP98" s="264" t="e">
        <f>IF(HP97=0,0,'Start Here!'!$D$16)+(HP90-HP91)</f>
        <v>#VALUE!</v>
      </c>
      <c r="HQ98" s="264" t="e">
        <f>IF(HQ97=0,0,'Start Here!'!$D$16)+(HQ90-HQ91)</f>
        <v>#VALUE!</v>
      </c>
      <c r="HR98" s="264" t="e">
        <f>IF(HR97=0,0,'Start Here!'!$D$16)+(HR90-HR91)</f>
        <v>#VALUE!</v>
      </c>
      <c r="HS98" s="264" t="e">
        <f>IF(HS97=0,0,'Start Here!'!$D$16)+(HS90-HS91)</f>
        <v>#VALUE!</v>
      </c>
      <c r="HT98" s="264" t="e">
        <f>IF(HT97=0,0,'Start Here!'!$D$16)+(HT90-HT91)</f>
        <v>#VALUE!</v>
      </c>
      <c r="HU98" s="264" t="e">
        <f>IF(HU97=0,0,'Start Here!'!$D$16)+(HU90-HU91)</f>
        <v>#VALUE!</v>
      </c>
      <c r="HV98" s="264" t="e">
        <f>IF(HV97=0,0,'Start Here!'!$D$16)+(HV90-HV91)</f>
        <v>#VALUE!</v>
      </c>
      <c r="HW98" s="264" t="e">
        <f>IF(HW97=0,0,'Start Here!'!$D$16)+(HW90-HW91)</f>
        <v>#VALUE!</v>
      </c>
      <c r="HX98" s="264" t="e">
        <f>IF(HX97=0,0,'Start Here!'!$D$16)+(HX90-HX91)</f>
        <v>#VALUE!</v>
      </c>
      <c r="HY98" s="264" t="e">
        <f>IF(HY97=0,0,'Start Here!'!$D$16)+(HY90-HY91)</f>
        <v>#VALUE!</v>
      </c>
      <c r="HZ98" s="264" t="e">
        <f>IF(HZ97=0,0,'Start Here!'!$D$16)+(HZ90-HZ91)</f>
        <v>#VALUE!</v>
      </c>
      <c r="IA98" s="264" t="e">
        <f>IF(IA97=0,0,'Start Here!'!$D$16)+(IA90-IA91)</f>
        <v>#VALUE!</v>
      </c>
      <c r="IB98" s="264" t="e">
        <f>IF(IB97=0,0,'Start Here!'!$D$16)+(IB90-IB91)</f>
        <v>#VALUE!</v>
      </c>
      <c r="IC98" s="264" t="e">
        <f>IF(IC97=0,0,'Start Here!'!$D$16)+(IC90-IC91)</f>
        <v>#VALUE!</v>
      </c>
      <c r="ID98" s="264" t="e">
        <f>IF(ID97=0,0,'Start Here!'!$D$16)+(ID90-ID91)</f>
        <v>#VALUE!</v>
      </c>
      <c r="IE98" s="264" t="e">
        <f>IF(IE97=0,0,'Start Here!'!$D$16)+(IE90-IE91)</f>
        <v>#VALUE!</v>
      </c>
      <c r="IF98" s="264" t="e">
        <f>IF(IF97=0,0,'Start Here!'!$D$16)+(IF90-IF91)</f>
        <v>#VALUE!</v>
      </c>
      <c r="IG98" s="264" t="e">
        <f>IF(IG97=0,0,'Start Here!'!$D$16)+(IG90-IG91)</f>
        <v>#VALUE!</v>
      </c>
      <c r="IH98" s="264" t="e">
        <f>IF(IH97=0,0,'Start Here!'!$D$16)+(IH90-IH91)</f>
        <v>#VALUE!</v>
      </c>
      <c r="II98" s="264" t="e">
        <f>IF(II97=0,0,'Start Here!'!$D$16)+(II90-II91)</f>
        <v>#VALUE!</v>
      </c>
      <c r="IJ98" s="264" t="e">
        <f>IF(IJ97=0,0,'Start Here!'!$D$16)+(IJ90-IJ91)</f>
        <v>#VALUE!</v>
      </c>
      <c r="IK98" s="264" t="e">
        <f>IF(IK97=0,0,'Start Here!'!$D$16)+(IK90-IK91)</f>
        <v>#VALUE!</v>
      </c>
      <c r="IL98" s="264" t="e">
        <f>IF(IL97=0,0,'Start Here!'!$D$16)+(IL90-IL91)</f>
        <v>#VALUE!</v>
      </c>
      <c r="IM98" s="264" t="e">
        <f>IF(IM97=0,0,'Start Here!'!$D$16)+(IM90-IM91)</f>
        <v>#VALUE!</v>
      </c>
      <c r="IN98" s="264" t="e">
        <f>IF(IN97=0,0,'Start Here!'!$D$16)+(IN90-IN91)</f>
        <v>#VALUE!</v>
      </c>
      <c r="IO98" s="264" t="e">
        <f>IF(IO97=0,0,'Start Here!'!$D$16)+(IO90-IO91)</f>
        <v>#VALUE!</v>
      </c>
      <c r="IP98" s="264" t="e">
        <f>IF(IP97=0,0,'Start Here!'!$D$16)+(IP90-IP91)</f>
        <v>#VALUE!</v>
      </c>
      <c r="IQ98" s="264" t="e">
        <f>IF(IQ97=0,0,'Start Here!'!$D$16)+(IQ90-IQ91)</f>
        <v>#VALUE!</v>
      </c>
      <c r="IR98" s="264" t="e">
        <f>IF(IR97=0,0,'Start Here!'!$D$16)+(IR90-IR91)</f>
        <v>#VALUE!</v>
      </c>
      <c r="IS98" s="264" t="e">
        <f>IF(IS97=0,0,'Start Here!'!$D$16)+(IS90-IS91)</f>
        <v>#VALUE!</v>
      </c>
      <c r="IT98" s="264" t="e">
        <f>IF(IT97=0,0,'Start Here!'!$D$16)+(IT90-IT91)</f>
        <v>#VALUE!</v>
      </c>
      <c r="IU98" s="264" t="e">
        <f>IF(IU97=0,0,'Start Here!'!$D$16)+(IU90-IU91)</f>
        <v>#VALUE!</v>
      </c>
      <c r="IV98" s="264" t="e">
        <f>IF(IV97=0,0,'Start Here!'!$D$16)+(IV90-IV91)</f>
        <v>#VALUE!</v>
      </c>
    </row>
    <row r="99" spans="1:256" s="263" customFormat="1">
      <c r="A99" s="262" t="s">
        <v>231</v>
      </c>
      <c r="B99" s="264" t="e">
        <f t="shared" ref="B99:BM99" si="236">IF(B97&lt;B98,B97,B98)</f>
        <v>#VALUE!</v>
      </c>
      <c r="C99" s="264" t="e">
        <f t="shared" si="236"/>
        <v>#VALUE!</v>
      </c>
      <c r="D99" s="264" t="e">
        <f t="shared" si="236"/>
        <v>#VALUE!</v>
      </c>
      <c r="E99" s="264" t="e">
        <f t="shared" si="236"/>
        <v>#VALUE!</v>
      </c>
      <c r="F99" s="264" t="e">
        <f t="shared" si="236"/>
        <v>#VALUE!</v>
      </c>
      <c r="G99" s="264" t="e">
        <f t="shared" si="236"/>
        <v>#VALUE!</v>
      </c>
      <c r="H99" s="264" t="e">
        <f t="shared" si="236"/>
        <v>#VALUE!</v>
      </c>
      <c r="I99" s="264" t="e">
        <f t="shared" si="236"/>
        <v>#VALUE!</v>
      </c>
      <c r="J99" s="264" t="e">
        <f t="shared" si="236"/>
        <v>#VALUE!</v>
      </c>
      <c r="K99" s="264" t="e">
        <f t="shared" si="236"/>
        <v>#VALUE!</v>
      </c>
      <c r="L99" s="264" t="e">
        <f t="shared" si="236"/>
        <v>#VALUE!</v>
      </c>
      <c r="M99" s="264" t="e">
        <f t="shared" si="236"/>
        <v>#VALUE!</v>
      </c>
      <c r="N99" s="264" t="e">
        <f t="shared" si="236"/>
        <v>#VALUE!</v>
      </c>
      <c r="O99" s="264" t="e">
        <f t="shared" si="236"/>
        <v>#VALUE!</v>
      </c>
      <c r="P99" s="264" t="e">
        <f t="shared" si="236"/>
        <v>#VALUE!</v>
      </c>
      <c r="Q99" s="264" t="e">
        <f t="shared" si="236"/>
        <v>#VALUE!</v>
      </c>
      <c r="R99" s="264" t="e">
        <f t="shared" si="236"/>
        <v>#VALUE!</v>
      </c>
      <c r="S99" s="264" t="e">
        <f t="shared" si="236"/>
        <v>#VALUE!</v>
      </c>
      <c r="T99" s="264" t="e">
        <f t="shared" si="236"/>
        <v>#VALUE!</v>
      </c>
      <c r="U99" s="264" t="e">
        <f t="shared" si="236"/>
        <v>#VALUE!</v>
      </c>
      <c r="V99" s="264" t="e">
        <f t="shared" si="236"/>
        <v>#VALUE!</v>
      </c>
      <c r="W99" s="264" t="e">
        <f t="shared" si="236"/>
        <v>#VALUE!</v>
      </c>
      <c r="X99" s="264" t="e">
        <f t="shared" si="236"/>
        <v>#VALUE!</v>
      </c>
      <c r="Y99" s="264" t="e">
        <f t="shared" si="236"/>
        <v>#VALUE!</v>
      </c>
      <c r="Z99" s="264" t="e">
        <f t="shared" si="236"/>
        <v>#VALUE!</v>
      </c>
      <c r="AA99" s="264" t="e">
        <f t="shared" si="236"/>
        <v>#VALUE!</v>
      </c>
      <c r="AB99" s="264" t="e">
        <f t="shared" si="236"/>
        <v>#VALUE!</v>
      </c>
      <c r="AC99" s="264" t="e">
        <f t="shared" si="236"/>
        <v>#VALUE!</v>
      </c>
      <c r="AD99" s="264" t="e">
        <f t="shared" si="236"/>
        <v>#VALUE!</v>
      </c>
      <c r="AE99" s="264" t="e">
        <f t="shared" si="236"/>
        <v>#VALUE!</v>
      </c>
      <c r="AF99" s="264" t="e">
        <f t="shared" si="236"/>
        <v>#VALUE!</v>
      </c>
      <c r="AG99" s="264" t="e">
        <f t="shared" si="236"/>
        <v>#VALUE!</v>
      </c>
      <c r="AH99" s="264" t="e">
        <f t="shared" si="236"/>
        <v>#VALUE!</v>
      </c>
      <c r="AI99" s="264" t="e">
        <f t="shared" si="236"/>
        <v>#VALUE!</v>
      </c>
      <c r="AJ99" s="264" t="e">
        <f t="shared" si="236"/>
        <v>#VALUE!</v>
      </c>
      <c r="AK99" s="264" t="e">
        <f t="shared" si="236"/>
        <v>#VALUE!</v>
      </c>
      <c r="AL99" s="264" t="e">
        <f t="shared" si="236"/>
        <v>#VALUE!</v>
      </c>
      <c r="AM99" s="264" t="e">
        <f t="shared" si="236"/>
        <v>#VALUE!</v>
      </c>
      <c r="AN99" s="264" t="e">
        <f t="shared" si="236"/>
        <v>#VALUE!</v>
      </c>
      <c r="AO99" s="264" t="e">
        <f t="shared" si="236"/>
        <v>#VALUE!</v>
      </c>
      <c r="AP99" s="264" t="e">
        <f t="shared" si="236"/>
        <v>#VALUE!</v>
      </c>
      <c r="AQ99" s="264" t="e">
        <f t="shared" si="236"/>
        <v>#VALUE!</v>
      </c>
      <c r="AR99" s="264" t="e">
        <f t="shared" si="236"/>
        <v>#VALUE!</v>
      </c>
      <c r="AS99" s="264" t="e">
        <f t="shared" si="236"/>
        <v>#VALUE!</v>
      </c>
      <c r="AT99" s="264" t="e">
        <f t="shared" si="236"/>
        <v>#VALUE!</v>
      </c>
      <c r="AU99" s="264" t="e">
        <f t="shared" si="236"/>
        <v>#VALUE!</v>
      </c>
      <c r="AV99" s="264" t="e">
        <f t="shared" si="236"/>
        <v>#VALUE!</v>
      </c>
      <c r="AW99" s="264" t="e">
        <f t="shared" si="236"/>
        <v>#VALUE!</v>
      </c>
      <c r="AX99" s="264" t="e">
        <f t="shared" si="236"/>
        <v>#VALUE!</v>
      </c>
      <c r="AY99" s="264" t="e">
        <f t="shared" si="236"/>
        <v>#VALUE!</v>
      </c>
      <c r="AZ99" s="264" t="e">
        <f t="shared" si="236"/>
        <v>#VALUE!</v>
      </c>
      <c r="BA99" s="264" t="e">
        <f t="shared" si="236"/>
        <v>#VALUE!</v>
      </c>
      <c r="BB99" s="264" t="e">
        <f t="shared" si="236"/>
        <v>#VALUE!</v>
      </c>
      <c r="BC99" s="264" t="e">
        <f t="shared" si="236"/>
        <v>#VALUE!</v>
      </c>
      <c r="BD99" s="264" t="e">
        <f t="shared" si="236"/>
        <v>#VALUE!</v>
      </c>
      <c r="BE99" s="264" t="e">
        <f t="shared" si="236"/>
        <v>#VALUE!</v>
      </c>
      <c r="BF99" s="264" t="e">
        <f t="shared" si="236"/>
        <v>#VALUE!</v>
      </c>
      <c r="BG99" s="264" t="e">
        <f t="shared" si="236"/>
        <v>#VALUE!</v>
      </c>
      <c r="BH99" s="264" t="e">
        <f t="shared" si="236"/>
        <v>#VALUE!</v>
      </c>
      <c r="BI99" s="264" t="e">
        <f t="shared" si="236"/>
        <v>#VALUE!</v>
      </c>
      <c r="BJ99" s="264" t="e">
        <f t="shared" si="236"/>
        <v>#VALUE!</v>
      </c>
      <c r="BK99" s="264" t="e">
        <f t="shared" si="236"/>
        <v>#VALUE!</v>
      </c>
      <c r="BL99" s="264" t="e">
        <f t="shared" si="236"/>
        <v>#VALUE!</v>
      </c>
      <c r="BM99" s="264" t="e">
        <f t="shared" si="236"/>
        <v>#VALUE!</v>
      </c>
      <c r="BN99" s="264" t="e">
        <f t="shared" ref="BN99:DY99" si="237">IF(BN97&lt;BN98,BN97,BN98)</f>
        <v>#VALUE!</v>
      </c>
      <c r="BO99" s="264" t="e">
        <f t="shared" si="237"/>
        <v>#VALUE!</v>
      </c>
      <c r="BP99" s="264" t="e">
        <f t="shared" si="237"/>
        <v>#VALUE!</v>
      </c>
      <c r="BQ99" s="264" t="e">
        <f t="shared" si="237"/>
        <v>#VALUE!</v>
      </c>
      <c r="BR99" s="264" t="e">
        <f t="shared" si="237"/>
        <v>#VALUE!</v>
      </c>
      <c r="BS99" s="264" t="e">
        <f t="shared" si="237"/>
        <v>#VALUE!</v>
      </c>
      <c r="BT99" s="264" t="e">
        <f t="shared" si="237"/>
        <v>#VALUE!</v>
      </c>
      <c r="BU99" s="264" t="e">
        <f t="shared" si="237"/>
        <v>#VALUE!</v>
      </c>
      <c r="BV99" s="264" t="e">
        <f t="shared" si="237"/>
        <v>#VALUE!</v>
      </c>
      <c r="BW99" s="264" t="e">
        <f t="shared" si="237"/>
        <v>#VALUE!</v>
      </c>
      <c r="BX99" s="264" t="e">
        <f t="shared" si="237"/>
        <v>#VALUE!</v>
      </c>
      <c r="BY99" s="264" t="e">
        <f t="shared" si="237"/>
        <v>#VALUE!</v>
      </c>
      <c r="BZ99" s="264" t="e">
        <f t="shared" si="237"/>
        <v>#VALUE!</v>
      </c>
      <c r="CA99" s="264" t="e">
        <f t="shared" si="237"/>
        <v>#VALUE!</v>
      </c>
      <c r="CB99" s="264" t="e">
        <f t="shared" si="237"/>
        <v>#VALUE!</v>
      </c>
      <c r="CC99" s="264" t="e">
        <f t="shared" si="237"/>
        <v>#VALUE!</v>
      </c>
      <c r="CD99" s="264" t="e">
        <f t="shared" si="237"/>
        <v>#VALUE!</v>
      </c>
      <c r="CE99" s="264" t="e">
        <f t="shared" si="237"/>
        <v>#VALUE!</v>
      </c>
      <c r="CF99" s="264" t="e">
        <f t="shared" si="237"/>
        <v>#VALUE!</v>
      </c>
      <c r="CG99" s="264" t="e">
        <f t="shared" si="237"/>
        <v>#VALUE!</v>
      </c>
      <c r="CH99" s="264" t="e">
        <f t="shared" si="237"/>
        <v>#VALUE!</v>
      </c>
      <c r="CI99" s="264" t="e">
        <f t="shared" si="237"/>
        <v>#VALUE!</v>
      </c>
      <c r="CJ99" s="264" t="e">
        <f t="shared" si="237"/>
        <v>#VALUE!</v>
      </c>
      <c r="CK99" s="264" t="e">
        <f t="shared" si="237"/>
        <v>#VALUE!</v>
      </c>
      <c r="CL99" s="264" t="e">
        <f t="shared" si="237"/>
        <v>#VALUE!</v>
      </c>
      <c r="CM99" s="264" t="e">
        <f t="shared" si="237"/>
        <v>#VALUE!</v>
      </c>
      <c r="CN99" s="264" t="e">
        <f t="shared" si="237"/>
        <v>#VALUE!</v>
      </c>
      <c r="CO99" s="264" t="e">
        <f t="shared" si="237"/>
        <v>#VALUE!</v>
      </c>
      <c r="CP99" s="264" t="e">
        <f t="shared" si="237"/>
        <v>#VALUE!</v>
      </c>
      <c r="CQ99" s="264" t="e">
        <f t="shared" si="237"/>
        <v>#VALUE!</v>
      </c>
      <c r="CR99" s="264" t="e">
        <f t="shared" si="237"/>
        <v>#VALUE!</v>
      </c>
      <c r="CS99" s="264" t="e">
        <f t="shared" si="237"/>
        <v>#VALUE!</v>
      </c>
      <c r="CT99" s="264" t="e">
        <f t="shared" si="237"/>
        <v>#VALUE!</v>
      </c>
      <c r="CU99" s="264" t="e">
        <f t="shared" si="237"/>
        <v>#VALUE!</v>
      </c>
      <c r="CV99" s="264" t="e">
        <f t="shared" si="237"/>
        <v>#VALUE!</v>
      </c>
      <c r="CW99" s="264" t="e">
        <f t="shared" si="237"/>
        <v>#VALUE!</v>
      </c>
      <c r="CX99" s="264" t="e">
        <f t="shared" si="237"/>
        <v>#VALUE!</v>
      </c>
      <c r="CY99" s="264" t="e">
        <f t="shared" si="237"/>
        <v>#VALUE!</v>
      </c>
      <c r="CZ99" s="264" t="e">
        <f t="shared" si="237"/>
        <v>#VALUE!</v>
      </c>
      <c r="DA99" s="264" t="e">
        <f t="shared" si="237"/>
        <v>#VALUE!</v>
      </c>
      <c r="DB99" s="264" t="e">
        <f t="shared" si="237"/>
        <v>#VALUE!</v>
      </c>
      <c r="DC99" s="264" t="e">
        <f t="shared" si="237"/>
        <v>#VALUE!</v>
      </c>
      <c r="DD99" s="264" t="e">
        <f t="shared" si="237"/>
        <v>#VALUE!</v>
      </c>
      <c r="DE99" s="264" t="e">
        <f t="shared" si="237"/>
        <v>#VALUE!</v>
      </c>
      <c r="DF99" s="264" t="e">
        <f t="shared" si="237"/>
        <v>#VALUE!</v>
      </c>
      <c r="DG99" s="264" t="e">
        <f t="shared" si="237"/>
        <v>#VALUE!</v>
      </c>
      <c r="DH99" s="264" t="e">
        <f t="shared" si="237"/>
        <v>#VALUE!</v>
      </c>
      <c r="DI99" s="264" t="e">
        <f t="shared" si="237"/>
        <v>#VALUE!</v>
      </c>
      <c r="DJ99" s="264" t="e">
        <f t="shared" si="237"/>
        <v>#VALUE!</v>
      </c>
      <c r="DK99" s="264" t="e">
        <f t="shared" si="237"/>
        <v>#VALUE!</v>
      </c>
      <c r="DL99" s="264" t="e">
        <f t="shared" si="237"/>
        <v>#VALUE!</v>
      </c>
      <c r="DM99" s="264" t="e">
        <f t="shared" si="237"/>
        <v>#VALUE!</v>
      </c>
      <c r="DN99" s="264" t="e">
        <f t="shared" si="237"/>
        <v>#VALUE!</v>
      </c>
      <c r="DO99" s="264" t="e">
        <f t="shared" si="237"/>
        <v>#VALUE!</v>
      </c>
      <c r="DP99" s="264" t="e">
        <f t="shared" si="237"/>
        <v>#VALUE!</v>
      </c>
      <c r="DQ99" s="264" t="e">
        <f t="shared" si="237"/>
        <v>#VALUE!</v>
      </c>
      <c r="DR99" s="264" t="e">
        <f t="shared" si="237"/>
        <v>#VALUE!</v>
      </c>
      <c r="DS99" s="264" t="e">
        <f t="shared" si="237"/>
        <v>#VALUE!</v>
      </c>
      <c r="DT99" s="264" t="e">
        <f t="shared" si="237"/>
        <v>#VALUE!</v>
      </c>
      <c r="DU99" s="264" t="e">
        <f t="shared" si="237"/>
        <v>#VALUE!</v>
      </c>
      <c r="DV99" s="264" t="e">
        <f t="shared" si="237"/>
        <v>#VALUE!</v>
      </c>
      <c r="DW99" s="264" t="e">
        <f t="shared" si="237"/>
        <v>#VALUE!</v>
      </c>
      <c r="DX99" s="264" t="e">
        <f t="shared" si="237"/>
        <v>#VALUE!</v>
      </c>
      <c r="DY99" s="264" t="e">
        <f t="shared" si="237"/>
        <v>#VALUE!</v>
      </c>
      <c r="DZ99" s="264" t="e">
        <f t="shared" ref="DZ99:GK99" si="238">IF(DZ97&lt;DZ98,DZ97,DZ98)</f>
        <v>#VALUE!</v>
      </c>
      <c r="EA99" s="264" t="e">
        <f t="shared" si="238"/>
        <v>#VALUE!</v>
      </c>
      <c r="EB99" s="264" t="e">
        <f t="shared" si="238"/>
        <v>#VALUE!</v>
      </c>
      <c r="EC99" s="264" t="e">
        <f t="shared" si="238"/>
        <v>#VALUE!</v>
      </c>
      <c r="ED99" s="264" t="e">
        <f t="shared" si="238"/>
        <v>#VALUE!</v>
      </c>
      <c r="EE99" s="264" t="e">
        <f t="shared" si="238"/>
        <v>#VALUE!</v>
      </c>
      <c r="EF99" s="264" t="e">
        <f t="shared" si="238"/>
        <v>#VALUE!</v>
      </c>
      <c r="EG99" s="264" t="e">
        <f t="shared" si="238"/>
        <v>#VALUE!</v>
      </c>
      <c r="EH99" s="264" t="e">
        <f t="shared" si="238"/>
        <v>#VALUE!</v>
      </c>
      <c r="EI99" s="264" t="e">
        <f t="shared" si="238"/>
        <v>#VALUE!</v>
      </c>
      <c r="EJ99" s="264" t="e">
        <f t="shared" si="238"/>
        <v>#VALUE!</v>
      </c>
      <c r="EK99" s="264" t="e">
        <f t="shared" si="238"/>
        <v>#VALUE!</v>
      </c>
      <c r="EL99" s="264" t="e">
        <f t="shared" si="238"/>
        <v>#VALUE!</v>
      </c>
      <c r="EM99" s="264" t="e">
        <f t="shared" si="238"/>
        <v>#VALUE!</v>
      </c>
      <c r="EN99" s="264" t="e">
        <f t="shared" si="238"/>
        <v>#VALUE!</v>
      </c>
      <c r="EO99" s="264" t="e">
        <f t="shared" si="238"/>
        <v>#VALUE!</v>
      </c>
      <c r="EP99" s="264" t="e">
        <f t="shared" si="238"/>
        <v>#VALUE!</v>
      </c>
      <c r="EQ99" s="264" t="e">
        <f t="shared" si="238"/>
        <v>#VALUE!</v>
      </c>
      <c r="ER99" s="264" t="e">
        <f t="shared" si="238"/>
        <v>#VALUE!</v>
      </c>
      <c r="ES99" s="264" t="e">
        <f t="shared" si="238"/>
        <v>#VALUE!</v>
      </c>
      <c r="ET99" s="264" t="e">
        <f t="shared" si="238"/>
        <v>#VALUE!</v>
      </c>
      <c r="EU99" s="264" t="e">
        <f t="shared" si="238"/>
        <v>#VALUE!</v>
      </c>
      <c r="EV99" s="264" t="e">
        <f t="shared" si="238"/>
        <v>#VALUE!</v>
      </c>
      <c r="EW99" s="264" t="e">
        <f t="shared" si="238"/>
        <v>#VALUE!</v>
      </c>
      <c r="EX99" s="264" t="e">
        <f t="shared" si="238"/>
        <v>#VALUE!</v>
      </c>
      <c r="EY99" s="264" t="e">
        <f t="shared" si="238"/>
        <v>#VALUE!</v>
      </c>
      <c r="EZ99" s="264" t="e">
        <f t="shared" si="238"/>
        <v>#VALUE!</v>
      </c>
      <c r="FA99" s="264" t="e">
        <f t="shared" si="238"/>
        <v>#VALUE!</v>
      </c>
      <c r="FB99" s="264" t="e">
        <f t="shared" si="238"/>
        <v>#VALUE!</v>
      </c>
      <c r="FC99" s="264" t="e">
        <f t="shared" si="238"/>
        <v>#VALUE!</v>
      </c>
      <c r="FD99" s="264" t="e">
        <f t="shared" si="238"/>
        <v>#VALUE!</v>
      </c>
      <c r="FE99" s="264" t="e">
        <f t="shared" si="238"/>
        <v>#VALUE!</v>
      </c>
      <c r="FF99" s="264" t="e">
        <f t="shared" si="238"/>
        <v>#VALUE!</v>
      </c>
      <c r="FG99" s="264" t="e">
        <f t="shared" si="238"/>
        <v>#VALUE!</v>
      </c>
      <c r="FH99" s="264" t="e">
        <f t="shared" si="238"/>
        <v>#VALUE!</v>
      </c>
      <c r="FI99" s="264" t="e">
        <f t="shared" si="238"/>
        <v>#VALUE!</v>
      </c>
      <c r="FJ99" s="264" t="e">
        <f t="shared" si="238"/>
        <v>#VALUE!</v>
      </c>
      <c r="FK99" s="264" t="e">
        <f t="shared" si="238"/>
        <v>#VALUE!</v>
      </c>
      <c r="FL99" s="264" t="e">
        <f t="shared" si="238"/>
        <v>#VALUE!</v>
      </c>
      <c r="FM99" s="264" t="e">
        <f t="shared" si="238"/>
        <v>#VALUE!</v>
      </c>
      <c r="FN99" s="264" t="e">
        <f t="shared" si="238"/>
        <v>#VALUE!</v>
      </c>
      <c r="FO99" s="264" t="e">
        <f t="shared" si="238"/>
        <v>#VALUE!</v>
      </c>
      <c r="FP99" s="264" t="e">
        <f t="shared" si="238"/>
        <v>#VALUE!</v>
      </c>
      <c r="FQ99" s="264" t="e">
        <f t="shared" si="238"/>
        <v>#VALUE!</v>
      </c>
      <c r="FR99" s="264" t="e">
        <f t="shared" si="238"/>
        <v>#VALUE!</v>
      </c>
      <c r="FS99" s="264" t="e">
        <f t="shared" si="238"/>
        <v>#VALUE!</v>
      </c>
      <c r="FT99" s="264" t="e">
        <f t="shared" si="238"/>
        <v>#VALUE!</v>
      </c>
      <c r="FU99" s="264" t="e">
        <f t="shared" si="238"/>
        <v>#VALUE!</v>
      </c>
      <c r="FV99" s="264" t="e">
        <f t="shared" si="238"/>
        <v>#VALUE!</v>
      </c>
      <c r="FW99" s="264" t="e">
        <f t="shared" si="238"/>
        <v>#VALUE!</v>
      </c>
      <c r="FX99" s="264" t="e">
        <f t="shared" si="238"/>
        <v>#VALUE!</v>
      </c>
      <c r="FY99" s="264" t="e">
        <f t="shared" si="238"/>
        <v>#VALUE!</v>
      </c>
      <c r="FZ99" s="264" t="e">
        <f t="shared" si="238"/>
        <v>#VALUE!</v>
      </c>
      <c r="GA99" s="264" t="e">
        <f t="shared" si="238"/>
        <v>#VALUE!</v>
      </c>
      <c r="GB99" s="264" t="e">
        <f t="shared" si="238"/>
        <v>#VALUE!</v>
      </c>
      <c r="GC99" s="264" t="e">
        <f t="shared" si="238"/>
        <v>#VALUE!</v>
      </c>
      <c r="GD99" s="264" t="e">
        <f t="shared" si="238"/>
        <v>#VALUE!</v>
      </c>
      <c r="GE99" s="264" t="e">
        <f t="shared" si="238"/>
        <v>#VALUE!</v>
      </c>
      <c r="GF99" s="264" t="e">
        <f t="shared" si="238"/>
        <v>#VALUE!</v>
      </c>
      <c r="GG99" s="264" t="e">
        <f t="shared" si="238"/>
        <v>#VALUE!</v>
      </c>
      <c r="GH99" s="264" t="e">
        <f t="shared" si="238"/>
        <v>#VALUE!</v>
      </c>
      <c r="GI99" s="264" t="e">
        <f t="shared" si="238"/>
        <v>#VALUE!</v>
      </c>
      <c r="GJ99" s="264" t="e">
        <f t="shared" si="238"/>
        <v>#VALUE!</v>
      </c>
      <c r="GK99" s="264" t="e">
        <f t="shared" si="238"/>
        <v>#VALUE!</v>
      </c>
      <c r="GL99" s="264" t="e">
        <f t="shared" ref="GL99:IV99" si="239">IF(GL97&lt;GL98,GL97,GL98)</f>
        <v>#VALUE!</v>
      </c>
      <c r="GM99" s="264" t="e">
        <f t="shared" si="239"/>
        <v>#VALUE!</v>
      </c>
      <c r="GN99" s="264" t="e">
        <f t="shared" si="239"/>
        <v>#VALUE!</v>
      </c>
      <c r="GO99" s="264" t="e">
        <f t="shared" si="239"/>
        <v>#VALUE!</v>
      </c>
      <c r="GP99" s="264" t="e">
        <f t="shared" si="239"/>
        <v>#VALUE!</v>
      </c>
      <c r="GQ99" s="264" t="e">
        <f t="shared" si="239"/>
        <v>#VALUE!</v>
      </c>
      <c r="GR99" s="264" t="e">
        <f t="shared" si="239"/>
        <v>#VALUE!</v>
      </c>
      <c r="GS99" s="264" t="e">
        <f t="shared" si="239"/>
        <v>#VALUE!</v>
      </c>
      <c r="GT99" s="264" t="e">
        <f t="shared" si="239"/>
        <v>#VALUE!</v>
      </c>
      <c r="GU99" s="264" t="e">
        <f t="shared" si="239"/>
        <v>#VALUE!</v>
      </c>
      <c r="GV99" s="264" t="e">
        <f t="shared" si="239"/>
        <v>#VALUE!</v>
      </c>
      <c r="GW99" s="264" t="e">
        <f t="shared" si="239"/>
        <v>#VALUE!</v>
      </c>
      <c r="GX99" s="264" t="e">
        <f t="shared" si="239"/>
        <v>#VALUE!</v>
      </c>
      <c r="GY99" s="264" t="e">
        <f t="shared" si="239"/>
        <v>#VALUE!</v>
      </c>
      <c r="GZ99" s="264" t="e">
        <f t="shared" si="239"/>
        <v>#VALUE!</v>
      </c>
      <c r="HA99" s="264" t="e">
        <f t="shared" si="239"/>
        <v>#VALUE!</v>
      </c>
      <c r="HB99" s="264" t="e">
        <f t="shared" si="239"/>
        <v>#VALUE!</v>
      </c>
      <c r="HC99" s="264" t="e">
        <f t="shared" si="239"/>
        <v>#VALUE!</v>
      </c>
      <c r="HD99" s="264" t="e">
        <f t="shared" si="239"/>
        <v>#VALUE!</v>
      </c>
      <c r="HE99" s="264" t="e">
        <f t="shared" si="239"/>
        <v>#VALUE!</v>
      </c>
      <c r="HF99" s="264" t="e">
        <f t="shared" si="239"/>
        <v>#VALUE!</v>
      </c>
      <c r="HG99" s="264" t="e">
        <f t="shared" si="239"/>
        <v>#VALUE!</v>
      </c>
      <c r="HH99" s="264" t="e">
        <f t="shared" si="239"/>
        <v>#VALUE!</v>
      </c>
      <c r="HI99" s="264" t="e">
        <f t="shared" si="239"/>
        <v>#VALUE!</v>
      </c>
      <c r="HJ99" s="264" t="e">
        <f t="shared" si="239"/>
        <v>#VALUE!</v>
      </c>
      <c r="HK99" s="264" t="e">
        <f t="shared" si="239"/>
        <v>#VALUE!</v>
      </c>
      <c r="HL99" s="264" t="e">
        <f t="shared" si="239"/>
        <v>#VALUE!</v>
      </c>
      <c r="HM99" s="264" t="e">
        <f t="shared" si="239"/>
        <v>#VALUE!</v>
      </c>
      <c r="HN99" s="264" t="e">
        <f t="shared" si="239"/>
        <v>#VALUE!</v>
      </c>
      <c r="HO99" s="264" t="e">
        <f t="shared" si="239"/>
        <v>#VALUE!</v>
      </c>
      <c r="HP99" s="264" t="e">
        <f t="shared" si="239"/>
        <v>#VALUE!</v>
      </c>
      <c r="HQ99" s="264" t="e">
        <f t="shared" si="239"/>
        <v>#VALUE!</v>
      </c>
      <c r="HR99" s="264" t="e">
        <f t="shared" si="239"/>
        <v>#VALUE!</v>
      </c>
      <c r="HS99" s="264" t="e">
        <f t="shared" si="239"/>
        <v>#VALUE!</v>
      </c>
      <c r="HT99" s="264" t="e">
        <f t="shared" si="239"/>
        <v>#VALUE!</v>
      </c>
      <c r="HU99" s="264" t="e">
        <f t="shared" si="239"/>
        <v>#VALUE!</v>
      </c>
      <c r="HV99" s="264" t="e">
        <f t="shared" si="239"/>
        <v>#VALUE!</v>
      </c>
      <c r="HW99" s="264" t="e">
        <f t="shared" si="239"/>
        <v>#VALUE!</v>
      </c>
      <c r="HX99" s="264" t="e">
        <f t="shared" si="239"/>
        <v>#VALUE!</v>
      </c>
      <c r="HY99" s="264" t="e">
        <f t="shared" si="239"/>
        <v>#VALUE!</v>
      </c>
      <c r="HZ99" s="264" t="e">
        <f t="shared" si="239"/>
        <v>#VALUE!</v>
      </c>
      <c r="IA99" s="264" t="e">
        <f t="shared" si="239"/>
        <v>#VALUE!</v>
      </c>
      <c r="IB99" s="264" t="e">
        <f t="shared" si="239"/>
        <v>#VALUE!</v>
      </c>
      <c r="IC99" s="264" t="e">
        <f t="shared" si="239"/>
        <v>#VALUE!</v>
      </c>
      <c r="ID99" s="264" t="e">
        <f t="shared" si="239"/>
        <v>#VALUE!</v>
      </c>
      <c r="IE99" s="264" t="e">
        <f t="shared" si="239"/>
        <v>#VALUE!</v>
      </c>
      <c r="IF99" s="264" t="e">
        <f t="shared" si="239"/>
        <v>#VALUE!</v>
      </c>
      <c r="IG99" s="264" t="e">
        <f t="shared" si="239"/>
        <v>#VALUE!</v>
      </c>
      <c r="IH99" s="264" t="e">
        <f t="shared" si="239"/>
        <v>#VALUE!</v>
      </c>
      <c r="II99" s="264" t="e">
        <f t="shared" si="239"/>
        <v>#VALUE!</v>
      </c>
      <c r="IJ99" s="264" t="e">
        <f t="shared" si="239"/>
        <v>#VALUE!</v>
      </c>
      <c r="IK99" s="264" t="e">
        <f t="shared" si="239"/>
        <v>#VALUE!</v>
      </c>
      <c r="IL99" s="264" t="e">
        <f t="shared" si="239"/>
        <v>#VALUE!</v>
      </c>
      <c r="IM99" s="264" t="e">
        <f t="shared" si="239"/>
        <v>#VALUE!</v>
      </c>
      <c r="IN99" s="264" t="e">
        <f t="shared" si="239"/>
        <v>#VALUE!</v>
      </c>
      <c r="IO99" s="264" t="e">
        <f t="shared" si="239"/>
        <v>#VALUE!</v>
      </c>
      <c r="IP99" s="264" t="e">
        <f t="shared" si="239"/>
        <v>#VALUE!</v>
      </c>
      <c r="IQ99" s="264" t="e">
        <f t="shared" si="239"/>
        <v>#VALUE!</v>
      </c>
      <c r="IR99" s="264" t="e">
        <f t="shared" si="239"/>
        <v>#VALUE!</v>
      </c>
      <c r="IS99" s="264" t="e">
        <f t="shared" si="239"/>
        <v>#VALUE!</v>
      </c>
      <c r="IT99" s="264" t="e">
        <f t="shared" si="239"/>
        <v>#VALUE!</v>
      </c>
      <c r="IU99" s="264" t="e">
        <f t="shared" si="239"/>
        <v>#VALUE!</v>
      </c>
      <c r="IV99" s="264" t="e">
        <f t="shared" si="239"/>
        <v>#VALUE!</v>
      </c>
    </row>
    <row r="100" spans="1:256" s="263" customFormat="1">
      <c r="A100" s="262" t="s">
        <v>230</v>
      </c>
      <c r="B100" s="264" t="e">
        <f t="shared" ref="B100:BM100" si="240">B97-B99</f>
        <v>#VALUE!</v>
      </c>
      <c r="C100" s="264" t="e">
        <f t="shared" si="240"/>
        <v>#VALUE!</v>
      </c>
      <c r="D100" s="264" t="e">
        <f t="shared" si="240"/>
        <v>#VALUE!</v>
      </c>
      <c r="E100" s="264" t="e">
        <f t="shared" si="240"/>
        <v>#VALUE!</v>
      </c>
      <c r="F100" s="264" t="e">
        <f t="shared" si="240"/>
        <v>#VALUE!</v>
      </c>
      <c r="G100" s="264" t="e">
        <f t="shared" si="240"/>
        <v>#VALUE!</v>
      </c>
      <c r="H100" s="264" t="e">
        <f t="shared" si="240"/>
        <v>#VALUE!</v>
      </c>
      <c r="I100" s="264" t="e">
        <f t="shared" si="240"/>
        <v>#VALUE!</v>
      </c>
      <c r="J100" s="264" t="e">
        <f t="shared" si="240"/>
        <v>#VALUE!</v>
      </c>
      <c r="K100" s="264" t="e">
        <f t="shared" si="240"/>
        <v>#VALUE!</v>
      </c>
      <c r="L100" s="264" t="e">
        <f t="shared" si="240"/>
        <v>#VALUE!</v>
      </c>
      <c r="M100" s="264" t="e">
        <f t="shared" si="240"/>
        <v>#VALUE!</v>
      </c>
      <c r="N100" s="264" t="e">
        <f t="shared" si="240"/>
        <v>#VALUE!</v>
      </c>
      <c r="O100" s="264" t="e">
        <f t="shared" si="240"/>
        <v>#VALUE!</v>
      </c>
      <c r="P100" s="264" t="e">
        <f t="shared" si="240"/>
        <v>#VALUE!</v>
      </c>
      <c r="Q100" s="264" t="e">
        <f t="shared" si="240"/>
        <v>#VALUE!</v>
      </c>
      <c r="R100" s="264" t="e">
        <f t="shared" si="240"/>
        <v>#VALUE!</v>
      </c>
      <c r="S100" s="264" t="e">
        <f t="shared" si="240"/>
        <v>#VALUE!</v>
      </c>
      <c r="T100" s="264" t="e">
        <f t="shared" si="240"/>
        <v>#VALUE!</v>
      </c>
      <c r="U100" s="264" t="e">
        <f t="shared" si="240"/>
        <v>#VALUE!</v>
      </c>
      <c r="V100" s="264" t="e">
        <f t="shared" si="240"/>
        <v>#VALUE!</v>
      </c>
      <c r="W100" s="264" t="e">
        <f t="shared" si="240"/>
        <v>#VALUE!</v>
      </c>
      <c r="X100" s="264" t="e">
        <f t="shared" si="240"/>
        <v>#VALUE!</v>
      </c>
      <c r="Y100" s="264" t="e">
        <f t="shared" si="240"/>
        <v>#VALUE!</v>
      </c>
      <c r="Z100" s="264" t="e">
        <f t="shared" si="240"/>
        <v>#VALUE!</v>
      </c>
      <c r="AA100" s="264" t="e">
        <f t="shared" si="240"/>
        <v>#VALUE!</v>
      </c>
      <c r="AB100" s="264" t="e">
        <f t="shared" si="240"/>
        <v>#VALUE!</v>
      </c>
      <c r="AC100" s="264" t="e">
        <f t="shared" si="240"/>
        <v>#VALUE!</v>
      </c>
      <c r="AD100" s="264" t="e">
        <f t="shared" si="240"/>
        <v>#VALUE!</v>
      </c>
      <c r="AE100" s="264" t="e">
        <f t="shared" si="240"/>
        <v>#VALUE!</v>
      </c>
      <c r="AF100" s="264" t="e">
        <f t="shared" si="240"/>
        <v>#VALUE!</v>
      </c>
      <c r="AG100" s="264" t="e">
        <f t="shared" si="240"/>
        <v>#VALUE!</v>
      </c>
      <c r="AH100" s="264" t="e">
        <f t="shared" si="240"/>
        <v>#VALUE!</v>
      </c>
      <c r="AI100" s="264" t="e">
        <f t="shared" si="240"/>
        <v>#VALUE!</v>
      </c>
      <c r="AJ100" s="264" t="e">
        <f t="shared" si="240"/>
        <v>#VALUE!</v>
      </c>
      <c r="AK100" s="264" t="e">
        <f t="shared" si="240"/>
        <v>#VALUE!</v>
      </c>
      <c r="AL100" s="264" t="e">
        <f t="shared" si="240"/>
        <v>#VALUE!</v>
      </c>
      <c r="AM100" s="264" t="e">
        <f t="shared" si="240"/>
        <v>#VALUE!</v>
      </c>
      <c r="AN100" s="264" t="e">
        <f t="shared" si="240"/>
        <v>#VALUE!</v>
      </c>
      <c r="AO100" s="264" t="e">
        <f t="shared" si="240"/>
        <v>#VALUE!</v>
      </c>
      <c r="AP100" s="264" t="e">
        <f t="shared" si="240"/>
        <v>#VALUE!</v>
      </c>
      <c r="AQ100" s="264" t="e">
        <f t="shared" si="240"/>
        <v>#VALUE!</v>
      </c>
      <c r="AR100" s="264" t="e">
        <f t="shared" si="240"/>
        <v>#VALUE!</v>
      </c>
      <c r="AS100" s="264" t="e">
        <f t="shared" si="240"/>
        <v>#VALUE!</v>
      </c>
      <c r="AT100" s="264" t="e">
        <f t="shared" si="240"/>
        <v>#VALUE!</v>
      </c>
      <c r="AU100" s="264" t="e">
        <f t="shared" si="240"/>
        <v>#VALUE!</v>
      </c>
      <c r="AV100" s="264" t="e">
        <f t="shared" si="240"/>
        <v>#VALUE!</v>
      </c>
      <c r="AW100" s="264" t="e">
        <f t="shared" si="240"/>
        <v>#VALUE!</v>
      </c>
      <c r="AX100" s="264" t="e">
        <f t="shared" si="240"/>
        <v>#VALUE!</v>
      </c>
      <c r="AY100" s="264" t="e">
        <f t="shared" si="240"/>
        <v>#VALUE!</v>
      </c>
      <c r="AZ100" s="264" t="e">
        <f t="shared" si="240"/>
        <v>#VALUE!</v>
      </c>
      <c r="BA100" s="264" t="e">
        <f t="shared" si="240"/>
        <v>#VALUE!</v>
      </c>
      <c r="BB100" s="264" t="e">
        <f t="shared" si="240"/>
        <v>#VALUE!</v>
      </c>
      <c r="BC100" s="264" t="e">
        <f t="shared" si="240"/>
        <v>#VALUE!</v>
      </c>
      <c r="BD100" s="264" t="e">
        <f t="shared" si="240"/>
        <v>#VALUE!</v>
      </c>
      <c r="BE100" s="264" t="e">
        <f t="shared" si="240"/>
        <v>#VALUE!</v>
      </c>
      <c r="BF100" s="264" t="e">
        <f t="shared" si="240"/>
        <v>#VALUE!</v>
      </c>
      <c r="BG100" s="264" t="e">
        <f t="shared" si="240"/>
        <v>#VALUE!</v>
      </c>
      <c r="BH100" s="264" t="e">
        <f t="shared" si="240"/>
        <v>#VALUE!</v>
      </c>
      <c r="BI100" s="264" t="e">
        <f t="shared" si="240"/>
        <v>#VALUE!</v>
      </c>
      <c r="BJ100" s="264" t="e">
        <f t="shared" si="240"/>
        <v>#VALUE!</v>
      </c>
      <c r="BK100" s="264" t="e">
        <f t="shared" si="240"/>
        <v>#VALUE!</v>
      </c>
      <c r="BL100" s="264" t="e">
        <f t="shared" si="240"/>
        <v>#VALUE!</v>
      </c>
      <c r="BM100" s="264" t="e">
        <f t="shared" si="240"/>
        <v>#VALUE!</v>
      </c>
      <c r="BN100" s="264" t="e">
        <f t="shared" ref="BN100:DY100" si="241">BN97-BN99</f>
        <v>#VALUE!</v>
      </c>
      <c r="BO100" s="264" t="e">
        <f t="shared" si="241"/>
        <v>#VALUE!</v>
      </c>
      <c r="BP100" s="264" t="e">
        <f t="shared" si="241"/>
        <v>#VALUE!</v>
      </c>
      <c r="BQ100" s="264" t="e">
        <f t="shared" si="241"/>
        <v>#VALUE!</v>
      </c>
      <c r="BR100" s="264" t="e">
        <f t="shared" si="241"/>
        <v>#VALUE!</v>
      </c>
      <c r="BS100" s="264" t="e">
        <f t="shared" si="241"/>
        <v>#VALUE!</v>
      </c>
      <c r="BT100" s="264" t="e">
        <f t="shared" si="241"/>
        <v>#VALUE!</v>
      </c>
      <c r="BU100" s="264" t="e">
        <f t="shared" si="241"/>
        <v>#VALUE!</v>
      </c>
      <c r="BV100" s="264" t="e">
        <f t="shared" si="241"/>
        <v>#VALUE!</v>
      </c>
      <c r="BW100" s="264" t="e">
        <f t="shared" si="241"/>
        <v>#VALUE!</v>
      </c>
      <c r="BX100" s="264" t="e">
        <f t="shared" si="241"/>
        <v>#VALUE!</v>
      </c>
      <c r="BY100" s="264" t="e">
        <f t="shared" si="241"/>
        <v>#VALUE!</v>
      </c>
      <c r="BZ100" s="264" t="e">
        <f t="shared" si="241"/>
        <v>#VALUE!</v>
      </c>
      <c r="CA100" s="264" t="e">
        <f t="shared" si="241"/>
        <v>#VALUE!</v>
      </c>
      <c r="CB100" s="264" t="e">
        <f t="shared" si="241"/>
        <v>#VALUE!</v>
      </c>
      <c r="CC100" s="264" t="e">
        <f t="shared" si="241"/>
        <v>#VALUE!</v>
      </c>
      <c r="CD100" s="264" t="e">
        <f t="shared" si="241"/>
        <v>#VALUE!</v>
      </c>
      <c r="CE100" s="264" t="e">
        <f t="shared" si="241"/>
        <v>#VALUE!</v>
      </c>
      <c r="CF100" s="264" t="e">
        <f t="shared" si="241"/>
        <v>#VALUE!</v>
      </c>
      <c r="CG100" s="264" t="e">
        <f t="shared" si="241"/>
        <v>#VALUE!</v>
      </c>
      <c r="CH100" s="264" t="e">
        <f t="shared" si="241"/>
        <v>#VALUE!</v>
      </c>
      <c r="CI100" s="264" t="e">
        <f t="shared" si="241"/>
        <v>#VALUE!</v>
      </c>
      <c r="CJ100" s="264" t="e">
        <f t="shared" si="241"/>
        <v>#VALUE!</v>
      </c>
      <c r="CK100" s="264" t="e">
        <f t="shared" si="241"/>
        <v>#VALUE!</v>
      </c>
      <c r="CL100" s="264" t="e">
        <f t="shared" si="241"/>
        <v>#VALUE!</v>
      </c>
      <c r="CM100" s="264" t="e">
        <f t="shared" si="241"/>
        <v>#VALUE!</v>
      </c>
      <c r="CN100" s="264" t="e">
        <f t="shared" si="241"/>
        <v>#VALUE!</v>
      </c>
      <c r="CO100" s="264" t="e">
        <f t="shared" si="241"/>
        <v>#VALUE!</v>
      </c>
      <c r="CP100" s="264" t="e">
        <f t="shared" si="241"/>
        <v>#VALUE!</v>
      </c>
      <c r="CQ100" s="264" t="e">
        <f t="shared" si="241"/>
        <v>#VALUE!</v>
      </c>
      <c r="CR100" s="264" t="e">
        <f t="shared" si="241"/>
        <v>#VALUE!</v>
      </c>
      <c r="CS100" s="264" t="e">
        <f t="shared" si="241"/>
        <v>#VALUE!</v>
      </c>
      <c r="CT100" s="264" t="e">
        <f t="shared" si="241"/>
        <v>#VALUE!</v>
      </c>
      <c r="CU100" s="264" t="e">
        <f t="shared" si="241"/>
        <v>#VALUE!</v>
      </c>
      <c r="CV100" s="264" t="e">
        <f t="shared" si="241"/>
        <v>#VALUE!</v>
      </c>
      <c r="CW100" s="264" t="e">
        <f t="shared" si="241"/>
        <v>#VALUE!</v>
      </c>
      <c r="CX100" s="264" t="e">
        <f t="shared" si="241"/>
        <v>#VALUE!</v>
      </c>
      <c r="CY100" s="264" t="e">
        <f t="shared" si="241"/>
        <v>#VALUE!</v>
      </c>
      <c r="CZ100" s="264" t="e">
        <f t="shared" si="241"/>
        <v>#VALUE!</v>
      </c>
      <c r="DA100" s="264" t="e">
        <f t="shared" si="241"/>
        <v>#VALUE!</v>
      </c>
      <c r="DB100" s="264" t="e">
        <f t="shared" si="241"/>
        <v>#VALUE!</v>
      </c>
      <c r="DC100" s="264" t="e">
        <f t="shared" si="241"/>
        <v>#VALUE!</v>
      </c>
      <c r="DD100" s="264" t="e">
        <f t="shared" si="241"/>
        <v>#VALUE!</v>
      </c>
      <c r="DE100" s="264" t="e">
        <f t="shared" si="241"/>
        <v>#VALUE!</v>
      </c>
      <c r="DF100" s="264" t="e">
        <f t="shared" si="241"/>
        <v>#VALUE!</v>
      </c>
      <c r="DG100" s="264" t="e">
        <f t="shared" si="241"/>
        <v>#VALUE!</v>
      </c>
      <c r="DH100" s="264" t="e">
        <f t="shared" si="241"/>
        <v>#VALUE!</v>
      </c>
      <c r="DI100" s="264" t="e">
        <f t="shared" si="241"/>
        <v>#VALUE!</v>
      </c>
      <c r="DJ100" s="264" t="e">
        <f t="shared" si="241"/>
        <v>#VALUE!</v>
      </c>
      <c r="DK100" s="264" t="e">
        <f t="shared" si="241"/>
        <v>#VALUE!</v>
      </c>
      <c r="DL100" s="264" t="e">
        <f t="shared" si="241"/>
        <v>#VALUE!</v>
      </c>
      <c r="DM100" s="264" t="e">
        <f t="shared" si="241"/>
        <v>#VALUE!</v>
      </c>
      <c r="DN100" s="264" t="e">
        <f t="shared" si="241"/>
        <v>#VALUE!</v>
      </c>
      <c r="DO100" s="264" t="e">
        <f t="shared" si="241"/>
        <v>#VALUE!</v>
      </c>
      <c r="DP100" s="264" t="e">
        <f t="shared" si="241"/>
        <v>#VALUE!</v>
      </c>
      <c r="DQ100" s="264" t="e">
        <f t="shared" si="241"/>
        <v>#VALUE!</v>
      </c>
      <c r="DR100" s="264" t="e">
        <f t="shared" si="241"/>
        <v>#VALUE!</v>
      </c>
      <c r="DS100" s="264" t="e">
        <f t="shared" si="241"/>
        <v>#VALUE!</v>
      </c>
      <c r="DT100" s="264" t="e">
        <f t="shared" si="241"/>
        <v>#VALUE!</v>
      </c>
      <c r="DU100" s="264" t="e">
        <f t="shared" si="241"/>
        <v>#VALUE!</v>
      </c>
      <c r="DV100" s="264" t="e">
        <f t="shared" si="241"/>
        <v>#VALUE!</v>
      </c>
      <c r="DW100" s="264" t="e">
        <f t="shared" si="241"/>
        <v>#VALUE!</v>
      </c>
      <c r="DX100" s="264" t="e">
        <f t="shared" si="241"/>
        <v>#VALUE!</v>
      </c>
      <c r="DY100" s="264" t="e">
        <f t="shared" si="241"/>
        <v>#VALUE!</v>
      </c>
      <c r="DZ100" s="264" t="e">
        <f t="shared" ref="DZ100:GK100" si="242">DZ97-DZ99</f>
        <v>#VALUE!</v>
      </c>
      <c r="EA100" s="264" t="e">
        <f t="shared" si="242"/>
        <v>#VALUE!</v>
      </c>
      <c r="EB100" s="264" t="e">
        <f t="shared" si="242"/>
        <v>#VALUE!</v>
      </c>
      <c r="EC100" s="264" t="e">
        <f t="shared" si="242"/>
        <v>#VALUE!</v>
      </c>
      <c r="ED100" s="264" t="e">
        <f t="shared" si="242"/>
        <v>#VALUE!</v>
      </c>
      <c r="EE100" s="264" t="e">
        <f t="shared" si="242"/>
        <v>#VALUE!</v>
      </c>
      <c r="EF100" s="264" t="e">
        <f t="shared" si="242"/>
        <v>#VALUE!</v>
      </c>
      <c r="EG100" s="264" t="e">
        <f t="shared" si="242"/>
        <v>#VALUE!</v>
      </c>
      <c r="EH100" s="264" t="e">
        <f t="shared" si="242"/>
        <v>#VALUE!</v>
      </c>
      <c r="EI100" s="264" t="e">
        <f t="shared" si="242"/>
        <v>#VALUE!</v>
      </c>
      <c r="EJ100" s="264" t="e">
        <f t="shared" si="242"/>
        <v>#VALUE!</v>
      </c>
      <c r="EK100" s="264" t="e">
        <f t="shared" si="242"/>
        <v>#VALUE!</v>
      </c>
      <c r="EL100" s="264" t="e">
        <f t="shared" si="242"/>
        <v>#VALUE!</v>
      </c>
      <c r="EM100" s="264" t="e">
        <f t="shared" si="242"/>
        <v>#VALUE!</v>
      </c>
      <c r="EN100" s="264" t="e">
        <f t="shared" si="242"/>
        <v>#VALUE!</v>
      </c>
      <c r="EO100" s="264" t="e">
        <f t="shared" si="242"/>
        <v>#VALUE!</v>
      </c>
      <c r="EP100" s="264" t="e">
        <f t="shared" si="242"/>
        <v>#VALUE!</v>
      </c>
      <c r="EQ100" s="264" t="e">
        <f t="shared" si="242"/>
        <v>#VALUE!</v>
      </c>
      <c r="ER100" s="264" t="e">
        <f t="shared" si="242"/>
        <v>#VALUE!</v>
      </c>
      <c r="ES100" s="264" t="e">
        <f t="shared" si="242"/>
        <v>#VALUE!</v>
      </c>
      <c r="ET100" s="264" t="e">
        <f t="shared" si="242"/>
        <v>#VALUE!</v>
      </c>
      <c r="EU100" s="264" t="e">
        <f t="shared" si="242"/>
        <v>#VALUE!</v>
      </c>
      <c r="EV100" s="264" t="e">
        <f t="shared" si="242"/>
        <v>#VALUE!</v>
      </c>
      <c r="EW100" s="264" t="e">
        <f t="shared" si="242"/>
        <v>#VALUE!</v>
      </c>
      <c r="EX100" s="264" t="e">
        <f t="shared" si="242"/>
        <v>#VALUE!</v>
      </c>
      <c r="EY100" s="264" t="e">
        <f t="shared" si="242"/>
        <v>#VALUE!</v>
      </c>
      <c r="EZ100" s="264" t="e">
        <f t="shared" si="242"/>
        <v>#VALUE!</v>
      </c>
      <c r="FA100" s="264" t="e">
        <f t="shared" si="242"/>
        <v>#VALUE!</v>
      </c>
      <c r="FB100" s="264" t="e">
        <f t="shared" si="242"/>
        <v>#VALUE!</v>
      </c>
      <c r="FC100" s="264" t="e">
        <f t="shared" si="242"/>
        <v>#VALUE!</v>
      </c>
      <c r="FD100" s="264" t="e">
        <f t="shared" si="242"/>
        <v>#VALUE!</v>
      </c>
      <c r="FE100" s="264" t="e">
        <f t="shared" si="242"/>
        <v>#VALUE!</v>
      </c>
      <c r="FF100" s="264" t="e">
        <f t="shared" si="242"/>
        <v>#VALUE!</v>
      </c>
      <c r="FG100" s="264" t="e">
        <f t="shared" si="242"/>
        <v>#VALUE!</v>
      </c>
      <c r="FH100" s="264" t="e">
        <f t="shared" si="242"/>
        <v>#VALUE!</v>
      </c>
      <c r="FI100" s="264" t="e">
        <f t="shared" si="242"/>
        <v>#VALUE!</v>
      </c>
      <c r="FJ100" s="264" t="e">
        <f t="shared" si="242"/>
        <v>#VALUE!</v>
      </c>
      <c r="FK100" s="264" t="e">
        <f t="shared" si="242"/>
        <v>#VALUE!</v>
      </c>
      <c r="FL100" s="264" t="e">
        <f t="shared" si="242"/>
        <v>#VALUE!</v>
      </c>
      <c r="FM100" s="264" t="e">
        <f t="shared" si="242"/>
        <v>#VALUE!</v>
      </c>
      <c r="FN100" s="264" t="e">
        <f t="shared" si="242"/>
        <v>#VALUE!</v>
      </c>
      <c r="FO100" s="264" t="e">
        <f t="shared" si="242"/>
        <v>#VALUE!</v>
      </c>
      <c r="FP100" s="264" t="e">
        <f t="shared" si="242"/>
        <v>#VALUE!</v>
      </c>
      <c r="FQ100" s="264" t="e">
        <f t="shared" si="242"/>
        <v>#VALUE!</v>
      </c>
      <c r="FR100" s="264" t="e">
        <f t="shared" si="242"/>
        <v>#VALUE!</v>
      </c>
      <c r="FS100" s="264" t="e">
        <f t="shared" si="242"/>
        <v>#VALUE!</v>
      </c>
      <c r="FT100" s="264" t="e">
        <f t="shared" si="242"/>
        <v>#VALUE!</v>
      </c>
      <c r="FU100" s="264" t="e">
        <f t="shared" si="242"/>
        <v>#VALUE!</v>
      </c>
      <c r="FV100" s="264" t="e">
        <f t="shared" si="242"/>
        <v>#VALUE!</v>
      </c>
      <c r="FW100" s="264" t="e">
        <f t="shared" si="242"/>
        <v>#VALUE!</v>
      </c>
      <c r="FX100" s="264" t="e">
        <f t="shared" si="242"/>
        <v>#VALUE!</v>
      </c>
      <c r="FY100" s="264" t="e">
        <f t="shared" si="242"/>
        <v>#VALUE!</v>
      </c>
      <c r="FZ100" s="264" t="e">
        <f t="shared" si="242"/>
        <v>#VALUE!</v>
      </c>
      <c r="GA100" s="264" t="e">
        <f t="shared" si="242"/>
        <v>#VALUE!</v>
      </c>
      <c r="GB100" s="264" t="e">
        <f t="shared" si="242"/>
        <v>#VALUE!</v>
      </c>
      <c r="GC100" s="264" t="e">
        <f t="shared" si="242"/>
        <v>#VALUE!</v>
      </c>
      <c r="GD100" s="264" t="e">
        <f t="shared" si="242"/>
        <v>#VALUE!</v>
      </c>
      <c r="GE100" s="264" t="e">
        <f t="shared" si="242"/>
        <v>#VALUE!</v>
      </c>
      <c r="GF100" s="264" t="e">
        <f t="shared" si="242"/>
        <v>#VALUE!</v>
      </c>
      <c r="GG100" s="264" t="e">
        <f t="shared" si="242"/>
        <v>#VALUE!</v>
      </c>
      <c r="GH100" s="264" t="e">
        <f t="shared" si="242"/>
        <v>#VALUE!</v>
      </c>
      <c r="GI100" s="264" t="e">
        <f t="shared" si="242"/>
        <v>#VALUE!</v>
      </c>
      <c r="GJ100" s="264" t="e">
        <f t="shared" si="242"/>
        <v>#VALUE!</v>
      </c>
      <c r="GK100" s="264" t="e">
        <f t="shared" si="242"/>
        <v>#VALUE!</v>
      </c>
      <c r="GL100" s="264" t="e">
        <f t="shared" ref="GL100:IV100" si="243">GL97-GL99</f>
        <v>#VALUE!</v>
      </c>
      <c r="GM100" s="264" t="e">
        <f t="shared" si="243"/>
        <v>#VALUE!</v>
      </c>
      <c r="GN100" s="264" t="e">
        <f t="shared" si="243"/>
        <v>#VALUE!</v>
      </c>
      <c r="GO100" s="264" t="e">
        <f t="shared" si="243"/>
        <v>#VALUE!</v>
      </c>
      <c r="GP100" s="264" t="e">
        <f t="shared" si="243"/>
        <v>#VALUE!</v>
      </c>
      <c r="GQ100" s="264" t="e">
        <f t="shared" si="243"/>
        <v>#VALUE!</v>
      </c>
      <c r="GR100" s="264" t="e">
        <f t="shared" si="243"/>
        <v>#VALUE!</v>
      </c>
      <c r="GS100" s="264" t="e">
        <f t="shared" si="243"/>
        <v>#VALUE!</v>
      </c>
      <c r="GT100" s="264" t="e">
        <f t="shared" si="243"/>
        <v>#VALUE!</v>
      </c>
      <c r="GU100" s="264" t="e">
        <f t="shared" si="243"/>
        <v>#VALUE!</v>
      </c>
      <c r="GV100" s="264" t="e">
        <f t="shared" si="243"/>
        <v>#VALUE!</v>
      </c>
      <c r="GW100" s="264" t="e">
        <f t="shared" si="243"/>
        <v>#VALUE!</v>
      </c>
      <c r="GX100" s="264" t="e">
        <f t="shared" si="243"/>
        <v>#VALUE!</v>
      </c>
      <c r="GY100" s="264" t="e">
        <f t="shared" si="243"/>
        <v>#VALUE!</v>
      </c>
      <c r="GZ100" s="264" t="e">
        <f t="shared" si="243"/>
        <v>#VALUE!</v>
      </c>
      <c r="HA100" s="264" t="e">
        <f t="shared" si="243"/>
        <v>#VALUE!</v>
      </c>
      <c r="HB100" s="264" t="e">
        <f t="shared" si="243"/>
        <v>#VALUE!</v>
      </c>
      <c r="HC100" s="264" t="e">
        <f t="shared" si="243"/>
        <v>#VALUE!</v>
      </c>
      <c r="HD100" s="264" t="e">
        <f t="shared" si="243"/>
        <v>#VALUE!</v>
      </c>
      <c r="HE100" s="264" t="e">
        <f t="shared" si="243"/>
        <v>#VALUE!</v>
      </c>
      <c r="HF100" s="264" t="e">
        <f t="shared" si="243"/>
        <v>#VALUE!</v>
      </c>
      <c r="HG100" s="264" t="e">
        <f t="shared" si="243"/>
        <v>#VALUE!</v>
      </c>
      <c r="HH100" s="264" t="e">
        <f t="shared" si="243"/>
        <v>#VALUE!</v>
      </c>
      <c r="HI100" s="264" t="e">
        <f t="shared" si="243"/>
        <v>#VALUE!</v>
      </c>
      <c r="HJ100" s="264" t="e">
        <f t="shared" si="243"/>
        <v>#VALUE!</v>
      </c>
      <c r="HK100" s="264" t="e">
        <f t="shared" si="243"/>
        <v>#VALUE!</v>
      </c>
      <c r="HL100" s="264" t="e">
        <f t="shared" si="243"/>
        <v>#VALUE!</v>
      </c>
      <c r="HM100" s="264" t="e">
        <f t="shared" si="243"/>
        <v>#VALUE!</v>
      </c>
      <c r="HN100" s="264" t="e">
        <f t="shared" si="243"/>
        <v>#VALUE!</v>
      </c>
      <c r="HO100" s="264" t="e">
        <f t="shared" si="243"/>
        <v>#VALUE!</v>
      </c>
      <c r="HP100" s="264" t="e">
        <f t="shared" si="243"/>
        <v>#VALUE!</v>
      </c>
      <c r="HQ100" s="264" t="e">
        <f t="shared" si="243"/>
        <v>#VALUE!</v>
      </c>
      <c r="HR100" s="264" t="e">
        <f t="shared" si="243"/>
        <v>#VALUE!</v>
      </c>
      <c r="HS100" s="264" t="e">
        <f t="shared" si="243"/>
        <v>#VALUE!</v>
      </c>
      <c r="HT100" s="264" t="e">
        <f t="shared" si="243"/>
        <v>#VALUE!</v>
      </c>
      <c r="HU100" s="264" t="e">
        <f t="shared" si="243"/>
        <v>#VALUE!</v>
      </c>
      <c r="HV100" s="264" t="e">
        <f t="shared" si="243"/>
        <v>#VALUE!</v>
      </c>
      <c r="HW100" s="264" t="e">
        <f t="shared" si="243"/>
        <v>#VALUE!</v>
      </c>
      <c r="HX100" s="264" t="e">
        <f t="shared" si="243"/>
        <v>#VALUE!</v>
      </c>
      <c r="HY100" s="264" t="e">
        <f t="shared" si="243"/>
        <v>#VALUE!</v>
      </c>
      <c r="HZ100" s="264" t="e">
        <f t="shared" si="243"/>
        <v>#VALUE!</v>
      </c>
      <c r="IA100" s="264" t="e">
        <f t="shared" si="243"/>
        <v>#VALUE!</v>
      </c>
      <c r="IB100" s="264" t="e">
        <f t="shared" si="243"/>
        <v>#VALUE!</v>
      </c>
      <c r="IC100" s="264" t="e">
        <f t="shared" si="243"/>
        <v>#VALUE!</v>
      </c>
      <c r="ID100" s="264" t="e">
        <f t="shared" si="243"/>
        <v>#VALUE!</v>
      </c>
      <c r="IE100" s="264" t="e">
        <f t="shared" si="243"/>
        <v>#VALUE!</v>
      </c>
      <c r="IF100" s="264" t="e">
        <f t="shared" si="243"/>
        <v>#VALUE!</v>
      </c>
      <c r="IG100" s="264" t="e">
        <f t="shared" si="243"/>
        <v>#VALUE!</v>
      </c>
      <c r="IH100" s="264" t="e">
        <f t="shared" si="243"/>
        <v>#VALUE!</v>
      </c>
      <c r="II100" s="264" t="e">
        <f t="shared" si="243"/>
        <v>#VALUE!</v>
      </c>
      <c r="IJ100" s="264" t="e">
        <f t="shared" si="243"/>
        <v>#VALUE!</v>
      </c>
      <c r="IK100" s="264" t="e">
        <f t="shared" si="243"/>
        <v>#VALUE!</v>
      </c>
      <c r="IL100" s="264" t="e">
        <f t="shared" si="243"/>
        <v>#VALUE!</v>
      </c>
      <c r="IM100" s="264" t="e">
        <f t="shared" si="243"/>
        <v>#VALUE!</v>
      </c>
      <c r="IN100" s="264" t="e">
        <f t="shared" si="243"/>
        <v>#VALUE!</v>
      </c>
      <c r="IO100" s="264" t="e">
        <f t="shared" si="243"/>
        <v>#VALUE!</v>
      </c>
      <c r="IP100" s="264" t="e">
        <f t="shared" si="243"/>
        <v>#VALUE!</v>
      </c>
      <c r="IQ100" s="264" t="e">
        <f t="shared" si="243"/>
        <v>#VALUE!</v>
      </c>
      <c r="IR100" s="264" t="e">
        <f t="shared" si="243"/>
        <v>#VALUE!</v>
      </c>
      <c r="IS100" s="264" t="e">
        <f t="shared" si="243"/>
        <v>#VALUE!</v>
      </c>
      <c r="IT100" s="264" t="e">
        <f t="shared" si="243"/>
        <v>#VALUE!</v>
      </c>
      <c r="IU100" s="264" t="e">
        <f t="shared" si="243"/>
        <v>#VALUE!</v>
      </c>
      <c r="IV100" s="264" t="e">
        <f t="shared" si="243"/>
        <v>#VALUE!</v>
      </c>
    </row>
    <row r="101" spans="1:256" s="263" customFormat="1">
      <c r="A101" s="262" t="s">
        <v>229</v>
      </c>
      <c r="B101" s="264" t="e">
        <f t="shared" ref="B101:BM101" si="244">IF(B100=0,"PAID OFF","")</f>
        <v>#VALUE!</v>
      </c>
      <c r="C101" s="264" t="e">
        <f t="shared" si="244"/>
        <v>#VALUE!</v>
      </c>
      <c r="D101" s="264" t="e">
        <f t="shared" si="244"/>
        <v>#VALUE!</v>
      </c>
      <c r="E101" s="264" t="e">
        <f t="shared" si="244"/>
        <v>#VALUE!</v>
      </c>
      <c r="F101" s="264" t="e">
        <f t="shared" si="244"/>
        <v>#VALUE!</v>
      </c>
      <c r="G101" s="264" t="e">
        <f t="shared" si="244"/>
        <v>#VALUE!</v>
      </c>
      <c r="H101" s="264" t="e">
        <f t="shared" si="244"/>
        <v>#VALUE!</v>
      </c>
      <c r="I101" s="264" t="e">
        <f t="shared" si="244"/>
        <v>#VALUE!</v>
      </c>
      <c r="J101" s="264" t="e">
        <f t="shared" si="244"/>
        <v>#VALUE!</v>
      </c>
      <c r="K101" s="264" t="e">
        <f t="shared" si="244"/>
        <v>#VALUE!</v>
      </c>
      <c r="L101" s="264" t="e">
        <f t="shared" si="244"/>
        <v>#VALUE!</v>
      </c>
      <c r="M101" s="264" t="e">
        <f t="shared" si="244"/>
        <v>#VALUE!</v>
      </c>
      <c r="N101" s="264" t="e">
        <f t="shared" si="244"/>
        <v>#VALUE!</v>
      </c>
      <c r="O101" s="264" t="e">
        <f t="shared" si="244"/>
        <v>#VALUE!</v>
      </c>
      <c r="P101" s="264" t="e">
        <f t="shared" si="244"/>
        <v>#VALUE!</v>
      </c>
      <c r="Q101" s="264" t="e">
        <f t="shared" si="244"/>
        <v>#VALUE!</v>
      </c>
      <c r="R101" s="264" t="e">
        <f t="shared" si="244"/>
        <v>#VALUE!</v>
      </c>
      <c r="S101" s="264" t="e">
        <f t="shared" si="244"/>
        <v>#VALUE!</v>
      </c>
      <c r="T101" s="264" t="e">
        <f t="shared" si="244"/>
        <v>#VALUE!</v>
      </c>
      <c r="U101" s="264" t="e">
        <f t="shared" si="244"/>
        <v>#VALUE!</v>
      </c>
      <c r="V101" s="264" t="e">
        <f t="shared" si="244"/>
        <v>#VALUE!</v>
      </c>
      <c r="W101" s="264" t="e">
        <f t="shared" si="244"/>
        <v>#VALUE!</v>
      </c>
      <c r="X101" s="264" t="e">
        <f t="shared" si="244"/>
        <v>#VALUE!</v>
      </c>
      <c r="Y101" s="264" t="e">
        <f t="shared" si="244"/>
        <v>#VALUE!</v>
      </c>
      <c r="Z101" s="264" t="e">
        <f t="shared" si="244"/>
        <v>#VALUE!</v>
      </c>
      <c r="AA101" s="264" t="e">
        <f t="shared" si="244"/>
        <v>#VALUE!</v>
      </c>
      <c r="AB101" s="264" t="e">
        <f t="shared" si="244"/>
        <v>#VALUE!</v>
      </c>
      <c r="AC101" s="264" t="e">
        <f t="shared" si="244"/>
        <v>#VALUE!</v>
      </c>
      <c r="AD101" s="264" t="e">
        <f t="shared" si="244"/>
        <v>#VALUE!</v>
      </c>
      <c r="AE101" s="264" t="e">
        <f t="shared" si="244"/>
        <v>#VALUE!</v>
      </c>
      <c r="AF101" s="264" t="e">
        <f t="shared" si="244"/>
        <v>#VALUE!</v>
      </c>
      <c r="AG101" s="264" t="e">
        <f t="shared" si="244"/>
        <v>#VALUE!</v>
      </c>
      <c r="AH101" s="264" t="e">
        <f t="shared" si="244"/>
        <v>#VALUE!</v>
      </c>
      <c r="AI101" s="264" t="e">
        <f t="shared" si="244"/>
        <v>#VALUE!</v>
      </c>
      <c r="AJ101" s="264" t="e">
        <f t="shared" si="244"/>
        <v>#VALUE!</v>
      </c>
      <c r="AK101" s="264" t="e">
        <f t="shared" si="244"/>
        <v>#VALUE!</v>
      </c>
      <c r="AL101" s="264" t="e">
        <f t="shared" si="244"/>
        <v>#VALUE!</v>
      </c>
      <c r="AM101" s="264" t="e">
        <f t="shared" si="244"/>
        <v>#VALUE!</v>
      </c>
      <c r="AN101" s="264" t="e">
        <f t="shared" si="244"/>
        <v>#VALUE!</v>
      </c>
      <c r="AO101" s="264" t="e">
        <f t="shared" si="244"/>
        <v>#VALUE!</v>
      </c>
      <c r="AP101" s="264" t="e">
        <f t="shared" si="244"/>
        <v>#VALUE!</v>
      </c>
      <c r="AQ101" s="264" t="e">
        <f t="shared" si="244"/>
        <v>#VALUE!</v>
      </c>
      <c r="AR101" s="264" t="e">
        <f t="shared" si="244"/>
        <v>#VALUE!</v>
      </c>
      <c r="AS101" s="264" t="e">
        <f t="shared" si="244"/>
        <v>#VALUE!</v>
      </c>
      <c r="AT101" s="264" t="e">
        <f t="shared" si="244"/>
        <v>#VALUE!</v>
      </c>
      <c r="AU101" s="264" t="e">
        <f t="shared" si="244"/>
        <v>#VALUE!</v>
      </c>
      <c r="AV101" s="264" t="e">
        <f t="shared" si="244"/>
        <v>#VALUE!</v>
      </c>
      <c r="AW101" s="264" t="e">
        <f t="shared" si="244"/>
        <v>#VALUE!</v>
      </c>
      <c r="AX101" s="264" t="e">
        <f t="shared" si="244"/>
        <v>#VALUE!</v>
      </c>
      <c r="AY101" s="264" t="e">
        <f t="shared" si="244"/>
        <v>#VALUE!</v>
      </c>
      <c r="AZ101" s="264" t="e">
        <f t="shared" si="244"/>
        <v>#VALUE!</v>
      </c>
      <c r="BA101" s="264" t="e">
        <f t="shared" si="244"/>
        <v>#VALUE!</v>
      </c>
      <c r="BB101" s="264" t="e">
        <f t="shared" si="244"/>
        <v>#VALUE!</v>
      </c>
      <c r="BC101" s="264" t="e">
        <f t="shared" si="244"/>
        <v>#VALUE!</v>
      </c>
      <c r="BD101" s="264" t="e">
        <f t="shared" si="244"/>
        <v>#VALUE!</v>
      </c>
      <c r="BE101" s="264" t="e">
        <f t="shared" si="244"/>
        <v>#VALUE!</v>
      </c>
      <c r="BF101" s="264" t="e">
        <f t="shared" si="244"/>
        <v>#VALUE!</v>
      </c>
      <c r="BG101" s="264" t="e">
        <f t="shared" si="244"/>
        <v>#VALUE!</v>
      </c>
      <c r="BH101" s="264" t="e">
        <f t="shared" si="244"/>
        <v>#VALUE!</v>
      </c>
      <c r="BI101" s="264" t="e">
        <f t="shared" si="244"/>
        <v>#VALUE!</v>
      </c>
      <c r="BJ101" s="264" t="e">
        <f t="shared" si="244"/>
        <v>#VALUE!</v>
      </c>
      <c r="BK101" s="264" t="e">
        <f t="shared" si="244"/>
        <v>#VALUE!</v>
      </c>
      <c r="BL101" s="264" t="e">
        <f t="shared" si="244"/>
        <v>#VALUE!</v>
      </c>
      <c r="BM101" s="264" t="e">
        <f t="shared" si="244"/>
        <v>#VALUE!</v>
      </c>
      <c r="BN101" s="264" t="e">
        <f t="shared" ref="BN101:DY101" si="245">IF(BN100=0,"PAID OFF","")</f>
        <v>#VALUE!</v>
      </c>
      <c r="BO101" s="264" t="e">
        <f t="shared" si="245"/>
        <v>#VALUE!</v>
      </c>
      <c r="BP101" s="264" t="e">
        <f t="shared" si="245"/>
        <v>#VALUE!</v>
      </c>
      <c r="BQ101" s="264" t="e">
        <f t="shared" si="245"/>
        <v>#VALUE!</v>
      </c>
      <c r="BR101" s="264" t="e">
        <f t="shared" si="245"/>
        <v>#VALUE!</v>
      </c>
      <c r="BS101" s="264" t="e">
        <f t="shared" si="245"/>
        <v>#VALUE!</v>
      </c>
      <c r="BT101" s="264" t="e">
        <f t="shared" si="245"/>
        <v>#VALUE!</v>
      </c>
      <c r="BU101" s="264" t="e">
        <f t="shared" si="245"/>
        <v>#VALUE!</v>
      </c>
      <c r="BV101" s="264" t="e">
        <f t="shared" si="245"/>
        <v>#VALUE!</v>
      </c>
      <c r="BW101" s="264" t="e">
        <f t="shared" si="245"/>
        <v>#VALUE!</v>
      </c>
      <c r="BX101" s="264" t="e">
        <f t="shared" si="245"/>
        <v>#VALUE!</v>
      </c>
      <c r="BY101" s="264" t="e">
        <f t="shared" si="245"/>
        <v>#VALUE!</v>
      </c>
      <c r="BZ101" s="264" t="e">
        <f t="shared" si="245"/>
        <v>#VALUE!</v>
      </c>
      <c r="CA101" s="264" t="e">
        <f t="shared" si="245"/>
        <v>#VALUE!</v>
      </c>
      <c r="CB101" s="264" t="e">
        <f t="shared" si="245"/>
        <v>#VALUE!</v>
      </c>
      <c r="CC101" s="264" t="e">
        <f t="shared" si="245"/>
        <v>#VALUE!</v>
      </c>
      <c r="CD101" s="264" t="e">
        <f t="shared" si="245"/>
        <v>#VALUE!</v>
      </c>
      <c r="CE101" s="264" t="e">
        <f t="shared" si="245"/>
        <v>#VALUE!</v>
      </c>
      <c r="CF101" s="264" t="e">
        <f t="shared" si="245"/>
        <v>#VALUE!</v>
      </c>
      <c r="CG101" s="264" t="e">
        <f t="shared" si="245"/>
        <v>#VALUE!</v>
      </c>
      <c r="CH101" s="264" t="e">
        <f t="shared" si="245"/>
        <v>#VALUE!</v>
      </c>
      <c r="CI101" s="264" t="e">
        <f t="shared" si="245"/>
        <v>#VALUE!</v>
      </c>
      <c r="CJ101" s="264" t="e">
        <f t="shared" si="245"/>
        <v>#VALUE!</v>
      </c>
      <c r="CK101" s="264" t="e">
        <f t="shared" si="245"/>
        <v>#VALUE!</v>
      </c>
      <c r="CL101" s="264" t="e">
        <f t="shared" si="245"/>
        <v>#VALUE!</v>
      </c>
      <c r="CM101" s="264" t="e">
        <f t="shared" si="245"/>
        <v>#VALUE!</v>
      </c>
      <c r="CN101" s="264" t="e">
        <f t="shared" si="245"/>
        <v>#VALUE!</v>
      </c>
      <c r="CO101" s="264" t="e">
        <f t="shared" si="245"/>
        <v>#VALUE!</v>
      </c>
      <c r="CP101" s="264" t="e">
        <f t="shared" si="245"/>
        <v>#VALUE!</v>
      </c>
      <c r="CQ101" s="264" t="e">
        <f t="shared" si="245"/>
        <v>#VALUE!</v>
      </c>
      <c r="CR101" s="264" t="e">
        <f t="shared" si="245"/>
        <v>#VALUE!</v>
      </c>
      <c r="CS101" s="264" t="e">
        <f t="shared" si="245"/>
        <v>#VALUE!</v>
      </c>
      <c r="CT101" s="264" t="e">
        <f t="shared" si="245"/>
        <v>#VALUE!</v>
      </c>
      <c r="CU101" s="264" t="e">
        <f t="shared" si="245"/>
        <v>#VALUE!</v>
      </c>
      <c r="CV101" s="264" t="e">
        <f t="shared" si="245"/>
        <v>#VALUE!</v>
      </c>
      <c r="CW101" s="264" t="e">
        <f t="shared" si="245"/>
        <v>#VALUE!</v>
      </c>
      <c r="CX101" s="264" t="e">
        <f t="shared" si="245"/>
        <v>#VALUE!</v>
      </c>
      <c r="CY101" s="264" t="e">
        <f t="shared" si="245"/>
        <v>#VALUE!</v>
      </c>
      <c r="CZ101" s="264" t="e">
        <f t="shared" si="245"/>
        <v>#VALUE!</v>
      </c>
      <c r="DA101" s="264" t="e">
        <f t="shared" si="245"/>
        <v>#VALUE!</v>
      </c>
      <c r="DB101" s="264" t="e">
        <f t="shared" si="245"/>
        <v>#VALUE!</v>
      </c>
      <c r="DC101" s="264" t="e">
        <f t="shared" si="245"/>
        <v>#VALUE!</v>
      </c>
      <c r="DD101" s="264" t="e">
        <f t="shared" si="245"/>
        <v>#VALUE!</v>
      </c>
      <c r="DE101" s="264" t="e">
        <f t="shared" si="245"/>
        <v>#VALUE!</v>
      </c>
      <c r="DF101" s="264" t="e">
        <f t="shared" si="245"/>
        <v>#VALUE!</v>
      </c>
      <c r="DG101" s="264" t="e">
        <f t="shared" si="245"/>
        <v>#VALUE!</v>
      </c>
      <c r="DH101" s="264" t="e">
        <f t="shared" si="245"/>
        <v>#VALUE!</v>
      </c>
      <c r="DI101" s="264" t="e">
        <f t="shared" si="245"/>
        <v>#VALUE!</v>
      </c>
      <c r="DJ101" s="264" t="e">
        <f t="shared" si="245"/>
        <v>#VALUE!</v>
      </c>
      <c r="DK101" s="264" t="e">
        <f t="shared" si="245"/>
        <v>#VALUE!</v>
      </c>
      <c r="DL101" s="264" t="e">
        <f t="shared" si="245"/>
        <v>#VALUE!</v>
      </c>
      <c r="DM101" s="264" t="e">
        <f t="shared" si="245"/>
        <v>#VALUE!</v>
      </c>
      <c r="DN101" s="264" t="e">
        <f t="shared" si="245"/>
        <v>#VALUE!</v>
      </c>
      <c r="DO101" s="264" t="e">
        <f t="shared" si="245"/>
        <v>#VALUE!</v>
      </c>
      <c r="DP101" s="264" t="e">
        <f t="shared" si="245"/>
        <v>#VALUE!</v>
      </c>
      <c r="DQ101" s="264" t="e">
        <f t="shared" si="245"/>
        <v>#VALUE!</v>
      </c>
      <c r="DR101" s="264" t="e">
        <f t="shared" si="245"/>
        <v>#VALUE!</v>
      </c>
      <c r="DS101" s="264" t="e">
        <f t="shared" si="245"/>
        <v>#VALUE!</v>
      </c>
      <c r="DT101" s="264" t="e">
        <f t="shared" si="245"/>
        <v>#VALUE!</v>
      </c>
      <c r="DU101" s="264" t="e">
        <f t="shared" si="245"/>
        <v>#VALUE!</v>
      </c>
      <c r="DV101" s="264" t="e">
        <f t="shared" si="245"/>
        <v>#VALUE!</v>
      </c>
      <c r="DW101" s="264" t="e">
        <f t="shared" si="245"/>
        <v>#VALUE!</v>
      </c>
      <c r="DX101" s="264" t="e">
        <f t="shared" si="245"/>
        <v>#VALUE!</v>
      </c>
      <c r="DY101" s="264" t="e">
        <f t="shared" si="245"/>
        <v>#VALUE!</v>
      </c>
      <c r="DZ101" s="264" t="e">
        <f t="shared" ref="DZ101:GK101" si="246">IF(DZ100=0,"PAID OFF","")</f>
        <v>#VALUE!</v>
      </c>
      <c r="EA101" s="264" t="e">
        <f t="shared" si="246"/>
        <v>#VALUE!</v>
      </c>
      <c r="EB101" s="264" t="e">
        <f t="shared" si="246"/>
        <v>#VALUE!</v>
      </c>
      <c r="EC101" s="264" t="e">
        <f t="shared" si="246"/>
        <v>#VALUE!</v>
      </c>
      <c r="ED101" s="264" t="e">
        <f t="shared" si="246"/>
        <v>#VALUE!</v>
      </c>
      <c r="EE101" s="264" t="e">
        <f t="shared" si="246"/>
        <v>#VALUE!</v>
      </c>
      <c r="EF101" s="264" t="e">
        <f t="shared" si="246"/>
        <v>#VALUE!</v>
      </c>
      <c r="EG101" s="264" t="e">
        <f t="shared" si="246"/>
        <v>#VALUE!</v>
      </c>
      <c r="EH101" s="264" t="e">
        <f t="shared" si="246"/>
        <v>#VALUE!</v>
      </c>
      <c r="EI101" s="264" t="e">
        <f t="shared" si="246"/>
        <v>#VALUE!</v>
      </c>
      <c r="EJ101" s="264" t="e">
        <f t="shared" si="246"/>
        <v>#VALUE!</v>
      </c>
      <c r="EK101" s="264" t="e">
        <f t="shared" si="246"/>
        <v>#VALUE!</v>
      </c>
      <c r="EL101" s="264" t="e">
        <f t="shared" si="246"/>
        <v>#VALUE!</v>
      </c>
      <c r="EM101" s="264" t="e">
        <f t="shared" si="246"/>
        <v>#VALUE!</v>
      </c>
      <c r="EN101" s="264" t="e">
        <f t="shared" si="246"/>
        <v>#VALUE!</v>
      </c>
      <c r="EO101" s="264" t="e">
        <f t="shared" si="246"/>
        <v>#VALUE!</v>
      </c>
      <c r="EP101" s="264" t="e">
        <f t="shared" si="246"/>
        <v>#VALUE!</v>
      </c>
      <c r="EQ101" s="264" t="e">
        <f t="shared" si="246"/>
        <v>#VALUE!</v>
      </c>
      <c r="ER101" s="264" t="e">
        <f t="shared" si="246"/>
        <v>#VALUE!</v>
      </c>
      <c r="ES101" s="264" t="e">
        <f t="shared" si="246"/>
        <v>#VALUE!</v>
      </c>
      <c r="ET101" s="264" t="e">
        <f t="shared" si="246"/>
        <v>#VALUE!</v>
      </c>
      <c r="EU101" s="264" t="e">
        <f t="shared" si="246"/>
        <v>#VALUE!</v>
      </c>
      <c r="EV101" s="264" t="e">
        <f t="shared" si="246"/>
        <v>#VALUE!</v>
      </c>
      <c r="EW101" s="264" t="e">
        <f t="shared" si="246"/>
        <v>#VALUE!</v>
      </c>
      <c r="EX101" s="264" t="e">
        <f t="shared" si="246"/>
        <v>#VALUE!</v>
      </c>
      <c r="EY101" s="264" t="e">
        <f t="shared" si="246"/>
        <v>#VALUE!</v>
      </c>
      <c r="EZ101" s="264" t="e">
        <f t="shared" si="246"/>
        <v>#VALUE!</v>
      </c>
      <c r="FA101" s="264" t="e">
        <f t="shared" si="246"/>
        <v>#VALUE!</v>
      </c>
      <c r="FB101" s="264" t="e">
        <f t="shared" si="246"/>
        <v>#VALUE!</v>
      </c>
      <c r="FC101" s="264" t="e">
        <f t="shared" si="246"/>
        <v>#VALUE!</v>
      </c>
      <c r="FD101" s="264" t="e">
        <f t="shared" si="246"/>
        <v>#VALUE!</v>
      </c>
      <c r="FE101" s="264" t="e">
        <f t="shared" si="246"/>
        <v>#VALUE!</v>
      </c>
      <c r="FF101" s="264" t="e">
        <f t="shared" si="246"/>
        <v>#VALUE!</v>
      </c>
      <c r="FG101" s="264" t="e">
        <f t="shared" si="246"/>
        <v>#VALUE!</v>
      </c>
      <c r="FH101" s="264" t="e">
        <f t="shared" si="246"/>
        <v>#VALUE!</v>
      </c>
      <c r="FI101" s="264" t="e">
        <f t="shared" si="246"/>
        <v>#VALUE!</v>
      </c>
      <c r="FJ101" s="264" t="e">
        <f t="shared" si="246"/>
        <v>#VALUE!</v>
      </c>
      <c r="FK101" s="264" t="e">
        <f t="shared" si="246"/>
        <v>#VALUE!</v>
      </c>
      <c r="FL101" s="264" t="e">
        <f t="shared" si="246"/>
        <v>#VALUE!</v>
      </c>
      <c r="FM101" s="264" t="e">
        <f t="shared" si="246"/>
        <v>#VALUE!</v>
      </c>
      <c r="FN101" s="264" t="e">
        <f t="shared" si="246"/>
        <v>#VALUE!</v>
      </c>
      <c r="FO101" s="264" t="e">
        <f t="shared" si="246"/>
        <v>#VALUE!</v>
      </c>
      <c r="FP101" s="264" t="e">
        <f t="shared" si="246"/>
        <v>#VALUE!</v>
      </c>
      <c r="FQ101" s="264" t="e">
        <f t="shared" si="246"/>
        <v>#VALUE!</v>
      </c>
      <c r="FR101" s="264" t="e">
        <f t="shared" si="246"/>
        <v>#VALUE!</v>
      </c>
      <c r="FS101" s="264" t="e">
        <f t="shared" si="246"/>
        <v>#VALUE!</v>
      </c>
      <c r="FT101" s="264" t="e">
        <f t="shared" si="246"/>
        <v>#VALUE!</v>
      </c>
      <c r="FU101" s="264" t="e">
        <f t="shared" si="246"/>
        <v>#VALUE!</v>
      </c>
      <c r="FV101" s="264" t="e">
        <f t="shared" si="246"/>
        <v>#VALUE!</v>
      </c>
      <c r="FW101" s="264" t="e">
        <f t="shared" si="246"/>
        <v>#VALUE!</v>
      </c>
      <c r="FX101" s="264" t="e">
        <f t="shared" si="246"/>
        <v>#VALUE!</v>
      </c>
      <c r="FY101" s="264" t="e">
        <f t="shared" si="246"/>
        <v>#VALUE!</v>
      </c>
      <c r="FZ101" s="264" t="e">
        <f t="shared" si="246"/>
        <v>#VALUE!</v>
      </c>
      <c r="GA101" s="264" t="e">
        <f t="shared" si="246"/>
        <v>#VALUE!</v>
      </c>
      <c r="GB101" s="264" t="e">
        <f t="shared" si="246"/>
        <v>#VALUE!</v>
      </c>
      <c r="GC101" s="264" t="e">
        <f t="shared" si="246"/>
        <v>#VALUE!</v>
      </c>
      <c r="GD101" s="264" t="e">
        <f t="shared" si="246"/>
        <v>#VALUE!</v>
      </c>
      <c r="GE101" s="264" t="e">
        <f t="shared" si="246"/>
        <v>#VALUE!</v>
      </c>
      <c r="GF101" s="264" t="e">
        <f t="shared" si="246"/>
        <v>#VALUE!</v>
      </c>
      <c r="GG101" s="264" t="e">
        <f t="shared" si="246"/>
        <v>#VALUE!</v>
      </c>
      <c r="GH101" s="264" t="e">
        <f t="shared" si="246"/>
        <v>#VALUE!</v>
      </c>
      <c r="GI101" s="264" t="e">
        <f t="shared" si="246"/>
        <v>#VALUE!</v>
      </c>
      <c r="GJ101" s="264" t="e">
        <f t="shared" si="246"/>
        <v>#VALUE!</v>
      </c>
      <c r="GK101" s="264" t="e">
        <f t="shared" si="246"/>
        <v>#VALUE!</v>
      </c>
      <c r="GL101" s="264" t="e">
        <f t="shared" ref="GL101:IV101" si="247">IF(GL100=0,"PAID OFF","")</f>
        <v>#VALUE!</v>
      </c>
      <c r="GM101" s="264" t="e">
        <f t="shared" si="247"/>
        <v>#VALUE!</v>
      </c>
      <c r="GN101" s="264" t="e">
        <f t="shared" si="247"/>
        <v>#VALUE!</v>
      </c>
      <c r="GO101" s="264" t="e">
        <f t="shared" si="247"/>
        <v>#VALUE!</v>
      </c>
      <c r="GP101" s="264" t="e">
        <f t="shared" si="247"/>
        <v>#VALUE!</v>
      </c>
      <c r="GQ101" s="264" t="e">
        <f t="shared" si="247"/>
        <v>#VALUE!</v>
      </c>
      <c r="GR101" s="264" t="e">
        <f t="shared" si="247"/>
        <v>#VALUE!</v>
      </c>
      <c r="GS101" s="264" t="e">
        <f t="shared" si="247"/>
        <v>#VALUE!</v>
      </c>
      <c r="GT101" s="264" t="e">
        <f t="shared" si="247"/>
        <v>#VALUE!</v>
      </c>
      <c r="GU101" s="264" t="e">
        <f t="shared" si="247"/>
        <v>#VALUE!</v>
      </c>
      <c r="GV101" s="264" t="e">
        <f t="shared" si="247"/>
        <v>#VALUE!</v>
      </c>
      <c r="GW101" s="264" t="e">
        <f t="shared" si="247"/>
        <v>#VALUE!</v>
      </c>
      <c r="GX101" s="264" t="e">
        <f t="shared" si="247"/>
        <v>#VALUE!</v>
      </c>
      <c r="GY101" s="264" t="e">
        <f t="shared" si="247"/>
        <v>#VALUE!</v>
      </c>
      <c r="GZ101" s="264" t="e">
        <f t="shared" si="247"/>
        <v>#VALUE!</v>
      </c>
      <c r="HA101" s="264" t="e">
        <f t="shared" si="247"/>
        <v>#VALUE!</v>
      </c>
      <c r="HB101" s="264" t="e">
        <f t="shared" si="247"/>
        <v>#VALUE!</v>
      </c>
      <c r="HC101" s="264" t="e">
        <f t="shared" si="247"/>
        <v>#VALUE!</v>
      </c>
      <c r="HD101" s="264" t="e">
        <f t="shared" si="247"/>
        <v>#VALUE!</v>
      </c>
      <c r="HE101" s="264" t="e">
        <f t="shared" si="247"/>
        <v>#VALUE!</v>
      </c>
      <c r="HF101" s="264" t="e">
        <f t="shared" si="247"/>
        <v>#VALUE!</v>
      </c>
      <c r="HG101" s="264" t="e">
        <f t="shared" si="247"/>
        <v>#VALUE!</v>
      </c>
      <c r="HH101" s="264" t="e">
        <f t="shared" si="247"/>
        <v>#VALUE!</v>
      </c>
      <c r="HI101" s="264" t="e">
        <f t="shared" si="247"/>
        <v>#VALUE!</v>
      </c>
      <c r="HJ101" s="264" t="e">
        <f t="shared" si="247"/>
        <v>#VALUE!</v>
      </c>
      <c r="HK101" s="264" t="e">
        <f t="shared" si="247"/>
        <v>#VALUE!</v>
      </c>
      <c r="HL101" s="264" t="e">
        <f t="shared" si="247"/>
        <v>#VALUE!</v>
      </c>
      <c r="HM101" s="264" t="e">
        <f t="shared" si="247"/>
        <v>#VALUE!</v>
      </c>
      <c r="HN101" s="264" t="e">
        <f t="shared" si="247"/>
        <v>#VALUE!</v>
      </c>
      <c r="HO101" s="264" t="e">
        <f t="shared" si="247"/>
        <v>#VALUE!</v>
      </c>
      <c r="HP101" s="264" t="e">
        <f t="shared" si="247"/>
        <v>#VALUE!</v>
      </c>
      <c r="HQ101" s="264" t="e">
        <f t="shared" si="247"/>
        <v>#VALUE!</v>
      </c>
      <c r="HR101" s="264" t="e">
        <f t="shared" si="247"/>
        <v>#VALUE!</v>
      </c>
      <c r="HS101" s="264" t="e">
        <f t="shared" si="247"/>
        <v>#VALUE!</v>
      </c>
      <c r="HT101" s="264" t="e">
        <f t="shared" si="247"/>
        <v>#VALUE!</v>
      </c>
      <c r="HU101" s="264" t="e">
        <f t="shared" si="247"/>
        <v>#VALUE!</v>
      </c>
      <c r="HV101" s="264" t="e">
        <f t="shared" si="247"/>
        <v>#VALUE!</v>
      </c>
      <c r="HW101" s="264" t="e">
        <f t="shared" si="247"/>
        <v>#VALUE!</v>
      </c>
      <c r="HX101" s="264" t="e">
        <f t="shared" si="247"/>
        <v>#VALUE!</v>
      </c>
      <c r="HY101" s="264" t="e">
        <f t="shared" si="247"/>
        <v>#VALUE!</v>
      </c>
      <c r="HZ101" s="264" t="e">
        <f t="shared" si="247"/>
        <v>#VALUE!</v>
      </c>
      <c r="IA101" s="264" t="e">
        <f t="shared" si="247"/>
        <v>#VALUE!</v>
      </c>
      <c r="IB101" s="264" t="e">
        <f t="shared" si="247"/>
        <v>#VALUE!</v>
      </c>
      <c r="IC101" s="264" t="e">
        <f t="shared" si="247"/>
        <v>#VALUE!</v>
      </c>
      <c r="ID101" s="264" t="e">
        <f t="shared" si="247"/>
        <v>#VALUE!</v>
      </c>
      <c r="IE101" s="264" t="e">
        <f t="shared" si="247"/>
        <v>#VALUE!</v>
      </c>
      <c r="IF101" s="264" t="e">
        <f t="shared" si="247"/>
        <v>#VALUE!</v>
      </c>
      <c r="IG101" s="264" t="e">
        <f t="shared" si="247"/>
        <v>#VALUE!</v>
      </c>
      <c r="IH101" s="264" t="e">
        <f t="shared" si="247"/>
        <v>#VALUE!</v>
      </c>
      <c r="II101" s="264" t="e">
        <f t="shared" si="247"/>
        <v>#VALUE!</v>
      </c>
      <c r="IJ101" s="264" t="e">
        <f t="shared" si="247"/>
        <v>#VALUE!</v>
      </c>
      <c r="IK101" s="264" t="e">
        <f t="shared" si="247"/>
        <v>#VALUE!</v>
      </c>
      <c r="IL101" s="264" t="e">
        <f t="shared" si="247"/>
        <v>#VALUE!</v>
      </c>
      <c r="IM101" s="264" t="e">
        <f t="shared" si="247"/>
        <v>#VALUE!</v>
      </c>
      <c r="IN101" s="264" t="e">
        <f t="shared" si="247"/>
        <v>#VALUE!</v>
      </c>
      <c r="IO101" s="264" t="e">
        <f t="shared" si="247"/>
        <v>#VALUE!</v>
      </c>
      <c r="IP101" s="264" t="e">
        <f t="shared" si="247"/>
        <v>#VALUE!</v>
      </c>
      <c r="IQ101" s="264" t="e">
        <f t="shared" si="247"/>
        <v>#VALUE!</v>
      </c>
      <c r="IR101" s="264" t="e">
        <f t="shared" si="247"/>
        <v>#VALUE!</v>
      </c>
      <c r="IS101" s="264" t="e">
        <f t="shared" si="247"/>
        <v>#VALUE!</v>
      </c>
      <c r="IT101" s="264" t="e">
        <f t="shared" si="247"/>
        <v>#VALUE!</v>
      </c>
      <c r="IU101" s="264" t="e">
        <f t="shared" si="247"/>
        <v>#VALUE!</v>
      </c>
      <c r="IV101" s="264" t="e">
        <f t="shared" si="247"/>
        <v>#VALUE!</v>
      </c>
    </row>
    <row r="102" spans="1:256" s="263" customFormat="1" ht="15.6">
      <c r="A102" s="265" t="str">
        <f>'Start Here!'!A17</f>
        <v/>
      </c>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c r="BG102" s="264"/>
      <c r="BH102" s="264"/>
      <c r="BI102" s="264"/>
      <c r="BJ102" s="264"/>
      <c r="BK102" s="264"/>
      <c r="BL102" s="264"/>
      <c r="BM102" s="264"/>
      <c r="BN102" s="264"/>
      <c r="BO102" s="264"/>
      <c r="BP102" s="264"/>
      <c r="BQ102" s="264"/>
      <c r="BR102" s="264"/>
      <c r="BS102" s="264"/>
      <c r="BT102" s="264"/>
      <c r="BU102" s="264"/>
      <c r="BV102" s="264"/>
      <c r="BW102" s="264"/>
      <c r="BX102" s="264"/>
      <c r="BY102" s="264"/>
      <c r="BZ102" s="264"/>
      <c r="CA102" s="264"/>
      <c r="CB102" s="264"/>
      <c r="CC102" s="264"/>
      <c r="CD102" s="264"/>
      <c r="CE102" s="264"/>
      <c r="CF102" s="264"/>
      <c r="CG102" s="264"/>
      <c r="CH102" s="264"/>
      <c r="CI102" s="264"/>
      <c r="CJ102" s="264"/>
      <c r="CK102" s="264"/>
      <c r="CL102" s="264"/>
      <c r="CM102" s="264"/>
      <c r="CN102" s="264"/>
      <c r="CO102" s="264"/>
      <c r="CP102" s="264"/>
      <c r="CQ102" s="264"/>
      <c r="CR102" s="264"/>
      <c r="CS102" s="264"/>
      <c r="CT102" s="264"/>
      <c r="CU102" s="264"/>
      <c r="CV102" s="264"/>
      <c r="CW102" s="264"/>
      <c r="CX102" s="264"/>
      <c r="CY102" s="264"/>
      <c r="CZ102" s="264"/>
      <c r="DA102" s="264"/>
      <c r="DB102" s="264"/>
      <c r="DC102" s="264"/>
      <c r="DD102" s="264"/>
      <c r="DE102" s="264"/>
      <c r="DF102" s="264"/>
      <c r="DG102" s="264"/>
      <c r="DH102" s="264"/>
      <c r="DI102" s="264"/>
      <c r="DJ102" s="264"/>
      <c r="DK102" s="264"/>
      <c r="DL102" s="264"/>
      <c r="DM102" s="264"/>
      <c r="DN102" s="264"/>
      <c r="DO102" s="264"/>
      <c r="DP102" s="264"/>
      <c r="DQ102" s="264"/>
      <c r="DR102" s="264"/>
      <c r="DS102" s="264"/>
      <c r="DT102" s="264"/>
      <c r="DU102" s="264"/>
      <c r="DV102" s="264"/>
      <c r="DW102" s="264"/>
      <c r="DX102" s="264"/>
      <c r="DY102" s="264"/>
      <c r="DZ102" s="264"/>
      <c r="EA102" s="264"/>
      <c r="EB102" s="264"/>
      <c r="EC102" s="264"/>
      <c r="ED102" s="264"/>
      <c r="EE102" s="264"/>
      <c r="EF102" s="264"/>
      <c r="EG102" s="264"/>
      <c r="EH102" s="264"/>
      <c r="EI102" s="264"/>
      <c r="EJ102" s="264"/>
      <c r="EK102" s="264"/>
      <c r="EL102" s="264"/>
      <c r="EM102" s="264"/>
      <c r="EN102" s="264"/>
      <c r="EO102" s="264"/>
      <c r="EP102" s="264"/>
      <c r="EQ102" s="264"/>
      <c r="ER102" s="264"/>
      <c r="ES102" s="264"/>
      <c r="ET102" s="264"/>
      <c r="EU102" s="264"/>
      <c r="EV102" s="264"/>
      <c r="EW102" s="264"/>
      <c r="EX102" s="264"/>
      <c r="EY102" s="264"/>
      <c r="EZ102" s="264"/>
      <c r="FA102" s="264"/>
      <c r="FB102" s="264"/>
      <c r="FC102" s="264"/>
      <c r="FD102" s="264"/>
      <c r="FE102" s="264"/>
      <c r="FF102" s="264"/>
      <c r="FG102" s="264"/>
      <c r="FH102" s="264"/>
      <c r="FI102" s="264"/>
      <c r="FJ102" s="264"/>
      <c r="FK102" s="264"/>
      <c r="FL102" s="264"/>
      <c r="FM102" s="264"/>
      <c r="FN102" s="264"/>
      <c r="FO102" s="264"/>
      <c r="FP102" s="264"/>
      <c r="FQ102" s="264"/>
      <c r="FR102" s="264"/>
      <c r="FS102" s="264"/>
      <c r="FT102" s="264"/>
      <c r="FU102" s="264"/>
      <c r="FV102" s="264"/>
      <c r="FW102" s="264"/>
      <c r="FX102" s="264"/>
      <c r="FY102" s="264"/>
      <c r="FZ102" s="264"/>
      <c r="GA102" s="264"/>
      <c r="GB102" s="264"/>
      <c r="GC102" s="264"/>
      <c r="GD102" s="264"/>
      <c r="GE102" s="264"/>
      <c r="GF102" s="264"/>
      <c r="GG102" s="264"/>
      <c r="GH102" s="264"/>
      <c r="GI102" s="264"/>
      <c r="GJ102" s="264"/>
      <c r="GK102" s="264"/>
      <c r="GL102" s="264"/>
      <c r="GM102" s="264"/>
      <c r="GN102" s="264"/>
      <c r="GO102" s="264"/>
      <c r="GP102" s="264"/>
      <c r="GQ102" s="264"/>
      <c r="GR102" s="264"/>
      <c r="GS102" s="264"/>
      <c r="GT102" s="264"/>
      <c r="GU102" s="264"/>
      <c r="GV102" s="264"/>
      <c r="GW102" s="264"/>
      <c r="GX102" s="264"/>
      <c r="GY102" s="264"/>
      <c r="GZ102" s="264"/>
      <c r="HA102" s="264"/>
      <c r="HB102" s="264"/>
      <c r="HC102" s="264"/>
      <c r="HD102" s="264"/>
      <c r="HE102" s="264"/>
      <c r="HF102" s="264"/>
      <c r="HG102" s="264"/>
      <c r="HH102" s="264"/>
      <c r="HI102" s="264"/>
      <c r="HJ102" s="264"/>
      <c r="HK102" s="264"/>
      <c r="HL102" s="264"/>
      <c r="HM102" s="264"/>
      <c r="HN102" s="264"/>
      <c r="HO102" s="264"/>
      <c r="HP102" s="264"/>
      <c r="HQ102" s="264"/>
      <c r="HR102" s="264"/>
      <c r="HS102" s="264"/>
      <c r="HT102" s="264"/>
      <c r="HU102" s="264"/>
      <c r="HV102" s="264"/>
      <c r="HW102" s="264"/>
      <c r="HX102" s="264"/>
      <c r="HY102" s="264"/>
      <c r="HZ102" s="264"/>
      <c r="IA102" s="264"/>
      <c r="IB102" s="264"/>
      <c r="IC102" s="264"/>
      <c r="ID102" s="264"/>
      <c r="IE102" s="264"/>
      <c r="IF102" s="264"/>
      <c r="IG102" s="264"/>
      <c r="IH102" s="264"/>
      <c r="II102" s="264"/>
      <c r="IJ102" s="264"/>
      <c r="IK102" s="264"/>
      <c r="IL102" s="264"/>
      <c r="IM102" s="264"/>
      <c r="IN102" s="264"/>
      <c r="IO102" s="264"/>
      <c r="IP102" s="264"/>
      <c r="IQ102" s="264"/>
      <c r="IR102" s="264"/>
      <c r="IS102" s="264"/>
      <c r="IT102" s="264"/>
      <c r="IU102" s="264"/>
      <c r="IV102" s="264"/>
    </row>
    <row r="103" spans="1:256" s="263" customFormat="1">
      <c r="A103" s="262" t="s">
        <v>234</v>
      </c>
      <c r="B103" s="264"/>
      <c r="C103" s="264" t="e">
        <f t="shared" ref="C103:BN103" si="248">B108</f>
        <v>#VALUE!</v>
      </c>
      <c r="D103" s="264" t="e">
        <f t="shared" si="248"/>
        <v>#VALUE!</v>
      </c>
      <c r="E103" s="264" t="e">
        <f t="shared" si="248"/>
        <v>#VALUE!</v>
      </c>
      <c r="F103" s="264" t="e">
        <f t="shared" si="248"/>
        <v>#VALUE!</v>
      </c>
      <c r="G103" s="264" t="e">
        <f t="shared" si="248"/>
        <v>#VALUE!</v>
      </c>
      <c r="H103" s="264" t="e">
        <f t="shared" si="248"/>
        <v>#VALUE!</v>
      </c>
      <c r="I103" s="264" t="e">
        <f t="shared" si="248"/>
        <v>#VALUE!</v>
      </c>
      <c r="J103" s="264" t="e">
        <f t="shared" si="248"/>
        <v>#VALUE!</v>
      </c>
      <c r="K103" s="264" t="e">
        <f t="shared" si="248"/>
        <v>#VALUE!</v>
      </c>
      <c r="L103" s="264" t="e">
        <f t="shared" si="248"/>
        <v>#VALUE!</v>
      </c>
      <c r="M103" s="264" t="e">
        <f t="shared" si="248"/>
        <v>#VALUE!</v>
      </c>
      <c r="N103" s="264" t="e">
        <f t="shared" si="248"/>
        <v>#VALUE!</v>
      </c>
      <c r="O103" s="264" t="e">
        <f t="shared" si="248"/>
        <v>#VALUE!</v>
      </c>
      <c r="P103" s="264" t="e">
        <f t="shared" si="248"/>
        <v>#VALUE!</v>
      </c>
      <c r="Q103" s="264" t="e">
        <f t="shared" si="248"/>
        <v>#VALUE!</v>
      </c>
      <c r="R103" s="264" t="e">
        <f t="shared" si="248"/>
        <v>#VALUE!</v>
      </c>
      <c r="S103" s="264" t="e">
        <f t="shared" si="248"/>
        <v>#VALUE!</v>
      </c>
      <c r="T103" s="264" t="e">
        <f t="shared" si="248"/>
        <v>#VALUE!</v>
      </c>
      <c r="U103" s="264" t="e">
        <f t="shared" si="248"/>
        <v>#VALUE!</v>
      </c>
      <c r="V103" s="264" t="e">
        <f t="shared" si="248"/>
        <v>#VALUE!</v>
      </c>
      <c r="W103" s="264" t="e">
        <f t="shared" si="248"/>
        <v>#VALUE!</v>
      </c>
      <c r="X103" s="264" t="e">
        <f t="shared" si="248"/>
        <v>#VALUE!</v>
      </c>
      <c r="Y103" s="264" t="e">
        <f t="shared" si="248"/>
        <v>#VALUE!</v>
      </c>
      <c r="Z103" s="264" t="e">
        <f t="shared" si="248"/>
        <v>#VALUE!</v>
      </c>
      <c r="AA103" s="264" t="e">
        <f t="shared" si="248"/>
        <v>#VALUE!</v>
      </c>
      <c r="AB103" s="264" t="e">
        <f t="shared" si="248"/>
        <v>#VALUE!</v>
      </c>
      <c r="AC103" s="264" t="e">
        <f t="shared" si="248"/>
        <v>#VALUE!</v>
      </c>
      <c r="AD103" s="264" t="e">
        <f t="shared" si="248"/>
        <v>#VALUE!</v>
      </c>
      <c r="AE103" s="264" t="e">
        <f t="shared" si="248"/>
        <v>#VALUE!</v>
      </c>
      <c r="AF103" s="264" t="e">
        <f t="shared" si="248"/>
        <v>#VALUE!</v>
      </c>
      <c r="AG103" s="264" t="e">
        <f t="shared" si="248"/>
        <v>#VALUE!</v>
      </c>
      <c r="AH103" s="264" t="e">
        <f t="shared" si="248"/>
        <v>#VALUE!</v>
      </c>
      <c r="AI103" s="264" t="e">
        <f t="shared" si="248"/>
        <v>#VALUE!</v>
      </c>
      <c r="AJ103" s="264" t="e">
        <f t="shared" si="248"/>
        <v>#VALUE!</v>
      </c>
      <c r="AK103" s="264" t="e">
        <f t="shared" si="248"/>
        <v>#VALUE!</v>
      </c>
      <c r="AL103" s="264" t="e">
        <f t="shared" si="248"/>
        <v>#VALUE!</v>
      </c>
      <c r="AM103" s="264" t="e">
        <f t="shared" si="248"/>
        <v>#VALUE!</v>
      </c>
      <c r="AN103" s="264" t="e">
        <f t="shared" si="248"/>
        <v>#VALUE!</v>
      </c>
      <c r="AO103" s="264" t="e">
        <f t="shared" si="248"/>
        <v>#VALUE!</v>
      </c>
      <c r="AP103" s="264" t="e">
        <f t="shared" si="248"/>
        <v>#VALUE!</v>
      </c>
      <c r="AQ103" s="264" t="e">
        <f t="shared" si="248"/>
        <v>#VALUE!</v>
      </c>
      <c r="AR103" s="264" t="e">
        <f t="shared" si="248"/>
        <v>#VALUE!</v>
      </c>
      <c r="AS103" s="264" t="e">
        <f t="shared" si="248"/>
        <v>#VALUE!</v>
      </c>
      <c r="AT103" s="264" t="e">
        <f t="shared" si="248"/>
        <v>#VALUE!</v>
      </c>
      <c r="AU103" s="264" t="e">
        <f t="shared" si="248"/>
        <v>#VALUE!</v>
      </c>
      <c r="AV103" s="264" t="e">
        <f t="shared" si="248"/>
        <v>#VALUE!</v>
      </c>
      <c r="AW103" s="264" t="e">
        <f t="shared" si="248"/>
        <v>#VALUE!</v>
      </c>
      <c r="AX103" s="264" t="e">
        <f t="shared" si="248"/>
        <v>#VALUE!</v>
      </c>
      <c r="AY103" s="264" t="e">
        <f t="shared" si="248"/>
        <v>#VALUE!</v>
      </c>
      <c r="AZ103" s="264" t="e">
        <f t="shared" si="248"/>
        <v>#VALUE!</v>
      </c>
      <c r="BA103" s="264" t="e">
        <f t="shared" si="248"/>
        <v>#VALUE!</v>
      </c>
      <c r="BB103" s="264" t="e">
        <f t="shared" si="248"/>
        <v>#VALUE!</v>
      </c>
      <c r="BC103" s="264" t="e">
        <f t="shared" si="248"/>
        <v>#VALUE!</v>
      </c>
      <c r="BD103" s="264" t="e">
        <f t="shared" si="248"/>
        <v>#VALUE!</v>
      </c>
      <c r="BE103" s="264" t="e">
        <f t="shared" si="248"/>
        <v>#VALUE!</v>
      </c>
      <c r="BF103" s="264" t="e">
        <f t="shared" si="248"/>
        <v>#VALUE!</v>
      </c>
      <c r="BG103" s="264" t="e">
        <f t="shared" si="248"/>
        <v>#VALUE!</v>
      </c>
      <c r="BH103" s="264" t="e">
        <f t="shared" si="248"/>
        <v>#VALUE!</v>
      </c>
      <c r="BI103" s="264" t="e">
        <f t="shared" si="248"/>
        <v>#VALUE!</v>
      </c>
      <c r="BJ103" s="264" t="e">
        <f t="shared" si="248"/>
        <v>#VALUE!</v>
      </c>
      <c r="BK103" s="264" t="e">
        <f t="shared" si="248"/>
        <v>#VALUE!</v>
      </c>
      <c r="BL103" s="264" t="e">
        <f t="shared" si="248"/>
        <v>#VALUE!</v>
      </c>
      <c r="BM103" s="264" t="e">
        <f t="shared" si="248"/>
        <v>#VALUE!</v>
      </c>
      <c r="BN103" s="264" t="e">
        <f t="shared" si="248"/>
        <v>#VALUE!</v>
      </c>
      <c r="BO103" s="264" t="e">
        <f t="shared" ref="BO103:DZ103" si="249">BN108</f>
        <v>#VALUE!</v>
      </c>
      <c r="BP103" s="264" t="e">
        <f t="shared" si="249"/>
        <v>#VALUE!</v>
      </c>
      <c r="BQ103" s="264" t="e">
        <f t="shared" si="249"/>
        <v>#VALUE!</v>
      </c>
      <c r="BR103" s="264" t="e">
        <f t="shared" si="249"/>
        <v>#VALUE!</v>
      </c>
      <c r="BS103" s="264" t="e">
        <f t="shared" si="249"/>
        <v>#VALUE!</v>
      </c>
      <c r="BT103" s="264" t="e">
        <f t="shared" si="249"/>
        <v>#VALUE!</v>
      </c>
      <c r="BU103" s="264" t="e">
        <f t="shared" si="249"/>
        <v>#VALUE!</v>
      </c>
      <c r="BV103" s="264" t="e">
        <f t="shared" si="249"/>
        <v>#VALUE!</v>
      </c>
      <c r="BW103" s="264" t="e">
        <f t="shared" si="249"/>
        <v>#VALUE!</v>
      </c>
      <c r="BX103" s="264" t="e">
        <f t="shared" si="249"/>
        <v>#VALUE!</v>
      </c>
      <c r="BY103" s="264" t="e">
        <f t="shared" si="249"/>
        <v>#VALUE!</v>
      </c>
      <c r="BZ103" s="264" t="e">
        <f t="shared" si="249"/>
        <v>#VALUE!</v>
      </c>
      <c r="CA103" s="264" t="e">
        <f t="shared" si="249"/>
        <v>#VALUE!</v>
      </c>
      <c r="CB103" s="264" t="e">
        <f t="shared" si="249"/>
        <v>#VALUE!</v>
      </c>
      <c r="CC103" s="264" t="e">
        <f t="shared" si="249"/>
        <v>#VALUE!</v>
      </c>
      <c r="CD103" s="264" t="e">
        <f t="shared" si="249"/>
        <v>#VALUE!</v>
      </c>
      <c r="CE103" s="264" t="e">
        <f t="shared" si="249"/>
        <v>#VALUE!</v>
      </c>
      <c r="CF103" s="264" t="e">
        <f t="shared" si="249"/>
        <v>#VALUE!</v>
      </c>
      <c r="CG103" s="264" t="e">
        <f t="shared" si="249"/>
        <v>#VALUE!</v>
      </c>
      <c r="CH103" s="264" t="e">
        <f t="shared" si="249"/>
        <v>#VALUE!</v>
      </c>
      <c r="CI103" s="264" t="e">
        <f t="shared" si="249"/>
        <v>#VALUE!</v>
      </c>
      <c r="CJ103" s="264" t="e">
        <f t="shared" si="249"/>
        <v>#VALUE!</v>
      </c>
      <c r="CK103" s="264" t="e">
        <f t="shared" si="249"/>
        <v>#VALUE!</v>
      </c>
      <c r="CL103" s="264" t="e">
        <f t="shared" si="249"/>
        <v>#VALUE!</v>
      </c>
      <c r="CM103" s="264" t="e">
        <f t="shared" si="249"/>
        <v>#VALUE!</v>
      </c>
      <c r="CN103" s="264" t="e">
        <f t="shared" si="249"/>
        <v>#VALUE!</v>
      </c>
      <c r="CO103" s="264" t="e">
        <f t="shared" si="249"/>
        <v>#VALUE!</v>
      </c>
      <c r="CP103" s="264" t="e">
        <f t="shared" si="249"/>
        <v>#VALUE!</v>
      </c>
      <c r="CQ103" s="264" t="e">
        <f t="shared" si="249"/>
        <v>#VALUE!</v>
      </c>
      <c r="CR103" s="264" t="e">
        <f t="shared" si="249"/>
        <v>#VALUE!</v>
      </c>
      <c r="CS103" s="264" t="e">
        <f t="shared" si="249"/>
        <v>#VALUE!</v>
      </c>
      <c r="CT103" s="264" t="e">
        <f t="shared" si="249"/>
        <v>#VALUE!</v>
      </c>
      <c r="CU103" s="264" t="e">
        <f t="shared" si="249"/>
        <v>#VALUE!</v>
      </c>
      <c r="CV103" s="264" t="e">
        <f t="shared" si="249"/>
        <v>#VALUE!</v>
      </c>
      <c r="CW103" s="264" t="e">
        <f t="shared" si="249"/>
        <v>#VALUE!</v>
      </c>
      <c r="CX103" s="264" t="e">
        <f t="shared" si="249"/>
        <v>#VALUE!</v>
      </c>
      <c r="CY103" s="264" t="e">
        <f t="shared" si="249"/>
        <v>#VALUE!</v>
      </c>
      <c r="CZ103" s="264" t="e">
        <f t="shared" si="249"/>
        <v>#VALUE!</v>
      </c>
      <c r="DA103" s="264" t="e">
        <f t="shared" si="249"/>
        <v>#VALUE!</v>
      </c>
      <c r="DB103" s="264" t="e">
        <f t="shared" si="249"/>
        <v>#VALUE!</v>
      </c>
      <c r="DC103" s="264" t="e">
        <f t="shared" si="249"/>
        <v>#VALUE!</v>
      </c>
      <c r="DD103" s="264" t="e">
        <f t="shared" si="249"/>
        <v>#VALUE!</v>
      </c>
      <c r="DE103" s="264" t="e">
        <f t="shared" si="249"/>
        <v>#VALUE!</v>
      </c>
      <c r="DF103" s="264" t="e">
        <f t="shared" si="249"/>
        <v>#VALUE!</v>
      </c>
      <c r="DG103" s="264" t="e">
        <f t="shared" si="249"/>
        <v>#VALUE!</v>
      </c>
      <c r="DH103" s="264" t="e">
        <f t="shared" si="249"/>
        <v>#VALUE!</v>
      </c>
      <c r="DI103" s="264" t="e">
        <f t="shared" si="249"/>
        <v>#VALUE!</v>
      </c>
      <c r="DJ103" s="264" t="e">
        <f t="shared" si="249"/>
        <v>#VALUE!</v>
      </c>
      <c r="DK103" s="264" t="e">
        <f t="shared" si="249"/>
        <v>#VALUE!</v>
      </c>
      <c r="DL103" s="264" t="e">
        <f t="shared" si="249"/>
        <v>#VALUE!</v>
      </c>
      <c r="DM103" s="264" t="e">
        <f t="shared" si="249"/>
        <v>#VALUE!</v>
      </c>
      <c r="DN103" s="264" t="e">
        <f t="shared" si="249"/>
        <v>#VALUE!</v>
      </c>
      <c r="DO103" s="264" t="e">
        <f t="shared" si="249"/>
        <v>#VALUE!</v>
      </c>
      <c r="DP103" s="264" t="e">
        <f t="shared" si="249"/>
        <v>#VALUE!</v>
      </c>
      <c r="DQ103" s="264" t="e">
        <f t="shared" si="249"/>
        <v>#VALUE!</v>
      </c>
      <c r="DR103" s="264" t="e">
        <f t="shared" si="249"/>
        <v>#VALUE!</v>
      </c>
      <c r="DS103" s="264" t="e">
        <f t="shared" si="249"/>
        <v>#VALUE!</v>
      </c>
      <c r="DT103" s="264" t="e">
        <f t="shared" si="249"/>
        <v>#VALUE!</v>
      </c>
      <c r="DU103" s="264" t="e">
        <f t="shared" si="249"/>
        <v>#VALUE!</v>
      </c>
      <c r="DV103" s="264" t="e">
        <f t="shared" si="249"/>
        <v>#VALUE!</v>
      </c>
      <c r="DW103" s="264" t="e">
        <f t="shared" si="249"/>
        <v>#VALUE!</v>
      </c>
      <c r="DX103" s="264" t="e">
        <f t="shared" si="249"/>
        <v>#VALUE!</v>
      </c>
      <c r="DY103" s="264" t="e">
        <f t="shared" si="249"/>
        <v>#VALUE!</v>
      </c>
      <c r="DZ103" s="264" t="e">
        <f t="shared" si="249"/>
        <v>#VALUE!</v>
      </c>
      <c r="EA103" s="264" t="e">
        <f t="shared" ref="EA103:GL103" si="250">DZ108</f>
        <v>#VALUE!</v>
      </c>
      <c r="EB103" s="264" t="e">
        <f t="shared" si="250"/>
        <v>#VALUE!</v>
      </c>
      <c r="EC103" s="264" t="e">
        <f t="shared" si="250"/>
        <v>#VALUE!</v>
      </c>
      <c r="ED103" s="264" t="e">
        <f t="shared" si="250"/>
        <v>#VALUE!</v>
      </c>
      <c r="EE103" s="264" t="e">
        <f t="shared" si="250"/>
        <v>#VALUE!</v>
      </c>
      <c r="EF103" s="264" t="e">
        <f t="shared" si="250"/>
        <v>#VALUE!</v>
      </c>
      <c r="EG103" s="264" t="e">
        <f t="shared" si="250"/>
        <v>#VALUE!</v>
      </c>
      <c r="EH103" s="264" t="e">
        <f t="shared" si="250"/>
        <v>#VALUE!</v>
      </c>
      <c r="EI103" s="264" t="e">
        <f t="shared" si="250"/>
        <v>#VALUE!</v>
      </c>
      <c r="EJ103" s="264" t="e">
        <f t="shared" si="250"/>
        <v>#VALUE!</v>
      </c>
      <c r="EK103" s="264" t="e">
        <f t="shared" si="250"/>
        <v>#VALUE!</v>
      </c>
      <c r="EL103" s="264" t="e">
        <f t="shared" si="250"/>
        <v>#VALUE!</v>
      </c>
      <c r="EM103" s="264" t="e">
        <f t="shared" si="250"/>
        <v>#VALUE!</v>
      </c>
      <c r="EN103" s="264" t="e">
        <f t="shared" si="250"/>
        <v>#VALUE!</v>
      </c>
      <c r="EO103" s="264" t="e">
        <f t="shared" si="250"/>
        <v>#VALUE!</v>
      </c>
      <c r="EP103" s="264" t="e">
        <f t="shared" si="250"/>
        <v>#VALUE!</v>
      </c>
      <c r="EQ103" s="264" t="e">
        <f t="shared" si="250"/>
        <v>#VALUE!</v>
      </c>
      <c r="ER103" s="264" t="e">
        <f t="shared" si="250"/>
        <v>#VALUE!</v>
      </c>
      <c r="ES103" s="264" t="e">
        <f t="shared" si="250"/>
        <v>#VALUE!</v>
      </c>
      <c r="ET103" s="264" t="e">
        <f t="shared" si="250"/>
        <v>#VALUE!</v>
      </c>
      <c r="EU103" s="264" t="e">
        <f t="shared" si="250"/>
        <v>#VALUE!</v>
      </c>
      <c r="EV103" s="264" t="e">
        <f t="shared" si="250"/>
        <v>#VALUE!</v>
      </c>
      <c r="EW103" s="264" t="e">
        <f t="shared" si="250"/>
        <v>#VALUE!</v>
      </c>
      <c r="EX103" s="264" t="e">
        <f t="shared" si="250"/>
        <v>#VALUE!</v>
      </c>
      <c r="EY103" s="264" t="e">
        <f t="shared" si="250"/>
        <v>#VALUE!</v>
      </c>
      <c r="EZ103" s="264" t="e">
        <f t="shared" si="250"/>
        <v>#VALUE!</v>
      </c>
      <c r="FA103" s="264" t="e">
        <f t="shared" si="250"/>
        <v>#VALUE!</v>
      </c>
      <c r="FB103" s="264" t="e">
        <f t="shared" si="250"/>
        <v>#VALUE!</v>
      </c>
      <c r="FC103" s="264" t="e">
        <f t="shared" si="250"/>
        <v>#VALUE!</v>
      </c>
      <c r="FD103" s="264" t="e">
        <f t="shared" si="250"/>
        <v>#VALUE!</v>
      </c>
      <c r="FE103" s="264" t="e">
        <f t="shared" si="250"/>
        <v>#VALUE!</v>
      </c>
      <c r="FF103" s="264" t="e">
        <f t="shared" si="250"/>
        <v>#VALUE!</v>
      </c>
      <c r="FG103" s="264" t="e">
        <f t="shared" si="250"/>
        <v>#VALUE!</v>
      </c>
      <c r="FH103" s="264" t="e">
        <f t="shared" si="250"/>
        <v>#VALUE!</v>
      </c>
      <c r="FI103" s="264" t="e">
        <f t="shared" si="250"/>
        <v>#VALUE!</v>
      </c>
      <c r="FJ103" s="264" t="e">
        <f t="shared" si="250"/>
        <v>#VALUE!</v>
      </c>
      <c r="FK103" s="264" t="e">
        <f t="shared" si="250"/>
        <v>#VALUE!</v>
      </c>
      <c r="FL103" s="264" t="e">
        <f t="shared" si="250"/>
        <v>#VALUE!</v>
      </c>
      <c r="FM103" s="264" t="e">
        <f t="shared" si="250"/>
        <v>#VALUE!</v>
      </c>
      <c r="FN103" s="264" t="e">
        <f t="shared" si="250"/>
        <v>#VALUE!</v>
      </c>
      <c r="FO103" s="264" t="e">
        <f t="shared" si="250"/>
        <v>#VALUE!</v>
      </c>
      <c r="FP103" s="264" t="e">
        <f t="shared" si="250"/>
        <v>#VALUE!</v>
      </c>
      <c r="FQ103" s="264" t="e">
        <f t="shared" si="250"/>
        <v>#VALUE!</v>
      </c>
      <c r="FR103" s="264" t="e">
        <f t="shared" si="250"/>
        <v>#VALUE!</v>
      </c>
      <c r="FS103" s="264" t="e">
        <f t="shared" si="250"/>
        <v>#VALUE!</v>
      </c>
      <c r="FT103" s="264" t="e">
        <f t="shared" si="250"/>
        <v>#VALUE!</v>
      </c>
      <c r="FU103" s="264" t="e">
        <f t="shared" si="250"/>
        <v>#VALUE!</v>
      </c>
      <c r="FV103" s="264" t="e">
        <f t="shared" si="250"/>
        <v>#VALUE!</v>
      </c>
      <c r="FW103" s="264" t="e">
        <f t="shared" si="250"/>
        <v>#VALUE!</v>
      </c>
      <c r="FX103" s="264" t="e">
        <f t="shared" si="250"/>
        <v>#VALUE!</v>
      </c>
      <c r="FY103" s="264" t="e">
        <f t="shared" si="250"/>
        <v>#VALUE!</v>
      </c>
      <c r="FZ103" s="264" t="e">
        <f t="shared" si="250"/>
        <v>#VALUE!</v>
      </c>
      <c r="GA103" s="264" t="e">
        <f t="shared" si="250"/>
        <v>#VALUE!</v>
      </c>
      <c r="GB103" s="264" t="e">
        <f t="shared" si="250"/>
        <v>#VALUE!</v>
      </c>
      <c r="GC103" s="264" t="e">
        <f t="shared" si="250"/>
        <v>#VALUE!</v>
      </c>
      <c r="GD103" s="264" t="e">
        <f t="shared" si="250"/>
        <v>#VALUE!</v>
      </c>
      <c r="GE103" s="264" t="e">
        <f t="shared" si="250"/>
        <v>#VALUE!</v>
      </c>
      <c r="GF103" s="264" t="e">
        <f t="shared" si="250"/>
        <v>#VALUE!</v>
      </c>
      <c r="GG103" s="264" t="e">
        <f t="shared" si="250"/>
        <v>#VALUE!</v>
      </c>
      <c r="GH103" s="264" t="e">
        <f t="shared" si="250"/>
        <v>#VALUE!</v>
      </c>
      <c r="GI103" s="264" t="e">
        <f t="shared" si="250"/>
        <v>#VALUE!</v>
      </c>
      <c r="GJ103" s="264" t="e">
        <f t="shared" si="250"/>
        <v>#VALUE!</v>
      </c>
      <c r="GK103" s="264" t="e">
        <f t="shared" si="250"/>
        <v>#VALUE!</v>
      </c>
      <c r="GL103" s="264" t="e">
        <f t="shared" si="250"/>
        <v>#VALUE!</v>
      </c>
      <c r="GM103" s="264" t="e">
        <f t="shared" ref="GM103:IV103" si="251">GL108</f>
        <v>#VALUE!</v>
      </c>
      <c r="GN103" s="264" t="e">
        <f t="shared" si="251"/>
        <v>#VALUE!</v>
      </c>
      <c r="GO103" s="264" t="e">
        <f t="shared" si="251"/>
        <v>#VALUE!</v>
      </c>
      <c r="GP103" s="264" t="e">
        <f t="shared" si="251"/>
        <v>#VALUE!</v>
      </c>
      <c r="GQ103" s="264" t="e">
        <f t="shared" si="251"/>
        <v>#VALUE!</v>
      </c>
      <c r="GR103" s="264" t="e">
        <f t="shared" si="251"/>
        <v>#VALUE!</v>
      </c>
      <c r="GS103" s="264" t="e">
        <f t="shared" si="251"/>
        <v>#VALUE!</v>
      </c>
      <c r="GT103" s="264" t="e">
        <f t="shared" si="251"/>
        <v>#VALUE!</v>
      </c>
      <c r="GU103" s="264" t="e">
        <f t="shared" si="251"/>
        <v>#VALUE!</v>
      </c>
      <c r="GV103" s="264" t="e">
        <f t="shared" si="251"/>
        <v>#VALUE!</v>
      </c>
      <c r="GW103" s="264" t="e">
        <f t="shared" si="251"/>
        <v>#VALUE!</v>
      </c>
      <c r="GX103" s="264" t="e">
        <f t="shared" si="251"/>
        <v>#VALUE!</v>
      </c>
      <c r="GY103" s="264" t="e">
        <f t="shared" si="251"/>
        <v>#VALUE!</v>
      </c>
      <c r="GZ103" s="264" t="e">
        <f t="shared" si="251"/>
        <v>#VALUE!</v>
      </c>
      <c r="HA103" s="264" t="e">
        <f t="shared" si="251"/>
        <v>#VALUE!</v>
      </c>
      <c r="HB103" s="264" t="e">
        <f t="shared" si="251"/>
        <v>#VALUE!</v>
      </c>
      <c r="HC103" s="264" t="e">
        <f t="shared" si="251"/>
        <v>#VALUE!</v>
      </c>
      <c r="HD103" s="264" t="e">
        <f t="shared" si="251"/>
        <v>#VALUE!</v>
      </c>
      <c r="HE103" s="264" t="e">
        <f t="shared" si="251"/>
        <v>#VALUE!</v>
      </c>
      <c r="HF103" s="264" t="e">
        <f t="shared" si="251"/>
        <v>#VALUE!</v>
      </c>
      <c r="HG103" s="264" t="e">
        <f t="shared" si="251"/>
        <v>#VALUE!</v>
      </c>
      <c r="HH103" s="264" t="e">
        <f t="shared" si="251"/>
        <v>#VALUE!</v>
      </c>
      <c r="HI103" s="264" t="e">
        <f t="shared" si="251"/>
        <v>#VALUE!</v>
      </c>
      <c r="HJ103" s="264" t="e">
        <f t="shared" si="251"/>
        <v>#VALUE!</v>
      </c>
      <c r="HK103" s="264" t="e">
        <f t="shared" si="251"/>
        <v>#VALUE!</v>
      </c>
      <c r="HL103" s="264" t="e">
        <f t="shared" si="251"/>
        <v>#VALUE!</v>
      </c>
      <c r="HM103" s="264" t="e">
        <f t="shared" si="251"/>
        <v>#VALUE!</v>
      </c>
      <c r="HN103" s="264" t="e">
        <f t="shared" si="251"/>
        <v>#VALUE!</v>
      </c>
      <c r="HO103" s="264" t="e">
        <f t="shared" si="251"/>
        <v>#VALUE!</v>
      </c>
      <c r="HP103" s="264" t="e">
        <f t="shared" si="251"/>
        <v>#VALUE!</v>
      </c>
      <c r="HQ103" s="264" t="e">
        <f t="shared" si="251"/>
        <v>#VALUE!</v>
      </c>
      <c r="HR103" s="264" t="e">
        <f t="shared" si="251"/>
        <v>#VALUE!</v>
      </c>
      <c r="HS103" s="264" t="e">
        <f t="shared" si="251"/>
        <v>#VALUE!</v>
      </c>
      <c r="HT103" s="264" t="e">
        <f t="shared" si="251"/>
        <v>#VALUE!</v>
      </c>
      <c r="HU103" s="264" t="e">
        <f t="shared" si="251"/>
        <v>#VALUE!</v>
      </c>
      <c r="HV103" s="264" t="e">
        <f t="shared" si="251"/>
        <v>#VALUE!</v>
      </c>
      <c r="HW103" s="264" t="e">
        <f t="shared" si="251"/>
        <v>#VALUE!</v>
      </c>
      <c r="HX103" s="264" t="e">
        <f t="shared" si="251"/>
        <v>#VALUE!</v>
      </c>
      <c r="HY103" s="264" t="e">
        <f t="shared" si="251"/>
        <v>#VALUE!</v>
      </c>
      <c r="HZ103" s="264" t="e">
        <f t="shared" si="251"/>
        <v>#VALUE!</v>
      </c>
      <c r="IA103" s="264" t="e">
        <f t="shared" si="251"/>
        <v>#VALUE!</v>
      </c>
      <c r="IB103" s="264" t="e">
        <f t="shared" si="251"/>
        <v>#VALUE!</v>
      </c>
      <c r="IC103" s="264" t="e">
        <f t="shared" si="251"/>
        <v>#VALUE!</v>
      </c>
      <c r="ID103" s="264" t="e">
        <f t="shared" si="251"/>
        <v>#VALUE!</v>
      </c>
      <c r="IE103" s="264" t="e">
        <f t="shared" si="251"/>
        <v>#VALUE!</v>
      </c>
      <c r="IF103" s="264" t="e">
        <f t="shared" si="251"/>
        <v>#VALUE!</v>
      </c>
      <c r="IG103" s="264" t="e">
        <f t="shared" si="251"/>
        <v>#VALUE!</v>
      </c>
      <c r="IH103" s="264" t="e">
        <f t="shared" si="251"/>
        <v>#VALUE!</v>
      </c>
      <c r="II103" s="264" t="e">
        <f t="shared" si="251"/>
        <v>#VALUE!</v>
      </c>
      <c r="IJ103" s="264" t="e">
        <f t="shared" si="251"/>
        <v>#VALUE!</v>
      </c>
      <c r="IK103" s="264" t="e">
        <f t="shared" si="251"/>
        <v>#VALUE!</v>
      </c>
      <c r="IL103" s="264" t="e">
        <f t="shared" si="251"/>
        <v>#VALUE!</v>
      </c>
      <c r="IM103" s="264" t="e">
        <f t="shared" si="251"/>
        <v>#VALUE!</v>
      </c>
      <c r="IN103" s="264" t="e">
        <f t="shared" si="251"/>
        <v>#VALUE!</v>
      </c>
      <c r="IO103" s="264" t="e">
        <f t="shared" si="251"/>
        <v>#VALUE!</v>
      </c>
      <c r="IP103" s="264" t="e">
        <f t="shared" si="251"/>
        <v>#VALUE!</v>
      </c>
      <c r="IQ103" s="264" t="e">
        <f t="shared" si="251"/>
        <v>#VALUE!</v>
      </c>
      <c r="IR103" s="264" t="e">
        <f t="shared" si="251"/>
        <v>#VALUE!</v>
      </c>
      <c r="IS103" s="264" t="e">
        <f t="shared" si="251"/>
        <v>#VALUE!</v>
      </c>
      <c r="IT103" s="264" t="e">
        <f t="shared" si="251"/>
        <v>#VALUE!</v>
      </c>
      <c r="IU103" s="264" t="e">
        <f t="shared" si="251"/>
        <v>#VALUE!</v>
      </c>
      <c r="IV103" s="264" t="e">
        <f t="shared" si="251"/>
        <v>#VALUE!</v>
      </c>
    </row>
    <row r="104" spans="1:256" s="263" customFormat="1">
      <c r="A104" s="262" t="s">
        <v>13</v>
      </c>
      <c r="B104" s="264"/>
      <c r="C104" s="264" t="e">
        <f>('Start Here!'!$C$17/12)*'Results Tab'!C103</f>
        <v>#VALUE!</v>
      </c>
      <c r="D104" s="264" t="e">
        <f>('Start Here!'!$C$17/12)*'Results Tab'!D103</f>
        <v>#VALUE!</v>
      </c>
      <c r="E104" s="264" t="e">
        <f>('Start Here!'!$C$17/12)*'Results Tab'!E103</f>
        <v>#VALUE!</v>
      </c>
      <c r="F104" s="264" t="e">
        <f>('Start Here!'!$C$17/12)*'Results Tab'!F103</f>
        <v>#VALUE!</v>
      </c>
      <c r="G104" s="264" t="e">
        <f>('Start Here!'!$C$17/12)*'Results Tab'!G103</f>
        <v>#VALUE!</v>
      </c>
      <c r="H104" s="264" t="e">
        <f>('Start Here!'!$C$17/12)*'Results Tab'!H103</f>
        <v>#VALUE!</v>
      </c>
      <c r="I104" s="264" t="e">
        <f>('Start Here!'!$C$17/12)*'Results Tab'!I103</f>
        <v>#VALUE!</v>
      </c>
      <c r="J104" s="264" t="e">
        <f>('Start Here!'!$C$17/12)*'Results Tab'!J103</f>
        <v>#VALUE!</v>
      </c>
      <c r="K104" s="264" t="e">
        <f>('Start Here!'!$C$17/12)*'Results Tab'!K103</f>
        <v>#VALUE!</v>
      </c>
      <c r="L104" s="264" t="e">
        <f>('Start Here!'!$C$17/12)*'Results Tab'!L103</f>
        <v>#VALUE!</v>
      </c>
      <c r="M104" s="264" t="e">
        <f>('Start Here!'!$C$17/12)*'Results Tab'!M103</f>
        <v>#VALUE!</v>
      </c>
      <c r="N104" s="264" t="e">
        <f>('Start Here!'!$C$17/12)*'Results Tab'!N103</f>
        <v>#VALUE!</v>
      </c>
      <c r="O104" s="264" t="e">
        <f>('Start Here!'!$C$17/12)*'Results Tab'!O103</f>
        <v>#VALUE!</v>
      </c>
      <c r="P104" s="264" t="e">
        <f>('Start Here!'!$C$17/12)*'Results Tab'!P103</f>
        <v>#VALUE!</v>
      </c>
      <c r="Q104" s="264" t="e">
        <f>('Start Here!'!$C$17/12)*'Results Tab'!Q103</f>
        <v>#VALUE!</v>
      </c>
      <c r="R104" s="264" t="e">
        <f>('Start Here!'!$C$17/12)*'Results Tab'!R103</f>
        <v>#VALUE!</v>
      </c>
      <c r="S104" s="264" t="e">
        <f>('Start Here!'!$C$17/12)*'Results Tab'!S103</f>
        <v>#VALUE!</v>
      </c>
      <c r="T104" s="264" t="e">
        <f>('Start Here!'!$C$17/12)*'Results Tab'!T103</f>
        <v>#VALUE!</v>
      </c>
      <c r="U104" s="264" t="e">
        <f>('Start Here!'!$C$17/12)*'Results Tab'!U103</f>
        <v>#VALUE!</v>
      </c>
      <c r="V104" s="264" t="e">
        <f>('Start Here!'!$C$17/12)*'Results Tab'!V103</f>
        <v>#VALUE!</v>
      </c>
      <c r="W104" s="264" t="e">
        <f>('Start Here!'!$C$17/12)*'Results Tab'!W103</f>
        <v>#VALUE!</v>
      </c>
      <c r="X104" s="264" t="e">
        <f>('Start Here!'!$C$17/12)*'Results Tab'!X103</f>
        <v>#VALUE!</v>
      </c>
      <c r="Y104" s="264" t="e">
        <f>('Start Here!'!$C$17/12)*'Results Tab'!Y103</f>
        <v>#VALUE!</v>
      </c>
      <c r="Z104" s="264" t="e">
        <f>('Start Here!'!$C$17/12)*'Results Tab'!Z103</f>
        <v>#VALUE!</v>
      </c>
      <c r="AA104" s="264" t="e">
        <f>('Start Here!'!$C$17/12)*'Results Tab'!AA103</f>
        <v>#VALUE!</v>
      </c>
      <c r="AB104" s="264" t="e">
        <f>('Start Here!'!$C$17/12)*'Results Tab'!AB103</f>
        <v>#VALUE!</v>
      </c>
      <c r="AC104" s="264" t="e">
        <f>('Start Here!'!$C$17/12)*'Results Tab'!AC103</f>
        <v>#VALUE!</v>
      </c>
      <c r="AD104" s="264" t="e">
        <f>('Start Here!'!$C$17/12)*'Results Tab'!AD103</f>
        <v>#VALUE!</v>
      </c>
      <c r="AE104" s="264" t="e">
        <f>('Start Here!'!$C$17/12)*'Results Tab'!AE103</f>
        <v>#VALUE!</v>
      </c>
      <c r="AF104" s="264" t="e">
        <f>('Start Here!'!$C$17/12)*'Results Tab'!AF103</f>
        <v>#VALUE!</v>
      </c>
      <c r="AG104" s="264" t="e">
        <f>('Start Here!'!$C$17/12)*'Results Tab'!AG103</f>
        <v>#VALUE!</v>
      </c>
      <c r="AH104" s="264" t="e">
        <f>('Start Here!'!$C$17/12)*'Results Tab'!AH103</f>
        <v>#VALUE!</v>
      </c>
      <c r="AI104" s="264" t="e">
        <f>('Start Here!'!$C$17/12)*'Results Tab'!AI103</f>
        <v>#VALUE!</v>
      </c>
      <c r="AJ104" s="264" t="e">
        <f>('Start Here!'!$C$17/12)*'Results Tab'!AJ103</f>
        <v>#VALUE!</v>
      </c>
      <c r="AK104" s="264" t="e">
        <f>('Start Here!'!$C$17/12)*'Results Tab'!AK103</f>
        <v>#VALUE!</v>
      </c>
      <c r="AL104" s="264" t="e">
        <f>('Start Here!'!$C$17/12)*'Results Tab'!AL103</f>
        <v>#VALUE!</v>
      </c>
      <c r="AM104" s="264" t="e">
        <f>('Start Here!'!$C$17/12)*'Results Tab'!AM103</f>
        <v>#VALUE!</v>
      </c>
      <c r="AN104" s="264" t="e">
        <f>('Start Here!'!$C$17/12)*'Results Tab'!AN103</f>
        <v>#VALUE!</v>
      </c>
      <c r="AO104" s="264" t="e">
        <f>('Start Here!'!$C$17/12)*'Results Tab'!AO103</f>
        <v>#VALUE!</v>
      </c>
      <c r="AP104" s="264" t="e">
        <f>('Start Here!'!$C$17/12)*'Results Tab'!AP103</f>
        <v>#VALUE!</v>
      </c>
      <c r="AQ104" s="264" t="e">
        <f>('Start Here!'!$C$17/12)*'Results Tab'!AQ103</f>
        <v>#VALUE!</v>
      </c>
      <c r="AR104" s="264" t="e">
        <f>('Start Here!'!$C$17/12)*'Results Tab'!AR103</f>
        <v>#VALUE!</v>
      </c>
      <c r="AS104" s="264" t="e">
        <f>('Start Here!'!$C$17/12)*'Results Tab'!AS103</f>
        <v>#VALUE!</v>
      </c>
      <c r="AT104" s="264" t="e">
        <f>('Start Here!'!$C$17/12)*'Results Tab'!AT103</f>
        <v>#VALUE!</v>
      </c>
      <c r="AU104" s="264" t="e">
        <f>('Start Here!'!$C$17/12)*'Results Tab'!AU103</f>
        <v>#VALUE!</v>
      </c>
      <c r="AV104" s="264" t="e">
        <f>('Start Here!'!$C$17/12)*'Results Tab'!AV103</f>
        <v>#VALUE!</v>
      </c>
      <c r="AW104" s="264" t="e">
        <f>('Start Here!'!$C$17/12)*'Results Tab'!AW103</f>
        <v>#VALUE!</v>
      </c>
      <c r="AX104" s="264" t="e">
        <f>('Start Here!'!$C$17/12)*'Results Tab'!AX103</f>
        <v>#VALUE!</v>
      </c>
      <c r="AY104" s="264" t="e">
        <f>('Start Here!'!$C$17/12)*'Results Tab'!AY103</f>
        <v>#VALUE!</v>
      </c>
      <c r="AZ104" s="264" t="e">
        <f>('Start Here!'!$C$17/12)*'Results Tab'!AZ103</f>
        <v>#VALUE!</v>
      </c>
      <c r="BA104" s="264" t="e">
        <f>('Start Here!'!$C$17/12)*'Results Tab'!BA103</f>
        <v>#VALUE!</v>
      </c>
      <c r="BB104" s="264" t="e">
        <f>('Start Here!'!$C$17/12)*'Results Tab'!BB103</f>
        <v>#VALUE!</v>
      </c>
      <c r="BC104" s="264" t="e">
        <f>('Start Here!'!$C$17/12)*'Results Tab'!BC103</f>
        <v>#VALUE!</v>
      </c>
      <c r="BD104" s="264" t="e">
        <f>('Start Here!'!$C$17/12)*'Results Tab'!BD103</f>
        <v>#VALUE!</v>
      </c>
      <c r="BE104" s="264" t="e">
        <f>('Start Here!'!$C$17/12)*'Results Tab'!BE103</f>
        <v>#VALUE!</v>
      </c>
      <c r="BF104" s="264" t="e">
        <f>('Start Here!'!$C$17/12)*'Results Tab'!BF103</f>
        <v>#VALUE!</v>
      </c>
      <c r="BG104" s="264" t="e">
        <f>('Start Here!'!$C$17/12)*'Results Tab'!BG103</f>
        <v>#VALUE!</v>
      </c>
      <c r="BH104" s="264" t="e">
        <f>('Start Here!'!$C$17/12)*'Results Tab'!BH103</f>
        <v>#VALUE!</v>
      </c>
      <c r="BI104" s="264" t="e">
        <f>('Start Here!'!$C$17/12)*'Results Tab'!BI103</f>
        <v>#VALUE!</v>
      </c>
      <c r="BJ104" s="264" t="e">
        <f>('Start Here!'!$C$17/12)*'Results Tab'!BJ103</f>
        <v>#VALUE!</v>
      </c>
      <c r="BK104" s="264" t="e">
        <f>('Start Here!'!$C$17/12)*'Results Tab'!BK103</f>
        <v>#VALUE!</v>
      </c>
      <c r="BL104" s="264" t="e">
        <f>('Start Here!'!$C$17/12)*'Results Tab'!BL103</f>
        <v>#VALUE!</v>
      </c>
      <c r="BM104" s="264" t="e">
        <f>('Start Here!'!$C$17/12)*'Results Tab'!BM103</f>
        <v>#VALUE!</v>
      </c>
      <c r="BN104" s="264" t="e">
        <f>('Start Here!'!$C$17/12)*'Results Tab'!BN103</f>
        <v>#VALUE!</v>
      </c>
      <c r="BO104" s="264" t="e">
        <f>('Start Here!'!$C$17/12)*'Results Tab'!BO103</f>
        <v>#VALUE!</v>
      </c>
      <c r="BP104" s="264" t="e">
        <f>('Start Here!'!$C$17/12)*'Results Tab'!BP103</f>
        <v>#VALUE!</v>
      </c>
      <c r="BQ104" s="264" t="e">
        <f>('Start Here!'!$C$17/12)*'Results Tab'!BQ103</f>
        <v>#VALUE!</v>
      </c>
      <c r="BR104" s="264" t="e">
        <f>('Start Here!'!$C$17/12)*'Results Tab'!BR103</f>
        <v>#VALUE!</v>
      </c>
      <c r="BS104" s="264" t="e">
        <f>('Start Here!'!$C$17/12)*'Results Tab'!BS103</f>
        <v>#VALUE!</v>
      </c>
      <c r="BT104" s="264" t="e">
        <f>('Start Here!'!$C$17/12)*'Results Tab'!BT103</f>
        <v>#VALUE!</v>
      </c>
      <c r="BU104" s="264" t="e">
        <f>('Start Here!'!$C$17/12)*'Results Tab'!BU103</f>
        <v>#VALUE!</v>
      </c>
      <c r="BV104" s="264" t="e">
        <f>('Start Here!'!$C$17/12)*'Results Tab'!BV103</f>
        <v>#VALUE!</v>
      </c>
      <c r="BW104" s="264" t="e">
        <f>('Start Here!'!$C$17/12)*'Results Tab'!BW103</f>
        <v>#VALUE!</v>
      </c>
      <c r="BX104" s="264" t="e">
        <f>('Start Here!'!$C$17/12)*'Results Tab'!BX103</f>
        <v>#VALUE!</v>
      </c>
      <c r="BY104" s="264" t="e">
        <f>('Start Here!'!$C$17/12)*'Results Tab'!BY103</f>
        <v>#VALUE!</v>
      </c>
      <c r="BZ104" s="264" t="e">
        <f>('Start Here!'!$C$17/12)*'Results Tab'!BZ103</f>
        <v>#VALUE!</v>
      </c>
      <c r="CA104" s="264" t="e">
        <f>('Start Here!'!$C$17/12)*'Results Tab'!CA103</f>
        <v>#VALUE!</v>
      </c>
      <c r="CB104" s="264" t="e">
        <f>('Start Here!'!$C$17/12)*'Results Tab'!CB103</f>
        <v>#VALUE!</v>
      </c>
      <c r="CC104" s="264" t="e">
        <f>('Start Here!'!$C$17/12)*'Results Tab'!CC103</f>
        <v>#VALUE!</v>
      </c>
      <c r="CD104" s="264" t="e">
        <f>('Start Here!'!$C$17/12)*'Results Tab'!CD103</f>
        <v>#VALUE!</v>
      </c>
      <c r="CE104" s="264" t="e">
        <f>('Start Here!'!$C$17/12)*'Results Tab'!CE103</f>
        <v>#VALUE!</v>
      </c>
      <c r="CF104" s="264" t="e">
        <f>('Start Here!'!$C$17/12)*'Results Tab'!CF103</f>
        <v>#VALUE!</v>
      </c>
      <c r="CG104" s="264" t="e">
        <f>('Start Here!'!$C$17/12)*'Results Tab'!CG103</f>
        <v>#VALUE!</v>
      </c>
      <c r="CH104" s="264" t="e">
        <f>('Start Here!'!$C$17/12)*'Results Tab'!CH103</f>
        <v>#VALUE!</v>
      </c>
      <c r="CI104" s="264" t="e">
        <f>('Start Here!'!$C$17/12)*'Results Tab'!CI103</f>
        <v>#VALUE!</v>
      </c>
      <c r="CJ104" s="264" t="e">
        <f>('Start Here!'!$C$17/12)*'Results Tab'!CJ103</f>
        <v>#VALUE!</v>
      </c>
      <c r="CK104" s="264" t="e">
        <f>('Start Here!'!$C$17/12)*'Results Tab'!CK103</f>
        <v>#VALUE!</v>
      </c>
      <c r="CL104" s="264" t="e">
        <f>('Start Here!'!$C$17/12)*'Results Tab'!CL103</f>
        <v>#VALUE!</v>
      </c>
      <c r="CM104" s="264" t="e">
        <f>('Start Here!'!$C$17/12)*'Results Tab'!CM103</f>
        <v>#VALUE!</v>
      </c>
      <c r="CN104" s="264" t="e">
        <f>('Start Here!'!$C$17/12)*'Results Tab'!CN103</f>
        <v>#VALUE!</v>
      </c>
      <c r="CO104" s="264" t="e">
        <f>('Start Here!'!$C$17/12)*'Results Tab'!CO103</f>
        <v>#VALUE!</v>
      </c>
      <c r="CP104" s="264" t="e">
        <f>('Start Here!'!$C$17/12)*'Results Tab'!CP103</f>
        <v>#VALUE!</v>
      </c>
      <c r="CQ104" s="264" t="e">
        <f>('Start Here!'!$C$17/12)*'Results Tab'!CQ103</f>
        <v>#VALUE!</v>
      </c>
      <c r="CR104" s="264" t="e">
        <f>('Start Here!'!$C$17/12)*'Results Tab'!CR103</f>
        <v>#VALUE!</v>
      </c>
      <c r="CS104" s="264" t="e">
        <f>('Start Here!'!$C$17/12)*'Results Tab'!CS103</f>
        <v>#VALUE!</v>
      </c>
      <c r="CT104" s="264" t="e">
        <f>('Start Here!'!$C$17/12)*'Results Tab'!CT103</f>
        <v>#VALUE!</v>
      </c>
      <c r="CU104" s="264" t="e">
        <f>('Start Here!'!$C$17/12)*'Results Tab'!CU103</f>
        <v>#VALUE!</v>
      </c>
      <c r="CV104" s="264" t="e">
        <f>('Start Here!'!$C$17/12)*'Results Tab'!CV103</f>
        <v>#VALUE!</v>
      </c>
      <c r="CW104" s="264" t="e">
        <f>('Start Here!'!$C$17/12)*'Results Tab'!CW103</f>
        <v>#VALUE!</v>
      </c>
      <c r="CX104" s="264" t="e">
        <f>('Start Here!'!$C$17/12)*'Results Tab'!CX103</f>
        <v>#VALUE!</v>
      </c>
      <c r="CY104" s="264" t="e">
        <f>('Start Here!'!$C$17/12)*'Results Tab'!CY103</f>
        <v>#VALUE!</v>
      </c>
      <c r="CZ104" s="264" t="e">
        <f>('Start Here!'!$C$17/12)*'Results Tab'!CZ103</f>
        <v>#VALUE!</v>
      </c>
      <c r="DA104" s="264" t="e">
        <f>('Start Here!'!$C$17/12)*'Results Tab'!DA103</f>
        <v>#VALUE!</v>
      </c>
      <c r="DB104" s="264" t="e">
        <f>('Start Here!'!$C$17/12)*'Results Tab'!DB103</f>
        <v>#VALUE!</v>
      </c>
      <c r="DC104" s="264" t="e">
        <f>('Start Here!'!$C$17/12)*'Results Tab'!DC103</f>
        <v>#VALUE!</v>
      </c>
      <c r="DD104" s="264" t="e">
        <f>('Start Here!'!$C$17/12)*'Results Tab'!DD103</f>
        <v>#VALUE!</v>
      </c>
      <c r="DE104" s="264" t="e">
        <f>('Start Here!'!$C$17/12)*'Results Tab'!DE103</f>
        <v>#VALUE!</v>
      </c>
      <c r="DF104" s="264" t="e">
        <f>('Start Here!'!$C$17/12)*'Results Tab'!DF103</f>
        <v>#VALUE!</v>
      </c>
      <c r="DG104" s="264" t="e">
        <f>('Start Here!'!$C$17/12)*'Results Tab'!DG103</f>
        <v>#VALUE!</v>
      </c>
      <c r="DH104" s="264" t="e">
        <f>('Start Here!'!$C$17/12)*'Results Tab'!DH103</f>
        <v>#VALUE!</v>
      </c>
      <c r="DI104" s="264" t="e">
        <f>('Start Here!'!$C$17/12)*'Results Tab'!DI103</f>
        <v>#VALUE!</v>
      </c>
      <c r="DJ104" s="264" t="e">
        <f>('Start Here!'!$C$17/12)*'Results Tab'!DJ103</f>
        <v>#VALUE!</v>
      </c>
      <c r="DK104" s="264" t="e">
        <f>('Start Here!'!$C$17/12)*'Results Tab'!DK103</f>
        <v>#VALUE!</v>
      </c>
      <c r="DL104" s="264" t="e">
        <f>('Start Here!'!$C$17/12)*'Results Tab'!DL103</f>
        <v>#VALUE!</v>
      </c>
      <c r="DM104" s="264" t="e">
        <f>('Start Here!'!$C$17/12)*'Results Tab'!DM103</f>
        <v>#VALUE!</v>
      </c>
      <c r="DN104" s="264" t="e">
        <f>('Start Here!'!$C$17/12)*'Results Tab'!DN103</f>
        <v>#VALUE!</v>
      </c>
      <c r="DO104" s="264" t="e">
        <f>('Start Here!'!$C$17/12)*'Results Tab'!DO103</f>
        <v>#VALUE!</v>
      </c>
      <c r="DP104" s="264" t="e">
        <f>('Start Here!'!$C$17/12)*'Results Tab'!DP103</f>
        <v>#VALUE!</v>
      </c>
      <c r="DQ104" s="264" t="e">
        <f>('Start Here!'!$C$17/12)*'Results Tab'!DQ103</f>
        <v>#VALUE!</v>
      </c>
      <c r="DR104" s="264" t="e">
        <f>('Start Here!'!$C$17/12)*'Results Tab'!DR103</f>
        <v>#VALUE!</v>
      </c>
      <c r="DS104" s="264" t="e">
        <f>('Start Here!'!$C$17/12)*'Results Tab'!DS103</f>
        <v>#VALUE!</v>
      </c>
      <c r="DT104" s="264" t="e">
        <f>('Start Here!'!$C$17/12)*'Results Tab'!DT103</f>
        <v>#VALUE!</v>
      </c>
      <c r="DU104" s="264" t="e">
        <f>('Start Here!'!$C$17/12)*'Results Tab'!DU103</f>
        <v>#VALUE!</v>
      </c>
      <c r="DV104" s="264" t="e">
        <f>('Start Here!'!$C$17/12)*'Results Tab'!DV103</f>
        <v>#VALUE!</v>
      </c>
      <c r="DW104" s="264" t="e">
        <f>('Start Here!'!$C$17/12)*'Results Tab'!DW103</f>
        <v>#VALUE!</v>
      </c>
      <c r="DX104" s="264" t="e">
        <f>('Start Here!'!$C$17/12)*'Results Tab'!DX103</f>
        <v>#VALUE!</v>
      </c>
      <c r="DY104" s="264" t="e">
        <f>('Start Here!'!$C$17/12)*'Results Tab'!DY103</f>
        <v>#VALUE!</v>
      </c>
      <c r="DZ104" s="264" t="e">
        <f>('Start Here!'!$C$17/12)*'Results Tab'!DZ103</f>
        <v>#VALUE!</v>
      </c>
      <c r="EA104" s="264" t="e">
        <f>('Start Here!'!$C$17/12)*'Results Tab'!EA103</f>
        <v>#VALUE!</v>
      </c>
      <c r="EB104" s="264" t="e">
        <f>('Start Here!'!$C$17/12)*'Results Tab'!EB103</f>
        <v>#VALUE!</v>
      </c>
      <c r="EC104" s="264" t="e">
        <f>('Start Here!'!$C$17/12)*'Results Tab'!EC103</f>
        <v>#VALUE!</v>
      </c>
      <c r="ED104" s="264" t="e">
        <f>('Start Here!'!$C$17/12)*'Results Tab'!ED103</f>
        <v>#VALUE!</v>
      </c>
      <c r="EE104" s="264" t="e">
        <f>('Start Here!'!$C$17/12)*'Results Tab'!EE103</f>
        <v>#VALUE!</v>
      </c>
      <c r="EF104" s="264" t="e">
        <f>('Start Here!'!$C$17/12)*'Results Tab'!EF103</f>
        <v>#VALUE!</v>
      </c>
      <c r="EG104" s="264" t="e">
        <f>('Start Here!'!$C$17/12)*'Results Tab'!EG103</f>
        <v>#VALUE!</v>
      </c>
      <c r="EH104" s="264" t="e">
        <f>('Start Here!'!$C$17/12)*'Results Tab'!EH103</f>
        <v>#VALUE!</v>
      </c>
      <c r="EI104" s="264" t="e">
        <f>('Start Here!'!$C$17/12)*'Results Tab'!EI103</f>
        <v>#VALUE!</v>
      </c>
      <c r="EJ104" s="264" t="e">
        <f>('Start Here!'!$C$17/12)*'Results Tab'!EJ103</f>
        <v>#VALUE!</v>
      </c>
      <c r="EK104" s="264" t="e">
        <f>('Start Here!'!$C$17/12)*'Results Tab'!EK103</f>
        <v>#VALUE!</v>
      </c>
      <c r="EL104" s="264" t="e">
        <f>('Start Here!'!$C$17/12)*'Results Tab'!EL103</f>
        <v>#VALUE!</v>
      </c>
      <c r="EM104" s="264" t="e">
        <f>('Start Here!'!$C$17/12)*'Results Tab'!EM103</f>
        <v>#VALUE!</v>
      </c>
      <c r="EN104" s="264" t="e">
        <f>('Start Here!'!$C$17/12)*'Results Tab'!EN103</f>
        <v>#VALUE!</v>
      </c>
      <c r="EO104" s="264" t="e">
        <f>('Start Here!'!$C$17/12)*'Results Tab'!EO103</f>
        <v>#VALUE!</v>
      </c>
      <c r="EP104" s="264" t="e">
        <f>('Start Here!'!$C$17/12)*'Results Tab'!EP103</f>
        <v>#VALUE!</v>
      </c>
      <c r="EQ104" s="264" t="e">
        <f>('Start Here!'!$C$17/12)*'Results Tab'!EQ103</f>
        <v>#VALUE!</v>
      </c>
      <c r="ER104" s="264" t="e">
        <f>('Start Here!'!$C$17/12)*'Results Tab'!ER103</f>
        <v>#VALUE!</v>
      </c>
      <c r="ES104" s="264" t="e">
        <f>('Start Here!'!$C$17/12)*'Results Tab'!ES103</f>
        <v>#VALUE!</v>
      </c>
      <c r="ET104" s="264" t="e">
        <f>('Start Here!'!$C$17/12)*'Results Tab'!ET103</f>
        <v>#VALUE!</v>
      </c>
      <c r="EU104" s="264" t="e">
        <f>('Start Here!'!$C$17/12)*'Results Tab'!EU103</f>
        <v>#VALUE!</v>
      </c>
      <c r="EV104" s="264" t="e">
        <f>('Start Here!'!$C$17/12)*'Results Tab'!EV103</f>
        <v>#VALUE!</v>
      </c>
      <c r="EW104" s="264" t="e">
        <f>('Start Here!'!$C$17/12)*'Results Tab'!EW103</f>
        <v>#VALUE!</v>
      </c>
      <c r="EX104" s="264" t="e">
        <f>('Start Here!'!$C$17/12)*'Results Tab'!EX103</f>
        <v>#VALUE!</v>
      </c>
      <c r="EY104" s="264" t="e">
        <f>('Start Here!'!$C$17/12)*'Results Tab'!EY103</f>
        <v>#VALUE!</v>
      </c>
      <c r="EZ104" s="264" t="e">
        <f>('Start Here!'!$C$17/12)*'Results Tab'!EZ103</f>
        <v>#VALUE!</v>
      </c>
      <c r="FA104" s="264" t="e">
        <f>('Start Here!'!$C$17/12)*'Results Tab'!FA103</f>
        <v>#VALUE!</v>
      </c>
      <c r="FB104" s="264" t="e">
        <f>('Start Here!'!$C$17/12)*'Results Tab'!FB103</f>
        <v>#VALUE!</v>
      </c>
      <c r="FC104" s="264" t="e">
        <f>('Start Here!'!$C$17/12)*'Results Tab'!FC103</f>
        <v>#VALUE!</v>
      </c>
      <c r="FD104" s="264" t="e">
        <f>('Start Here!'!$C$17/12)*'Results Tab'!FD103</f>
        <v>#VALUE!</v>
      </c>
      <c r="FE104" s="264" t="e">
        <f>('Start Here!'!$C$17/12)*'Results Tab'!FE103</f>
        <v>#VALUE!</v>
      </c>
      <c r="FF104" s="264" t="e">
        <f>('Start Here!'!$C$17/12)*'Results Tab'!FF103</f>
        <v>#VALUE!</v>
      </c>
      <c r="FG104" s="264" t="e">
        <f>('Start Here!'!$C$17/12)*'Results Tab'!FG103</f>
        <v>#VALUE!</v>
      </c>
      <c r="FH104" s="264" t="e">
        <f>('Start Here!'!$C$17/12)*'Results Tab'!FH103</f>
        <v>#VALUE!</v>
      </c>
      <c r="FI104" s="264" t="e">
        <f>('Start Here!'!$C$17/12)*'Results Tab'!FI103</f>
        <v>#VALUE!</v>
      </c>
      <c r="FJ104" s="264" t="e">
        <f>('Start Here!'!$C$17/12)*'Results Tab'!FJ103</f>
        <v>#VALUE!</v>
      </c>
      <c r="FK104" s="264" t="e">
        <f>('Start Here!'!$C$17/12)*'Results Tab'!FK103</f>
        <v>#VALUE!</v>
      </c>
      <c r="FL104" s="264" t="e">
        <f>('Start Here!'!$C$17/12)*'Results Tab'!FL103</f>
        <v>#VALUE!</v>
      </c>
      <c r="FM104" s="264" t="e">
        <f>('Start Here!'!$C$17/12)*'Results Tab'!FM103</f>
        <v>#VALUE!</v>
      </c>
      <c r="FN104" s="264" t="e">
        <f>('Start Here!'!$C$17/12)*'Results Tab'!FN103</f>
        <v>#VALUE!</v>
      </c>
      <c r="FO104" s="264" t="e">
        <f>('Start Here!'!$C$17/12)*'Results Tab'!FO103</f>
        <v>#VALUE!</v>
      </c>
      <c r="FP104" s="264" t="e">
        <f>('Start Here!'!$C$17/12)*'Results Tab'!FP103</f>
        <v>#VALUE!</v>
      </c>
      <c r="FQ104" s="264" t="e">
        <f>('Start Here!'!$C$17/12)*'Results Tab'!FQ103</f>
        <v>#VALUE!</v>
      </c>
      <c r="FR104" s="264" t="e">
        <f>('Start Here!'!$C$17/12)*'Results Tab'!FR103</f>
        <v>#VALUE!</v>
      </c>
      <c r="FS104" s="264" t="e">
        <f>('Start Here!'!$C$17/12)*'Results Tab'!FS103</f>
        <v>#VALUE!</v>
      </c>
      <c r="FT104" s="264" t="e">
        <f>('Start Here!'!$C$17/12)*'Results Tab'!FT103</f>
        <v>#VALUE!</v>
      </c>
      <c r="FU104" s="264" t="e">
        <f>('Start Here!'!$C$17/12)*'Results Tab'!FU103</f>
        <v>#VALUE!</v>
      </c>
      <c r="FV104" s="264" t="e">
        <f>('Start Here!'!$C$17/12)*'Results Tab'!FV103</f>
        <v>#VALUE!</v>
      </c>
      <c r="FW104" s="264" t="e">
        <f>('Start Here!'!$C$17/12)*'Results Tab'!FW103</f>
        <v>#VALUE!</v>
      </c>
      <c r="FX104" s="264" t="e">
        <f>('Start Here!'!$C$17/12)*'Results Tab'!FX103</f>
        <v>#VALUE!</v>
      </c>
      <c r="FY104" s="264" t="e">
        <f>('Start Here!'!$C$17/12)*'Results Tab'!FY103</f>
        <v>#VALUE!</v>
      </c>
      <c r="FZ104" s="264" t="e">
        <f>('Start Here!'!$C$17/12)*'Results Tab'!FZ103</f>
        <v>#VALUE!</v>
      </c>
      <c r="GA104" s="264" t="e">
        <f>('Start Here!'!$C$17/12)*'Results Tab'!GA103</f>
        <v>#VALUE!</v>
      </c>
      <c r="GB104" s="264" t="e">
        <f>('Start Here!'!$C$17/12)*'Results Tab'!GB103</f>
        <v>#VALUE!</v>
      </c>
      <c r="GC104" s="264" t="e">
        <f>('Start Here!'!$C$17/12)*'Results Tab'!GC103</f>
        <v>#VALUE!</v>
      </c>
      <c r="GD104" s="264" t="e">
        <f>('Start Here!'!$C$17/12)*'Results Tab'!GD103</f>
        <v>#VALUE!</v>
      </c>
      <c r="GE104" s="264" t="e">
        <f>('Start Here!'!$C$17/12)*'Results Tab'!GE103</f>
        <v>#VALUE!</v>
      </c>
      <c r="GF104" s="264" t="e">
        <f>('Start Here!'!$C$17/12)*'Results Tab'!GF103</f>
        <v>#VALUE!</v>
      </c>
      <c r="GG104" s="264" t="e">
        <f>('Start Here!'!$C$17/12)*'Results Tab'!GG103</f>
        <v>#VALUE!</v>
      </c>
      <c r="GH104" s="264" t="e">
        <f>('Start Here!'!$C$17/12)*'Results Tab'!GH103</f>
        <v>#VALUE!</v>
      </c>
      <c r="GI104" s="264" t="e">
        <f>('Start Here!'!$C$17/12)*'Results Tab'!GI103</f>
        <v>#VALUE!</v>
      </c>
      <c r="GJ104" s="264" t="e">
        <f>('Start Here!'!$C$17/12)*'Results Tab'!GJ103</f>
        <v>#VALUE!</v>
      </c>
      <c r="GK104" s="264" t="e">
        <f>('Start Here!'!$C$17/12)*'Results Tab'!GK103</f>
        <v>#VALUE!</v>
      </c>
      <c r="GL104" s="264" t="e">
        <f>('Start Here!'!$C$17/12)*'Results Tab'!GL103</f>
        <v>#VALUE!</v>
      </c>
      <c r="GM104" s="264" t="e">
        <f>('Start Here!'!$C$17/12)*'Results Tab'!GM103</f>
        <v>#VALUE!</v>
      </c>
      <c r="GN104" s="264" t="e">
        <f>('Start Here!'!$C$17/12)*'Results Tab'!GN103</f>
        <v>#VALUE!</v>
      </c>
      <c r="GO104" s="264" t="e">
        <f>('Start Here!'!$C$17/12)*'Results Tab'!GO103</f>
        <v>#VALUE!</v>
      </c>
      <c r="GP104" s="264" t="e">
        <f>('Start Here!'!$C$17/12)*'Results Tab'!GP103</f>
        <v>#VALUE!</v>
      </c>
      <c r="GQ104" s="264" t="e">
        <f>('Start Here!'!$C$17/12)*'Results Tab'!GQ103</f>
        <v>#VALUE!</v>
      </c>
      <c r="GR104" s="264" t="e">
        <f>('Start Here!'!$C$17/12)*'Results Tab'!GR103</f>
        <v>#VALUE!</v>
      </c>
      <c r="GS104" s="264" t="e">
        <f>('Start Here!'!$C$17/12)*'Results Tab'!GS103</f>
        <v>#VALUE!</v>
      </c>
      <c r="GT104" s="264" t="e">
        <f>('Start Here!'!$C$17/12)*'Results Tab'!GT103</f>
        <v>#VALUE!</v>
      </c>
      <c r="GU104" s="264" t="e">
        <f>('Start Here!'!$C$17/12)*'Results Tab'!GU103</f>
        <v>#VALUE!</v>
      </c>
      <c r="GV104" s="264" t="e">
        <f>('Start Here!'!$C$17/12)*'Results Tab'!GV103</f>
        <v>#VALUE!</v>
      </c>
      <c r="GW104" s="264" t="e">
        <f>('Start Here!'!$C$17/12)*'Results Tab'!GW103</f>
        <v>#VALUE!</v>
      </c>
      <c r="GX104" s="264" t="e">
        <f>('Start Here!'!$C$17/12)*'Results Tab'!GX103</f>
        <v>#VALUE!</v>
      </c>
      <c r="GY104" s="264" t="e">
        <f>('Start Here!'!$C$17/12)*'Results Tab'!GY103</f>
        <v>#VALUE!</v>
      </c>
      <c r="GZ104" s="264" t="e">
        <f>('Start Here!'!$C$17/12)*'Results Tab'!GZ103</f>
        <v>#VALUE!</v>
      </c>
      <c r="HA104" s="264" t="e">
        <f>('Start Here!'!$C$17/12)*'Results Tab'!HA103</f>
        <v>#VALUE!</v>
      </c>
      <c r="HB104" s="264" t="e">
        <f>('Start Here!'!$C$17/12)*'Results Tab'!HB103</f>
        <v>#VALUE!</v>
      </c>
      <c r="HC104" s="264" t="e">
        <f>('Start Here!'!$C$17/12)*'Results Tab'!HC103</f>
        <v>#VALUE!</v>
      </c>
      <c r="HD104" s="264" t="e">
        <f>('Start Here!'!$C$17/12)*'Results Tab'!HD103</f>
        <v>#VALUE!</v>
      </c>
      <c r="HE104" s="264" t="e">
        <f>('Start Here!'!$C$17/12)*'Results Tab'!HE103</f>
        <v>#VALUE!</v>
      </c>
      <c r="HF104" s="264" t="e">
        <f>('Start Here!'!$C$17/12)*'Results Tab'!HF103</f>
        <v>#VALUE!</v>
      </c>
      <c r="HG104" s="264" t="e">
        <f>('Start Here!'!$C$17/12)*'Results Tab'!HG103</f>
        <v>#VALUE!</v>
      </c>
      <c r="HH104" s="264" t="e">
        <f>('Start Here!'!$C$17/12)*'Results Tab'!HH103</f>
        <v>#VALUE!</v>
      </c>
      <c r="HI104" s="264" t="e">
        <f>('Start Here!'!$C$17/12)*'Results Tab'!HI103</f>
        <v>#VALUE!</v>
      </c>
      <c r="HJ104" s="264" t="e">
        <f>('Start Here!'!$C$17/12)*'Results Tab'!HJ103</f>
        <v>#VALUE!</v>
      </c>
      <c r="HK104" s="264" t="e">
        <f>('Start Here!'!$C$17/12)*'Results Tab'!HK103</f>
        <v>#VALUE!</v>
      </c>
      <c r="HL104" s="264" t="e">
        <f>('Start Here!'!$C$17/12)*'Results Tab'!HL103</f>
        <v>#VALUE!</v>
      </c>
      <c r="HM104" s="264" t="e">
        <f>('Start Here!'!$C$17/12)*'Results Tab'!HM103</f>
        <v>#VALUE!</v>
      </c>
      <c r="HN104" s="264" t="e">
        <f>('Start Here!'!$C$17/12)*'Results Tab'!HN103</f>
        <v>#VALUE!</v>
      </c>
      <c r="HO104" s="264" t="e">
        <f>('Start Here!'!$C$17/12)*'Results Tab'!HO103</f>
        <v>#VALUE!</v>
      </c>
      <c r="HP104" s="264" t="e">
        <f>('Start Here!'!$C$17/12)*'Results Tab'!HP103</f>
        <v>#VALUE!</v>
      </c>
      <c r="HQ104" s="264" t="e">
        <f>('Start Here!'!$C$17/12)*'Results Tab'!HQ103</f>
        <v>#VALUE!</v>
      </c>
      <c r="HR104" s="264" t="e">
        <f>('Start Here!'!$C$17/12)*'Results Tab'!HR103</f>
        <v>#VALUE!</v>
      </c>
      <c r="HS104" s="264" t="e">
        <f>('Start Here!'!$C$17/12)*'Results Tab'!HS103</f>
        <v>#VALUE!</v>
      </c>
      <c r="HT104" s="264" t="e">
        <f>('Start Here!'!$C$17/12)*'Results Tab'!HT103</f>
        <v>#VALUE!</v>
      </c>
      <c r="HU104" s="264" t="e">
        <f>('Start Here!'!$C$17/12)*'Results Tab'!HU103</f>
        <v>#VALUE!</v>
      </c>
      <c r="HV104" s="264" t="e">
        <f>('Start Here!'!$C$17/12)*'Results Tab'!HV103</f>
        <v>#VALUE!</v>
      </c>
      <c r="HW104" s="264" t="e">
        <f>('Start Here!'!$C$17/12)*'Results Tab'!HW103</f>
        <v>#VALUE!</v>
      </c>
      <c r="HX104" s="264" t="e">
        <f>('Start Here!'!$C$17/12)*'Results Tab'!HX103</f>
        <v>#VALUE!</v>
      </c>
      <c r="HY104" s="264" t="e">
        <f>('Start Here!'!$C$17/12)*'Results Tab'!HY103</f>
        <v>#VALUE!</v>
      </c>
      <c r="HZ104" s="264" t="e">
        <f>('Start Here!'!$C$17/12)*'Results Tab'!HZ103</f>
        <v>#VALUE!</v>
      </c>
      <c r="IA104" s="264" t="e">
        <f>('Start Here!'!$C$17/12)*'Results Tab'!IA103</f>
        <v>#VALUE!</v>
      </c>
      <c r="IB104" s="264" t="e">
        <f>('Start Here!'!$C$17/12)*'Results Tab'!IB103</f>
        <v>#VALUE!</v>
      </c>
      <c r="IC104" s="264" t="e">
        <f>('Start Here!'!$C$17/12)*'Results Tab'!IC103</f>
        <v>#VALUE!</v>
      </c>
      <c r="ID104" s="264" t="e">
        <f>('Start Here!'!$C$17/12)*'Results Tab'!ID103</f>
        <v>#VALUE!</v>
      </c>
      <c r="IE104" s="264" t="e">
        <f>('Start Here!'!$C$17/12)*'Results Tab'!IE103</f>
        <v>#VALUE!</v>
      </c>
      <c r="IF104" s="264" t="e">
        <f>('Start Here!'!$C$17/12)*'Results Tab'!IF103</f>
        <v>#VALUE!</v>
      </c>
      <c r="IG104" s="264" t="e">
        <f>('Start Here!'!$C$17/12)*'Results Tab'!IG103</f>
        <v>#VALUE!</v>
      </c>
      <c r="IH104" s="264" t="e">
        <f>('Start Here!'!$C$17/12)*'Results Tab'!IH103</f>
        <v>#VALUE!</v>
      </c>
      <c r="II104" s="264" t="e">
        <f>('Start Here!'!$C$17/12)*'Results Tab'!II103</f>
        <v>#VALUE!</v>
      </c>
      <c r="IJ104" s="264" t="e">
        <f>('Start Here!'!$C$17/12)*'Results Tab'!IJ103</f>
        <v>#VALUE!</v>
      </c>
      <c r="IK104" s="264" t="e">
        <f>('Start Here!'!$C$17/12)*'Results Tab'!IK103</f>
        <v>#VALUE!</v>
      </c>
      <c r="IL104" s="264" t="e">
        <f>('Start Here!'!$C$17/12)*'Results Tab'!IL103</f>
        <v>#VALUE!</v>
      </c>
      <c r="IM104" s="264" t="e">
        <f>('Start Here!'!$C$17/12)*'Results Tab'!IM103</f>
        <v>#VALUE!</v>
      </c>
      <c r="IN104" s="264" t="e">
        <f>('Start Here!'!$C$17/12)*'Results Tab'!IN103</f>
        <v>#VALUE!</v>
      </c>
      <c r="IO104" s="264" t="e">
        <f>('Start Here!'!$C$17/12)*'Results Tab'!IO103</f>
        <v>#VALUE!</v>
      </c>
      <c r="IP104" s="264" t="e">
        <f>('Start Here!'!$C$17/12)*'Results Tab'!IP103</f>
        <v>#VALUE!</v>
      </c>
      <c r="IQ104" s="264" t="e">
        <f>('Start Here!'!$C$17/12)*'Results Tab'!IQ103</f>
        <v>#VALUE!</v>
      </c>
      <c r="IR104" s="264" t="e">
        <f>('Start Here!'!$C$17/12)*'Results Tab'!IR103</f>
        <v>#VALUE!</v>
      </c>
      <c r="IS104" s="264" t="e">
        <f>('Start Here!'!$C$17/12)*'Results Tab'!IS103</f>
        <v>#VALUE!</v>
      </c>
      <c r="IT104" s="264" t="e">
        <f>('Start Here!'!$C$17/12)*'Results Tab'!IT103</f>
        <v>#VALUE!</v>
      </c>
      <c r="IU104" s="264" t="e">
        <f>('Start Here!'!$C$17/12)*'Results Tab'!IU103</f>
        <v>#VALUE!</v>
      </c>
      <c r="IV104" s="264" t="e">
        <f>('Start Here!'!$C$17/12)*'Results Tab'!IV103</f>
        <v>#VALUE!</v>
      </c>
    </row>
    <row r="105" spans="1:256" s="263" customFormat="1">
      <c r="A105" s="262" t="s">
        <v>233</v>
      </c>
      <c r="B105" s="264">
        <f>'Start Here!'!$B$17</f>
        <v>0</v>
      </c>
      <c r="C105" s="264" t="e">
        <f t="shared" ref="C105:BN105" si="252">C103+C104</f>
        <v>#VALUE!</v>
      </c>
      <c r="D105" s="264" t="e">
        <f t="shared" si="252"/>
        <v>#VALUE!</v>
      </c>
      <c r="E105" s="264" t="e">
        <f t="shared" si="252"/>
        <v>#VALUE!</v>
      </c>
      <c r="F105" s="264" t="e">
        <f t="shared" si="252"/>
        <v>#VALUE!</v>
      </c>
      <c r="G105" s="264" t="e">
        <f t="shared" si="252"/>
        <v>#VALUE!</v>
      </c>
      <c r="H105" s="264" t="e">
        <f t="shared" si="252"/>
        <v>#VALUE!</v>
      </c>
      <c r="I105" s="264" t="e">
        <f t="shared" si="252"/>
        <v>#VALUE!</v>
      </c>
      <c r="J105" s="264" t="e">
        <f t="shared" si="252"/>
        <v>#VALUE!</v>
      </c>
      <c r="K105" s="264" t="e">
        <f t="shared" si="252"/>
        <v>#VALUE!</v>
      </c>
      <c r="L105" s="264" t="e">
        <f t="shared" si="252"/>
        <v>#VALUE!</v>
      </c>
      <c r="M105" s="264" t="e">
        <f t="shared" si="252"/>
        <v>#VALUE!</v>
      </c>
      <c r="N105" s="264" t="e">
        <f t="shared" si="252"/>
        <v>#VALUE!</v>
      </c>
      <c r="O105" s="264" t="e">
        <f t="shared" si="252"/>
        <v>#VALUE!</v>
      </c>
      <c r="P105" s="264" t="e">
        <f t="shared" si="252"/>
        <v>#VALUE!</v>
      </c>
      <c r="Q105" s="264" t="e">
        <f t="shared" si="252"/>
        <v>#VALUE!</v>
      </c>
      <c r="R105" s="264" t="e">
        <f t="shared" si="252"/>
        <v>#VALUE!</v>
      </c>
      <c r="S105" s="264" t="e">
        <f t="shared" si="252"/>
        <v>#VALUE!</v>
      </c>
      <c r="T105" s="264" t="e">
        <f t="shared" si="252"/>
        <v>#VALUE!</v>
      </c>
      <c r="U105" s="264" t="e">
        <f t="shared" si="252"/>
        <v>#VALUE!</v>
      </c>
      <c r="V105" s="264" t="e">
        <f t="shared" si="252"/>
        <v>#VALUE!</v>
      </c>
      <c r="W105" s="264" t="e">
        <f t="shared" si="252"/>
        <v>#VALUE!</v>
      </c>
      <c r="X105" s="264" t="e">
        <f t="shared" si="252"/>
        <v>#VALUE!</v>
      </c>
      <c r="Y105" s="264" t="e">
        <f t="shared" si="252"/>
        <v>#VALUE!</v>
      </c>
      <c r="Z105" s="264" t="e">
        <f t="shared" si="252"/>
        <v>#VALUE!</v>
      </c>
      <c r="AA105" s="264" t="e">
        <f t="shared" si="252"/>
        <v>#VALUE!</v>
      </c>
      <c r="AB105" s="264" t="e">
        <f t="shared" si="252"/>
        <v>#VALUE!</v>
      </c>
      <c r="AC105" s="264" t="e">
        <f t="shared" si="252"/>
        <v>#VALUE!</v>
      </c>
      <c r="AD105" s="264" t="e">
        <f t="shared" si="252"/>
        <v>#VALUE!</v>
      </c>
      <c r="AE105" s="264" t="e">
        <f t="shared" si="252"/>
        <v>#VALUE!</v>
      </c>
      <c r="AF105" s="264" t="e">
        <f t="shared" si="252"/>
        <v>#VALUE!</v>
      </c>
      <c r="AG105" s="264" t="e">
        <f t="shared" si="252"/>
        <v>#VALUE!</v>
      </c>
      <c r="AH105" s="264" t="e">
        <f t="shared" si="252"/>
        <v>#VALUE!</v>
      </c>
      <c r="AI105" s="264" t="e">
        <f t="shared" si="252"/>
        <v>#VALUE!</v>
      </c>
      <c r="AJ105" s="264" t="e">
        <f t="shared" si="252"/>
        <v>#VALUE!</v>
      </c>
      <c r="AK105" s="264" t="e">
        <f t="shared" si="252"/>
        <v>#VALUE!</v>
      </c>
      <c r="AL105" s="264" t="e">
        <f t="shared" si="252"/>
        <v>#VALUE!</v>
      </c>
      <c r="AM105" s="264" t="e">
        <f t="shared" si="252"/>
        <v>#VALUE!</v>
      </c>
      <c r="AN105" s="264" t="e">
        <f t="shared" si="252"/>
        <v>#VALUE!</v>
      </c>
      <c r="AO105" s="264" t="e">
        <f t="shared" si="252"/>
        <v>#VALUE!</v>
      </c>
      <c r="AP105" s="264" t="e">
        <f t="shared" si="252"/>
        <v>#VALUE!</v>
      </c>
      <c r="AQ105" s="264" t="e">
        <f t="shared" si="252"/>
        <v>#VALUE!</v>
      </c>
      <c r="AR105" s="264" t="e">
        <f t="shared" si="252"/>
        <v>#VALUE!</v>
      </c>
      <c r="AS105" s="264" t="e">
        <f t="shared" si="252"/>
        <v>#VALUE!</v>
      </c>
      <c r="AT105" s="264" t="e">
        <f t="shared" si="252"/>
        <v>#VALUE!</v>
      </c>
      <c r="AU105" s="264" t="e">
        <f t="shared" si="252"/>
        <v>#VALUE!</v>
      </c>
      <c r="AV105" s="264" t="e">
        <f t="shared" si="252"/>
        <v>#VALUE!</v>
      </c>
      <c r="AW105" s="264" t="e">
        <f t="shared" si="252"/>
        <v>#VALUE!</v>
      </c>
      <c r="AX105" s="264" t="e">
        <f t="shared" si="252"/>
        <v>#VALUE!</v>
      </c>
      <c r="AY105" s="264" t="e">
        <f t="shared" si="252"/>
        <v>#VALUE!</v>
      </c>
      <c r="AZ105" s="264" t="e">
        <f t="shared" si="252"/>
        <v>#VALUE!</v>
      </c>
      <c r="BA105" s="264" t="e">
        <f t="shared" si="252"/>
        <v>#VALUE!</v>
      </c>
      <c r="BB105" s="264" t="e">
        <f t="shared" si="252"/>
        <v>#VALUE!</v>
      </c>
      <c r="BC105" s="264" t="e">
        <f t="shared" si="252"/>
        <v>#VALUE!</v>
      </c>
      <c r="BD105" s="264" t="e">
        <f t="shared" si="252"/>
        <v>#VALUE!</v>
      </c>
      <c r="BE105" s="264" t="e">
        <f t="shared" si="252"/>
        <v>#VALUE!</v>
      </c>
      <c r="BF105" s="264" t="e">
        <f t="shared" si="252"/>
        <v>#VALUE!</v>
      </c>
      <c r="BG105" s="264" t="e">
        <f t="shared" si="252"/>
        <v>#VALUE!</v>
      </c>
      <c r="BH105" s="264" t="e">
        <f t="shared" si="252"/>
        <v>#VALUE!</v>
      </c>
      <c r="BI105" s="264" t="e">
        <f t="shared" si="252"/>
        <v>#VALUE!</v>
      </c>
      <c r="BJ105" s="264" t="e">
        <f t="shared" si="252"/>
        <v>#VALUE!</v>
      </c>
      <c r="BK105" s="264" t="e">
        <f t="shared" si="252"/>
        <v>#VALUE!</v>
      </c>
      <c r="BL105" s="264" t="e">
        <f t="shared" si="252"/>
        <v>#VALUE!</v>
      </c>
      <c r="BM105" s="264" t="e">
        <f t="shared" si="252"/>
        <v>#VALUE!</v>
      </c>
      <c r="BN105" s="264" t="e">
        <f t="shared" si="252"/>
        <v>#VALUE!</v>
      </c>
      <c r="BO105" s="264" t="e">
        <f t="shared" ref="BO105:DZ105" si="253">BO103+BO104</f>
        <v>#VALUE!</v>
      </c>
      <c r="BP105" s="264" t="e">
        <f t="shared" si="253"/>
        <v>#VALUE!</v>
      </c>
      <c r="BQ105" s="264" t="e">
        <f t="shared" si="253"/>
        <v>#VALUE!</v>
      </c>
      <c r="BR105" s="264" t="e">
        <f t="shared" si="253"/>
        <v>#VALUE!</v>
      </c>
      <c r="BS105" s="264" t="e">
        <f t="shared" si="253"/>
        <v>#VALUE!</v>
      </c>
      <c r="BT105" s="264" t="e">
        <f t="shared" si="253"/>
        <v>#VALUE!</v>
      </c>
      <c r="BU105" s="264" t="e">
        <f t="shared" si="253"/>
        <v>#VALUE!</v>
      </c>
      <c r="BV105" s="264" t="e">
        <f t="shared" si="253"/>
        <v>#VALUE!</v>
      </c>
      <c r="BW105" s="264" t="e">
        <f t="shared" si="253"/>
        <v>#VALUE!</v>
      </c>
      <c r="BX105" s="264" t="e">
        <f t="shared" si="253"/>
        <v>#VALUE!</v>
      </c>
      <c r="BY105" s="264" t="e">
        <f t="shared" si="253"/>
        <v>#VALUE!</v>
      </c>
      <c r="BZ105" s="264" t="e">
        <f t="shared" si="253"/>
        <v>#VALUE!</v>
      </c>
      <c r="CA105" s="264" t="e">
        <f t="shared" si="253"/>
        <v>#VALUE!</v>
      </c>
      <c r="CB105" s="264" t="e">
        <f t="shared" si="253"/>
        <v>#VALUE!</v>
      </c>
      <c r="CC105" s="264" t="e">
        <f t="shared" si="253"/>
        <v>#VALUE!</v>
      </c>
      <c r="CD105" s="264" t="e">
        <f t="shared" si="253"/>
        <v>#VALUE!</v>
      </c>
      <c r="CE105" s="264" t="e">
        <f t="shared" si="253"/>
        <v>#VALUE!</v>
      </c>
      <c r="CF105" s="264" t="e">
        <f t="shared" si="253"/>
        <v>#VALUE!</v>
      </c>
      <c r="CG105" s="264" t="e">
        <f t="shared" si="253"/>
        <v>#VALUE!</v>
      </c>
      <c r="CH105" s="264" t="e">
        <f t="shared" si="253"/>
        <v>#VALUE!</v>
      </c>
      <c r="CI105" s="264" t="e">
        <f t="shared" si="253"/>
        <v>#VALUE!</v>
      </c>
      <c r="CJ105" s="264" t="e">
        <f t="shared" si="253"/>
        <v>#VALUE!</v>
      </c>
      <c r="CK105" s="264" t="e">
        <f t="shared" si="253"/>
        <v>#VALUE!</v>
      </c>
      <c r="CL105" s="264" t="e">
        <f t="shared" si="253"/>
        <v>#VALUE!</v>
      </c>
      <c r="CM105" s="264" t="e">
        <f t="shared" si="253"/>
        <v>#VALUE!</v>
      </c>
      <c r="CN105" s="264" t="e">
        <f t="shared" si="253"/>
        <v>#VALUE!</v>
      </c>
      <c r="CO105" s="264" t="e">
        <f t="shared" si="253"/>
        <v>#VALUE!</v>
      </c>
      <c r="CP105" s="264" t="e">
        <f t="shared" si="253"/>
        <v>#VALUE!</v>
      </c>
      <c r="CQ105" s="264" t="e">
        <f t="shared" si="253"/>
        <v>#VALUE!</v>
      </c>
      <c r="CR105" s="264" t="e">
        <f t="shared" si="253"/>
        <v>#VALUE!</v>
      </c>
      <c r="CS105" s="264" t="e">
        <f t="shared" si="253"/>
        <v>#VALUE!</v>
      </c>
      <c r="CT105" s="264" t="e">
        <f t="shared" si="253"/>
        <v>#VALUE!</v>
      </c>
      <c r="CU105" s="264" t="e">
        <f t="shared" si="253"/>
        <v>#VALUE!</v>
      </c>
      <c r="CV105" s="264" t="e">
        <f t="shared" si="253"/>
        <v>#VALUE!</v>
      </c>
      <c r="CW105" s="264" t="e">
        <f t="shared" si="253"/>
        <v>#VALUE!</v>
      </c>
      <c r="CX105" s="264" t="e">
        <f t="shared" si="253"/>
        <v>#VALUE!</v>
      </c>
      <c r="CY105" s="264" t="e">
        <f t="shared" si="253"/>
        <v>#VALUE!</v>
      </c>
      <c r="CZ105" s="264" t="e">
        <f t="shared" si="253"/>
        <v>#VALUE!</v>
      </c>
      <c r="DA105" s="264" t="e">
        <f t="shared" si="253"/>
        <v>#VALUE!</v>
      </c>
      <c r="DB105" s="264" t="e">
        <f t="shared" si="253"/>
        <v>#VALUE!</v>
      </c>
      <c r="DC105" s="264" t="e">
        <f t="shared" si="253"/>
        <v>#VALUE!</v>
      </c>
      <c r="DD105" s="264" t="e">
        <f t="shared" si="253"/>
        <v>#VALUE!</v>
      </c>
      <c r="DE105" s="264" t="e">
        <f t="shared" si="253"/>
        <v>#VALUE!</v>
      </c>
      <c r="DF105" s="264" t="e">
        <f t="shared" si="253"/>
        <v>#VALUE!</v>
      </c>
      <c r="DG105" s="264" t="e">
        <f t="shared" si="253"/>
        <v>#VALUE!</v>
      </c>
      <c r="DH105" s="264" t="e">
        <f t="shared" si="253"/>
        <v>#VALUE!</v>
      </c>
      <c r="DI105" s="264" t="e">
        <f t="shared" si="253"/>
        <v>#VALUE!</v>
      </c>
      <c r="DJ105" s="264" t="e">
        <f t="shared" si="253"/>
        <v>#VALUE!</v>
      </c>
      <c r="DK105" s="264" t="e">
        <f t="shared" si="253"/>
        <v>#VALUE!</v>
      </c>
      <c r="DL105" s="264" t="e">
        <f t="shared" si="253"/>
        <v>#VALUE!</v>
      </c>
      <c r="DM105" s="264" t="e">
        <f t="shared" si="253"/>
        <v>#VALUE!</v>
      </c>
      <c r="DN105" s="264" t="e">
        <f t="shared" si="253"/>
        <v>#VALUE!</v>
      </c>
      <c r="DO105" s="264" t="e">
        <f t="shared" si="253"/>
        <v>#VALUE!</v>
      </c>
      <c r="DP105" s="264" t="e">
        <f t="shared" si="253"/>
        <v>#VALUE!</v>
      </c>
      <c r="DQ105" s="264" t="e">
        <f t="shared" si="253"/>
        <v>#VALUE!</v>
      </c>
      <c r="DR105" s="264" t="e">
        <f t="shared" si="253"/>
        <v>#VALUE!</v>
      </c>
      <c r="DS105" s="264" t="e">
        <f t="shared" si="253"/>
        <v>#VALUE!</v>
      </c>
      <c r="DT105" s="264" t="e">
        <f t="shared" si="253"/>
        <v>#VALUE!</v>
      </c>
      <c r="DU105" s="264" t="e">
        <f t="shared" si="253"/>
        <v>#VALUE!</v>
      </c>
      <c r="DV105" s="264" t="e">
        <f t="shared" si="253"/>
        <v>#VALUE!</v>
      </c>
      <c r="DW105" s="264" t="e">
        <f t="shared" si="253"/>
        <v>#VALUE!</v>
      </c>
      <c r="DX105" s="264" t="e">
        <f t="shared" si="253"/>
        <v>#VALUE!</v>
      </c>
      <c r="DY105" s="264" t="e">
        <f t="shared" si="253"/>
        <v>#VALUE!</v>
      </c>
      <c r="DZ105" s="264" t="e">
        <f t="shared" si="253"/>
        <v>#VALUE!</v>
      </c>
      <c r="EA105" s="264" t="e">
        <f t="shared" ref="EA105:GL105" si="254">EA103+EA104</f>
        <v>#VALUE!</v>
      </c>
      <c r="EB105" s="264" t="e">
        <f t="shared" si="254"/>
        <v>#VALUE!</v>
      </c>
      <c r="EC105" s="264" t="e">
        <f t="shared" si="254"/>
        <v>#VALUE!</v>
      </c>
      <c r="ED105" s="264" t="e">
        <f t="shared" si="254"/>
        <v>#VALUE!</v>
      </c>
      <c r="EE105" s="264" t="e">
        <f t="shared" si="254"/>
        <v>#VALUE!</v>
      </c>
      <c r="EF105" s="264" t="e">
        <f t="shared" si="254"/>
        <v>#VALUE!</v>
      </c>
      <c r="EG105" s="264" t="e">
        <f t="shared" si="254"/>
        <v>#VALUE!</v>
      </c>
      <c r="EH105" s="264" t="e">
        <f t="shared" si="254"/>
        <v>#VALUE!</v>
      </c>
      <c r="EI105" s="264" t="e">
        <f t="shared" si="254"/>
        <v>#VALUE!</v>
      </c>
      <c r="EJ105" s="264" t="e">
        <f t="shared" si="254"/>
        <v>#VALUE!</v>
      </c>
      <c r="EK105" s="264" t="e">
        <f t="shared" si="254"/>
        <v>#VALUE!</v>
      </c>
      <c r="EL105" s="264" t="e">
        <f t="shared" si="254"/>
        <v>#VALUE!</v>
      </c>
      <c r="EM105" s="264" t="e">
        <f t="shared" si="254"/>
        <v>#VALUE!</v>
      </c>
      <c r="EN105" s="264" t="e">
        <f t="shared" si="254"/>
        <v>#VALUE!</v>
      </c>
      <c r="EO105" s="264" t="e">
        <f t="shared" si="254"/>
        <v>#VALUE!</v>
      </c>
      <c r="EP105" s="264" t="e">
        <f t="shared" si="254"/>
        <v>#VALUE!</v>
      </c>
      <c r="EQ105" s="264" t="e">
        <f t="shared" si="254"/>
        <v>#VALUE!</v>
      </c>
      <c r="ER105" s="264" t="e">
        <f t="shared" si="254"/>
        <v>#VALUE!</v>
      </c>
      <c r="ES105" s="264" t="e">
        <f t="shared" si="254"/>
        <v>#VALUE!</v>
      </c>
      <c r="ET105" s="264" t="e">
        <f t="shared" si="254"/>
        <v>#VALUE!</v>
      </c>
      <c r="EU105" s="264" t="e">
        <f t="shared" si="254"/>
        <v>#VALUE!</v>
      </c>
      <c r="EV105" s="264" t="e">
        <f t="shared" si="254"/>
        <v>#VALUE!</v>
      </c>
      <c r="EW105" s="264" t="e">
        <f t="shared" si="254"/>
        <v>#VALUE!</v>
      </c>
      <c r="EX105" s="264" t="e">
        <f t="shared" si="254"/>
        <v>#VALUE!</v>
      </c>
      <c r="EY105" s="264" t="e">
        <f t="shared" si="254"/>
        <v>#VALUE!</v>
      </c>
      <c r="EZ105" s="264" t="e">
        <f t="shared" si="254"/>
        <v>#VALUE!</v>
      </c>
      <c r="FA105" s="264" t="e">
        <f t="shared" si="254"/>
        <v>#VALUE!</v>
      </c>
      <c r="FB105" s="264" t="e">
        <f t="shared" si="254"/>
        <v>#VALUE!</v>
      </c>
      <c r="FC105" s="264" t="e">
        <f t="shared" si="254"/>
        <v>#VALUE!</v>
      </c>
      <c r="FD105" s="264" t="e">
        <f t="shared" si="254"/>
        <v>#VALUE!</v>
      </c>
      <c r="FE105" s="264" t="e">
        <f t="shared" si="254"/>
        <v>#VALUE!</v>
      </c>
      <c r="FF105" s="264" t="e">
        <f t="shared" si="254"/>
        <v>#VALUE!</v>
      </c>
      <c r="FG105" s="264" t="e">
        <f t="shared" si="254"/>
        <v>#VALUE!</v>
      </c>
      <c r="FH105" s="264" t="e">
        <f t="shared" si="254"/>
        <v>#VALUE!</v>
      </c>
      <c r="FI105" s="264" t="e">
        <f t="shared" si="254"/>
        <v>#VALUE!</v>
      </c>
      <c r="FJ105" s="264" t="e">
        <f t="shared" si="254"/>
        <v>#VALUE!</v>
      </c>
      <c r="FK105" s="264" t="e">
        <f t="shared" si="254"/>
        <v>#VALUE!</v>
      </c>
      <c r="FL105" s="264" t="e">
        <f t="shared" si="254"/>
        <v>#VALUE!</v>
      </c>
      <c r="FM105" s="264" t="e">
        <f t="shared" si="254"/>
        <v>#VALUE!</v>
      </c>
      <c r="FN105" s="264" t="e">
        <f t="shared" si="254"/>
        <v>#VALUE!</v>
      </c>
      <c r="FO105" s="264" t="e">
        <f t="shared" si="254"/>
        <v>#VALUE!</v>
      </c>
      <c r="FP105" s="264" t="e">
        <f t="shared" si="254"/>
        <v>#VALUE!</v>
      </c>
      <c r="FQ105" s="264" t="e">
        <f t="shared" si="254"/>
        <v>#VALUE!</v>
      </c>
      <c r="FR105" s="264" t="e">
        <f t="shared" si="254"/>
        <v>#VALUE!</v>
      </c>
      <c r="FS105" s="264" t="e">
        <f t="shared" si="254"/>
        <v>#VALUE!</v>
      </c>
      <c r="FT105" s="264" t="e">
        <f t="shared" si="254"/>
        <v>#VALUE!</v>
      </c>
      <c r="FU105" s="264" t="e">
        <f t="shared" si="254"/>
        <v>#VALUE!</v>
      </c>
      <c r="FV105" s="264" t="e">
        <f t="shared" si="254"/>
        <v>#VALUE!</v>
      </c>
      <c r="FW105" s="264" t="e">
        <f t="shared" si="254"/>
        <v>#VALUE!</v>
      </c>
      <c r="FX105" s="264" t="e">
        <f t="shared" si="254"/>
        <v>#VALUE!</v>
      </c>
      <c r="FY105" s="264" t="e">
        <f t="shared" si="254"/>
        <v>#VALUE!</v>
      </c>
      <c r="FZ105" s="264" t="e">
        <f t="shared" si="254"/>
        <v>#VALUE!</v>
      </c>
      <c r="GA105" s="264" t="e">
        <f t="shared" si="254"/>
        <v>#VALUE!</v>
      </c>
      <c r="GB105" s="264" t="e">
        <f t="shared" si="254"/>
        <v>#VALUE!</v>
      </c>
      <c r="GC105" s="264" t="e">
        <f t="shared" si="254"/>
        <v>#VALUE!</v>
      </c>
      <c r="GD105" s="264" t="e">
        <f t="shared" si="254"/>
        <v>#VALUE!</v>
      </c>
      <c r="GE105" s="264" t="e">
        <f t="shared" si="254"/>
        <v>#VALUE!</v>
      </c>
      <c r="GF105" s="264" t="e">
        <f t="shared" si="254"/>
        <v>#VALUE!</v>
      </c>
      <c r="GG105" s="264" t="e">
        <f t="shared" si="254"/>
        <v>#VALUE!</v>
      </c>
      <c r="GH105" s="264" t="e">
        <f t="shared" si="254"/>
        <v>#VALUE!</v>
      </c>
      <c r="GI105" s="264" t="e">
        <f t="shared" si="254"/>
        <v>#VALUE!</v>
      </c>
      <c r="GJ105" s="264" t="e">
        <f t="shared" si="254"/>
        <v>#VALUE!</v>
      </c>
      <c r="GK105" s="264" t="e">
        <f t="shared" si="254"/>
        <v>#VALUE!</v>
      </c>
      <c r="GL105" s="264" t="e">
        <f t="shared" si="254"/>
        <v>#VALUE!</v>
      </c>
      <c r="GM105" s="264" t="e">
        <f t="shared" ref="GM105:IV105" si="255">GM103+GM104</f>
        <v>#VALUE!</v>
      </c>
      <c r="GN105" s="264" t="e">
        <f t="shared" si="255"/>
        <v>#VALUE!</v>
      </c>
      <c r="GO105" s="264" t="e">
        <f t="shared" si="255"/>
        <v>#VALUE!</v>
      </c>
      <c r="GP105" s="264" t="e">
        <f t="shared" si="255"/>
        <v>#VALUE!</v>
      </c>
      <c r="GQ105" s="264" t="e">
        <f t="shared" si="255"/>
        <v>#VALUE!</v>
      </c>
      <c r="GR105" s="264" t="e">
        <f t="shared" si="255"/>
        <v>#VALUE!</v>
      </c>
      <c r="GS105" s="264" t="e">
        <f t="shared" si="255"/>
        <v>#VALUE!</v>
      </c>
      <c r="GT105" s="264" t="e">
        <f t="shared" si="255"/>
        <v>#VALUE!</v>
      </c>
      <c r="GU105" s="264" t="e">
        <f t="shared" si="255"/>
        <v>#VALUE!</v>
      </c>
      <c r="GV105" s="264" t="e">
        <f t="shared" si="255"/>
        <v>#VALUE!</v>
      </c>
      <c r="GW105" s="264" t="e">
        <f t="shared" si="255"/>
        <v>#VALUE!</v>
      </c>
      <c r="GX105" s="264" t="e">
        <f t="shared" si="255"/>
        <v>#VALUE!</v>
      </c>
      <c r="GY105" s="264" t="e">
        <f t="shared" si="255"/>
        <v>#VALUE!</v>
      </c>
      <c r="GZ105" s="264" t="e">
        <f t="shared" si="255"/>
        <v>#VALUE!</v>
      </c>
      <c r="HA105" s="264" t="e">
        <f t="shared" si="255"/>
        <v>#VALUE!</v>
      </c>
      <c r="HB105" s="264" t="e">
        <f t="shared" si="255"/>
        <v>#VALUE!</v>
      </c>
      <c r="HC105" s="264" t="e">
        <f t="shared" si="255"/>
        <v>#VALUE!</v>
      </c>
      <c r="HD105" s="264" t="e">
        <f t="shared" si="255"/>
        <v>#VALUE!</v>
      </c>
      <c r="HE105" s="264" t="e">
        <f t="shared" si="255"/>
        <v>#VALUE!</v>
      </c>
      <c r="HF105" s="264" t="e">
        <f t="shared" si="255"/>
        <v>#VALUE!</v>
      </c>
      <c r="HG105" s="264" t="e">
        <f t="shared" si="255"/>
        <v>#VALUE!</v>
      </c>
      <c r="HH105" s="264" t="e">
        <f t="shared" si="255"/>
        <v>#VALUE!</v>
      </c>
      <c r="HI105" s="264" t="e">
        <f t="shared" si="255"/>
        <v>#VALUE!</v>
      </c>
      <c r="HJ105" s="264" t="e">
        <f t="shared" si="255"/>
        <v>#VALUE!</v>
      </c>
      <c r="HK105" s="264" t="e">
        <f t="shared" si="255"/>
        <v>#VALUE!</v>
      </c>
      <c r="HL105" s="264" t="e">
        <f t="shared" si="255"/>
        <v>#VALUE!</v>
      </c>
      <c r="HM105" s="264" t="e">
        <f t="shared" si="255"/>
        <v>#VALUE!</v>
      </c>
      <c r="HN105" s="264" t="e">
        <f t="shared" si="255"/>
        <v>#VALUE!</v>
      </c>
      <c r="HO105" s="264" t="e">
        <f t="shared" si="255"/>
        <v>#VALUE!</v>
      </c>
      <c r="HP105" s="264" t="e">
        <f t="shared" si="255"/>
        <v>#VALUE!</v>
      </c>
      <c r="HQ105" s="264" t="e">
        <f t="shared" si="255"/>
        <v>#VALUE!</v>
      </c>
      <c r="HR105" s="264" t="e">
        <f t="shared" si="255"/>
        <v>#VALUE!</v>
      </c>
      <c r="HS105" s="264" t="e">
        <f t="shared" si="255"/>
        <v>#VALUE!</v>
      </c>
      <c r="HT105" s="264" t="e">
        <f t="shared" si="255"/>
        <v>#VALUE!</v>
      </c>
      <c r="HU105" s="264" t="e">
        <f t="shared" si="255"/>
        <v>#VALUE!</v>
      </c>
      <c r="HV105" s="264" t="e">
        <f t="shared" si="255"/>
        <v>#VALUE!</v>
      </c>
      <c r="HW105" s="264" t="e">
        <f t="shared" si="255"/>
        <v>#VALUE!</v>
      </c>
      <c r="HX105" s="264" t="e">
        <f t="shared" si="255"/>
        <v>#VALUE!</v>
      </c>
      <c r="HY105" s="264" t="e">
        <f t="shared" si="255"/>
        <v>#VALUE!</v>
      </c>
      <c r="HZ105" s="264" t="e">
        <f t="shared" si="255"/>
        <v>#VALUE!</v>
      </c>
      <c r="IA105" s="264" t="e">
        <f t="shared" si="255"/>
        <v>#VALUE!</v>
      </c>
      <c r="IB105" s="264" t="e">
        <f t="shared" si="255"/>
        <v>#VALUE!</v>
      </c>
      <c r="IC105" s="264" t="e">
        <f t="shared" si="255"/>
        <v>#VALUE!</v>
      </c>
      <c r="ID105" s="264" t="e">
        <f t="shared" si="255"/>
        <v>#VALUE!</v>
      </c>
      <c r="IE105" s="264" t="e">
        <f t="shared" si="255"/>
        <v>#VALUE!</v>
      </c>
      <c r="IF105" s="264" t="e">
        <f t="shared" si="255"/>
        <v>#VALUE!</v>
      </c>
      <c r="IG105" s="264" t="e">
        <f t="shared" si="255"/>
        <v>#VALUE!</v>
      </c>
      <c r="IH105" s="264" t="e">
        <f t="shared" si="255"/>
        <v>#VALUE!</v>
      </c>
      <c r="II105" s="264" t="e">
        <f t="shared" si="255"/>
        <v>#VALUE!</v>
      </c>
      <c r="IJ105" s="264" t="e">
        <f t="shared" si="255"/>
        <v>#VALUE!</v>
      </c>
      <c r="IK105" s="264" t="e">
        <f t="shared" si="255"/>
        <v>#VALUE!</v>
      </c>
      <c r="IL105" s="264" t="e">
        <f t="shared" si="255"/>
        <v>#VALUE!</v>
      </c>
      <c r="IM105" s="264" t="e">
        <f t="shared" si="255"/>
        <v>#VALUE!</v>
      </c>
      <c r="IN105" s="264" t="e">
        <f t="shared" si="255"/>
        <v>#VALUE!</v>
      </c>
      <c r="IO105" s="264" t="e">
        <f t="shared" si="255"/>
        <v>#VALUE!</v>
      </c>
      <c r="IP105" s="264" t="e">
        <f t="shared" si="255"/>
        <v>#VALUE!</v>
      </c>
      <c r="IQ105" s="264" t="e">
        <f t="shared" si="255"/>
        <v>#VALUE!</v>
      </c>
      <c r="IR105" s="264" t="e">
        <f t="shared" si="255"/>
        <v>#VALUE!</v>
      </c>
      <c r="IS105" s="264" t="e">
        <f t="shared" si="255"/>
        <v>#VALUE!</v>
      </c>
      <c r="IT105" s="264" t="e">
        <f t="shared" si="255"/>
        <v>#VALUE!</v>
      </c>
      <c r="IU105" s="264" t="e">
        <f t="shared" si="255"/>
        <v>#VALUE!</v>
      </c>
      <c r="IV105" s="264" t="e">
        <f t="shared" si="255"/>
        <v>#VALUE!</v>
      </c>
    </row>
    <row r="106" spans="1:256" s="263" customFormat="1">
      <c r="A106" s="262" t="s">
        <v>232</v>
      </c>
      <c r="B106" s="264" t="e">
        <f>IF(B105=0,0,'Start Here!'!$D$17)+(B98-B99)</f>
        <v>#VALUE!</v>
      </c>
      <c r="C106" s="264" t="e">
        <f>IF(C105=0,0,'Start Here!'!$D$17)+(C98-C99)</f>
        <v>#VALUE!</v>
      </c>
      <c r="D106" s="264" t="e">
        <f>IF(D105=0,0,'Start Here!'!$D$17)+(D98-D99)</f>
        <v>#VALUE!</v>
      </c>
      <c r="E106" s="264" t="e">
        <f>IF(E105=0,0,'Start Here!'!$D$17)+(E98-E99)</f>
        <v>#VALUE!</v>
      </c>
      <c r="F106" s="264" t="e">
        <f>IF(F105=0,0,'Start Here!'!$D$17)+(F98-F99)</f>
        <v>#VALUE!</v>
      </c>
      <c r="G106" s="264" t="e">
        <f>IF(G105=0,0,'Start Here!'!$D$17)+(G98-G99)</f>
        <v>#VALUE!</v>
      </c>
      <c r="H106" s="264" t="e">
        <f>IF(H105=0,0,'Start Here!'!$D$17)+(H98-H99)</f>
        <v>#VALUE!</v>
      </c>
      <c r="I106" s="264" t="e">
        <f>IF(I105=0,0,'Start Here!'!$D$17)+(I98-I99)</f>
        <v>#VALUE!</v>
      </c>
      <c r="J106" s="264" t="e">
        <f>IF(J105=0,0,'Start Here!'!$D$17)+(J98-J99)</f>
        <v>#VALUE!</v>
      </c>
      <c r="K106" s="264" t="e">
        <f>IF(K105=0,0,'Start Here!'!$D$17)+(K98-K99)</f>
        <v>#VALUE!</v>
      </c>
      <c r="L106" s="264" t="e">
        <f>IF(L105=0,0,'Start Here!'!$D$17)+(L98-L99)</f>
        <v>#VALUE!</v>
      </c>
      <c r="M106" s="264" t="e">
        <f>IF(M105=0,0,'Start Here!'!$D$17)+(M98-M99)</f>
        <v>#VALUE!</v>
      </c>
      <c r="N106" s="264" t="e">
        <f>IF(N105=0,0,'Start Here!'!$D$17)+(N98-N99)</f>
        <v>#VALUE!</v>
      </c>
      <c r="O106" s="264" t="e">
        <f>IF(O105=0,0,'Start Here!'!$D$17)+(O98-O99)</f>
        <v>#VALUE!</v>
      </c>
      <c r="P106" s="264" t="e">
        <f>IF(P105=0,0,'Start Here!'!$D$17)+(P98-P99)</f>
        <v>#VALUE!</v>
      </c>
      <c r="Q106" s="264" t="e">
        <f>IF(Q105=0,0,'Start Here!'!$D$17)+(Q98-Q99)</f>
        <v>#VALUE!</v>
      </c>
      <c r="R106" s="264" t="e">
        <f>IF(R105=0,0,'Start Here!'!$D$17)+(R98-R99)</f>
        <v>#VALUE!</v>
      </c>
      <c r="S106" s="264" t="e">
        <f>IF(S105=0,0,'Start Here!'!$D$17)+(S98-S99)</f>
        <v>#VALUE!</v>
      </c>
      <c r="T106" s="264" t="e">
        <f>IF(T105=0,0,'Start Here!'!$D$17)+(T98-T99)</f>
        <v>#VALUE!</v>
      </c>
      <c r="U106" s="264" t="e">
        <f>IF(U105=0,0,'Start Here!'!$D$17)+(U98-U99)</f>
        <v>#VALUE!</v>
      </c>
      <c r="V106" s="264" t="e">
        <f>IF(V105=0,0,'Start Here!'!$D$17)+(V98-V99)</f>
        <v>#VALUE!</v>
      </c>
      <c r="W106" s="264" t="e">
        <f>IF(W105=0,0,'Start Here!'!$D$17)+(W98-W99)</f>
        <v>#VALUE!</v>
      </c>
      <c r="X106" s="264" t="e">
        <f>IF(X105=0,0,'Start Here!'!$D$17)+(X98-X99)</f>
        <v>#VALUE!</v>
      </c>
      <c r="Y106" s="264" t="e">
        <f>IF(Y105=0,0,'Start Here!'!$D$17)+(Y98-Y99)</f>
        <v>#VALUE!</v>
      </c>
      <c r="Z106" s="264" t="e">
        <f>IF(Z105=0,0,'Start Here!'!$D$17)+(Z98-Z99)</f>
        <v>#VALUE!</v>
      </c>
      <c r="AA106" s="264" t="e">
        <f>IF(AA105=0,0,'Start Here!'!$D$17)+(AA98-AA99)</f>
        <v>#VALUE!</v>
      </c>
      <c r="AB106" s="264" t="e">
        <f>IF(AB105=0,0,'Start Here!'!$D$17)+(AB98-AB99)</f>
        <v>#VALUE!</v>
      </c>
      <c r="AC106" s="264" t="e">
        <f>IF(AC105=0,0,'Start Here!'!$D$17)+(AC98-AC99)</f>
        <v>#VALUE!</v>
      </c>
      <c r="AD106" s="264" t="e">
        <f>IF(AD105=0,0,'Start Here!'!$D$17)+(AD98-AD99)</f>
        <v>#VALUE!</v>
      </c>
      <c r="AE106" s="264" t="e">
        <f>IF(AE105=0,0,'Start Here!'!$D$17)+(AE98-AE99)</f>
        <v>#VALUE!</v>
      </c>
      <c r="AF106" s="264" t="e">
        <f>IF(AF105=0,0,'Start Here!'!$D$17)+(AF98-AF99)</f>
        <v>#VALUE!</v>
      </c>
      <c r="AG106" s="264" t="e">
        <f>IF(AG105=0,0,'Start Here!'!$D$17)+(AG98-AG99)</f>
        <v>#VALUE!</v>
      </c>
      <c r="AH106" s="264" t="e">
        <f>IF(AH105=0,0,'Start Here!'!$D$17)+(AH98-AH99)</f>
        <v>#VALUE!</v>
      </c>
      <c r="AI106" s="264" t="e">
        <f>IF(AI105=0,0,'Start Here!'!$D$17)+(AI98-AI99)</f>
        <v>#VALUE!</v>
      </c>
      <c r="AJ106" s="264" t="e">
        <f>IF(AJ105=0,0,'Start Here!'!$D$17)+(AJ98-AJ99)</f>
        <v>#VALUE!</v>
      </c>
      <c r="AK106" s="264" t="e">
        <f>IF(AK105=0,0,'Start Here!'!$D$17)+(AK98-AK99)</f>
        <v>#VALUE!</v>
      </c>
      <c r="AL106" s="264" t="e">
        <f>IF(AL105=0,0,'Start Here!'!$D$17)+(AL98-AL99)</f>
        <v>#VALUE!</v>
      </c>
      <c r="AM106" s="264" t="e">
        <f>IF(AM105=0,0,'Start Here!'!$D$17)+(AM98-AM99)</f>
        <v>#VALUE!</v>
      </c>
      <c r="AN106" s="264" t="e">
        <f>IF(AN105=0,0,'Start Here!'!$D$17)+(AN98-AN99)</f>
        <v>#VALUE!</v>
      </c>
      <c r="AO106" s="264" t="e">
        <f>IF(AO105=0,0,'Start Here!'!$D$17)+(AO98-AO99)</f>
        <v>#VALUE!</v>
      </c>
      <c r="AP106" s="264" t="e">
        <f>IF(AP105=0,0,'Start Here!'!$D$17)+(AP98-AP99)</f>
        <v>#VALUE!</v>
      </c>
      <c r="AQ106" s="264" t="e">
        <f>IF(AQ105=0,0,'Start Here!'!$D$17)+(AQ98-AQ99)</f>
        <v>#VALUE!</v>
      </c>
      <c r="AR106" s="264" t="e">
        <f>IF(AR105=0,0,'Start Here!'!$D$17)+(AR98-AR99)</f>
        <v>#VALUE!</v>
      </c>
      <c r="AS106" s="264" t="e">
        <f>IF(AS105=0,0,'Start Here!'!$D$17)+(AS98-AS99)</f>
        <v>#VALUE!</v>
      </c>
      <c r="AT106" s="264" t="e">
        <f>IF(AT105=0,0,'Start Here!'!$D$17)+(AT98-AT99)</f>
        <v>#VALUE!</v>
      </c>
      <c r="AU106" s="264" t="e">
        <f>IF(AU105=0,0,'Start Here!'!$D$17)+(AU98-AU99)</f>
        <v>#VALUE!</v>
      </c>
      <c r="AV106" s="264" t="e">
        <f>IF(AV105=0,0,'Start Here!'!$D$17)+(AV98-AV99)</f>
        <v>#VALUE!</v>
      </c>
      <c r="AW106" s="264" t="e">
        <f>IF(AW105=0,0,'Start Here!'!$D$17)+(AW98-AW99)</f>
        <v>#VALUE!</v>
      </c>
      <c r="AX106" s="264" t="e">
        <f>IF(AX105=0,0,'Start Here!'!$D$17)+(AX98-AX99)</f>
        <v>#VALUE!</v>
      </c>
      <c r="AY106" s="264" t="e">
        <f>IF(AY105=0,0,'Start Here!'!$D$17)+(AY98-AY99)</f>
        <v>#VALUE!</v>
      </c>
      <c r="AZ106" s="264" t="e">
        <f>IF(AZ105=0,0,'Start Here!'!$D$17)+(AZ98-AZ99)</f>
        <v>#VALUE!</v>
      </c>
      <c r="BA106" s="264" t="e">
        <f>IF(BA105=0,0,'Start Here!'!$D$17)+(BA98-BA99)</f>
        <v>#VALUE!</v>
      </c>
      <c r="BB106" s="264" t="e">
        <f>IF(BB105=0,0,'Start Here!'!$D$17)+(BB98-BB99)</f>
        <v>#VALUE!</v>
      </c>
      <c r="BC106" s="264" t="e">
        <f>IF(BC105=0,0,'Start Here!'!$D$17)+(BC98-BC99)</f>
        <v>#VALUE!</v>
      </c>
      <c r="BD106" s="264" t="e">
        <f>IF(BD105=0,0,'Start Here!'!$D$17)+(BD98-BD99)</f>
        <v>#VALUE!</v>
      </c>
      <c r="BE106" s="264" t="e">
        <f>IF(BE105=0,0,'Start Here!'!$D$17)+(BE98-BE99)</f>
        <v>#VALUE!</v>
      </c>
      <c r="BF106" s="264" t="e">
        <f>IF(BF105=0,0,'Start Here!'!$D$17)+(BF98-BF99)</f>
        <v>#VALUE!</v>
      </c>
      <c r="BG106" s="264" t="e">
        <f>IF(BG105=0,0,'Start Here!'!$D$17)+(BG98-BG99)</f>
        <v>#VALUE!</v>
      </c>
      <c r="BH106" s="264" t="e">
        <f>IF(BH105=0,0,'Start Here!'!$D$17)+(BH98-BH99)</f>
        <v>#VALUE!</v>
      </c>
      <c r="BI106" s="264" t="e">
        <f>IF(BI105=0,0,'Start Here!'!$D$17)+(BI98-BI99)</f>
        <v>#VALUE!</v>
      </c>
      <c r="BJ106" s="264" t="e">
        <f>IF(BJ105=0,0,'Start Here!'!$D$17)+(BJ98-BJ99)</f>
        <v>#VALUE!</v>
      </c>
      <c r="BK106" s="264" t="e">
        <f>IF(BK105=0,0,'Start Here!'!$D$17)+(BK98-BK99)</f>
        <v>#VALUE!</v>
      </c>
      <c r="BL106" s="264" t="e">
        <f>IF(BL105=0,0,'Start Here!'!$D$17)+(BL98-BL99)</f>
        <v>#VALUE!</v>
      </c>
      <c r="BM106" s="264" t="e">
        <f>IF(BM105=0,0,'Start Here!'!$D$17)+(BM98-BM99)</f>
        <v>#VALUE!</v>
      </c>
      <c r="BN106" s="264" t="e">
        <f>IF(BN105=0,0,'Start Here!'!$D$17)+(BN98-BN99)</f>
        <v>#VALUE!</v>
      </c>
      <c r="BO106" s="264" t="e">
        <f>IF(BO105=0,0,'Start Here!'!$D$17)+(BO98-BO99)</f>
        <v>#VALUE!</v>
      </c>
      <c r="BP106" s="264" t="e">
        <f>IF(BP105=0,0,'Start Here!'!$D$17)+(BP98-BP99)</f>
        <v>#VALUE!</v>
      </c>
      <c r="BQ106" s="264" t="e">
        <f>IF(BQ105=0,0,'Start Here!'!$D$17)+(BQ98-BQ99)</f>
        <v>#VALUE!</v>
      </c>
      <c r="BR106" s="264" t="e">
        <f>IF(BR105=0,0,'Start Here!'!$D$17)+(BR98-BR99)</f>
        <v>#VALUE!</v>
      </c>
      <c r="BS106" s="264" t="e">
        <f>IF(BS105=0,0,'Start Here!'!$D$17)+(BS98-BS99)</f>
        <v>#VALUE!</v>
      </c>
      <c r="BT106" s="264" t="e">
        <f>IF(BT105=0,0,'Start Here!'!$D$17)+(BT98-BT99)</f>
        <v>#VALUE!</v>
      </c>
      <c r="BU106" s="264" t="e">
        <f>IF(BU105=0,0,'Start Here!'!$D$17)+(BU98-BU99)</f>
        <v>#VALUE!</v>
      </c>
      <c r="BV106" s="264" t="e">
        <f>IF(BV105=0,0,'Start Here!'!$D$17)+(BV98-BV99)</f>
        <v>#VALUE!</v>
      </c>
      <c r="BW106" s="264" t="e">
        <f>IF(BW105=0,0,'Start Here!'!$D$17)+(BW98-BW99)</f>
        <v>#VALUE!</v>
      </c>
      <c r="BX106" s="264" t="e">
        <f>IF(BX105=0,0,'Start Here!'!$D$17)+(BX98-BX99)</f>
        <v>#VALUE!</v>
      </c>
      <c r="BY106" s="264" t="e">
        <f>IF(BY105=0,0,'Start Here!'!$D$17)+(BY98-BY99)</f>
        <v>#VALUE!</v>
      </c>
      <c r="BZ106" s="264" t="e">
        <f>IF(BZ105=0,0,'Start Here!'!$D$17)+(BZ98-BZ99)</f>
        <v>#VALUE!</v>
      </c>
      <c r="CA106" s="264" t="e">
        <f>IF(CA105=0,0,'Start Here!'!$D$17)+(CA98-CA99)</f>
        <v>#VALUE!</v>
      </c>
      <c r="CB106" s="264" t="e">
        <f>IF(CB105=0,0,'Start Here!'!$D$17)+(CB98-CB99)</f>
        <v>#VALUE!</v>
      </c>
      <c r="CC106" s="264" t="e">
        <f>IF(CC105=0,0,'Start Here!'!$D$17)+(CC98-CC99)</f>
        <v>#VALUE!</v>
      </c>
      <c r="CD106" s="264" t="e">
        <f>IF(CD105=0,0,'Start Here!'!$D$17)+(CD98-CD99)</f>
        <v>#VALUE!</v>
      </c>
      <c r="CE106" s="264" t="e">
        <f>IF(CE105=0,0,'Start Here!'!$D$17)+(CE98-CE99)</f>
        <v>#VALUE!</v>
      </c>
      <c r="CF106" s="264" t="e">
        <f>IF(CF105=0,0,'Start Here!'!$D$17)+(CF98-CF99)</f>
        <v>#VALUE!</v>
      </c>
      <c r="CG106" s="264" t="e">
        <f>IF(CG105=0,0,'Start Here!'!$D$17)+(CG98-CG99)</f>
        <v>#VALUE!</v>
      </c>
      <c r="CH106" s="264" t="e">
        <f>IF(CH105=0,0,'Start Here!'!$D$17)+(CH98-CH99)</f>
        <v>#VALUE!</v>
      </c>
      <c r="CI106" s="264" t="e">
        <f>IF(CI105=0,0,'Start Here!'!$D$17)+(CI98-CI99)</f>
        <v>#VALUE!</v>
      </c>
      <c r="CJ106" s="264" t="e">
        <f>IF(CJ105=0,0,'Start Here!'!$D$17)+(CJ98-CJ99)</f>
        <v>#VALUE!</v>
      </c>
      <c r="CK106" s="264" t="e">
        <f>IF(CK105=0,0,'Start Here!'!$D$17)+(CK98-CK99)</f>
        <v>#VALUE!</v>
      </c>
      <c r="CL106" s="264" t="e">
        <f>IF(CL105=0,0,'Start Here!'!$D$17)+(CL98-CL99)</f>
        <v>#VALUE!</v>
      </c>
      <c r="CM106" s="264" t="e">
        <f>IF(CM105=0,0,'Start Here!'!$D$17)+(CM98-CM99)</f>
        <v>#VALUE!</v>
      </c>
      <c r="CN106" s="264" t="e">
        <f>IF(CN105=0,0,'Start Here!'!$D$17)+(CN98-CN99)</f>
        <v>#VALUE!</v>
      </c>
      <c r="CO106" s="264" t="e">
        <f>IF(CO105=0,0,'Start Here!'!$D$17)+(CO98-CO99)</f>
        <v>#VALUE!</v>
      </c>
      <c r="CP106" s="264" t="e">
        <f>IF(CP105=0,0,'Start Here!'!$D$17)+(CP98-CP99)</f>
        <v>#VALUE!</v>
      </c>
      <c r="CQ106" s="264" t="e">
        <f>IF(CQ105=0,0,'Start Here!'!$D$17)+(CQ98-CQ99)</f>
        <v>#VALUE!</v>
      </c>
      <c r="CR106" s="264" t="e">
        <f>IF(CR105=0,0,'Start Here!'!$D$17)+(CR98-CR99)</f>
        <v>#VALUE!</v>
      </c>
      <c r="CS106" s="264" t="e">
        <f>IF(CS105=0,0,'Start Here!'!$D$17)+(CS98-CS99)</f>
        <v>#VALUE!</v>
      </c>
      <c r="CT106" s="264" t="e">
        <f>IF(CT105=0,0,'Start Here!'!$D$17)+(CT98-CT99)</f>
        <v>#VALUE!</v>
      </c>
      <c r="CU106" s="264" t="e">
        <f>IF(CU105=0,0,'Start Here!'!$D$17)+(CU98-CU99)</f>
        <v>#VALUE!</v>
      </c>
      <c r="CV106" s="264" t="e">
        <f>IF(CV105=0,0,'Start Here!'!$D$17)+(CV98-CV99)</f>
        <v>#VALUE!</v>
      </c>
      <c r="CW106" s="264" t="e">
        <f>IF(CW105=0,0,'Start Here!'!$D$17)+(CW98-CW99)</f>
        <v>#VALUE!</v>
      </c>
      <c r="CX106" s="264" t="e">
        <f>IF(CX105=0,0,'Start Here!'!$D$17)+(CX98-CX99)</f>
        <v>#VALUE!</v>
      </c>
      <c r="CY106" s="264" t="e">
        <f>IF(CY105=0,0,'Start Here!'!$D$17)+(CY98-CY99)</f>
        <v>#VALUE!</v>
      </c>
      <c r="CZ106" s="264" t="e">
        <f>IF(CZ105=0,0,'Start Here!'!$D$17)+(CZ98-CZ99)</f>
        <v>#VALUE!</v>
      </c>
      <c r="DA106" s="264" t="e">
        <f>IF(DA105=0,0,'Start Here!'!$D$17)+(DA98-DA99)</f>
        <v>#VALUE!</v>
      </c>
      <c r="DB106" s="264" t="e">
        <f>IF(DB105=0,0,'Start Here!'!$D$17)+(DB98-DB99)</f>
        <v>#VALUE!</v>
      </c>
      <c r="DC106" s="264" t="e">
        <f>IF(DC105=0,0,'Start Here!'!$D$17)+(DC98-DC99)</f>
        <v>#VALUE!</v>
      </c>
      <c r="DD106" s="264" t="e">
        <f>IF(DD105=0,0,'Start Here!'!$D$17)+(DD98-DD99)</f>
        <v>#VALUE!</v>
      </c>
      <c r="DE106" s="264" t="e">
        <f>IF(DE105=0,0,'Start Here!'!$D$17)+(DE98-DE99)</f>
        <v>#VALUE!</v>
      </c>
      <c r="DF106" s="264" t="e">
        <f>IF(DF105=0,0,'Start Here!'!$D$17)+(DF98-DF99)</f>
        <v>#VALUE!</v>
      </c>
      <c r="DG106" s="264" t="e">
        <f>IF(DG105=0,0,'Start Here!'!$D$17)+(DG98-DG99)</f>
        <v>#VALUE!</v>
      </c>
      <c r="DH106" s="264" t="e">
        <f>IF(DH105=0,0,'Start Here!'!$D$17)+(DH98-DH99)</f>
        <v>#VALUE!</v>
      </c>
      <c r="DI106" s="264" t="e">
        <f>IF(DI105=0,0,'Start Here!'!$D$17)+(DI98-DI99)</f>
        <v>#VALUE!</v>
      </c>
      <c r="DJ106" s="264" t="e">
        <f>IF(DJ105=0,0,'Start Here!'!$D$17)+(DJ98-DJ99)</f>
        <v>#VALUE!</v>
      </c>
      <c r="DK106" s="264" t="e">
        <f>IF(DK105=0,0,'Start Here!'!$D$17)+(DK98-DK99)</f>
        <v>#VALUE!</v>
      </c>
      <c r="DL106" s="264" t="e">
        <f>IF(DL105=0,0,'Start Here!'!$D$17)+(DL98-DL99)</f>
        <v>#VALUE!</v>
      </c>
      <c r="DM106" s="264" t="e">
        <f>IF(DM105=0,0,'Start Here!'!$D$17)+(DM98-DM99)</f>
        <v>#VALUE!</v>
      </c>
      <c r="DN106" s="264" t="e">
        <f>IF(DN105=0,0,'Start Here!'!$D$17)+(DN98-DN99)</f>
        <v>#VALUE!</v>
      </c>
      <c r="DO106" s="264" t="e">
        <f>IF(DO105=0,0,'Start Here!'!$D$17)+(DO98-DO99)</f>
        <v>#VALUE!</v>
      </c>
      <c r="DP106" s="264" t="e">
        <f>IF(DP105=0,0,'Start Here!'!$D$17)+(DP98-DP99)</f>
        <v>#VALUE!</v>
      </c>
      <c r="DQ106" s="264" t="e">
        <f>IF(DQ105=0,0,'Start Here!'!$D$17)+(DQ98-DQ99)</f>
        <v>#VALUE!</v>
      </c>
      <c r="DR106" s="264" t="e">
        <f>IF(DR105=0,0,'Start Here!'!$D$17)+(DR98-DR99)</f>
        <v>#VALUE!</v>
      </c>
      <c r="DS106" s="264" t="e">
        <f>IF(DS105=0,0,'Start Here!'!$D$17)+(DS98-DS99)</f>
        <v>#VALUE!</v>
      </c>
      <c r="DT106" s="264" t="e">
        <f>IF(DT105=0,0,'Start Here!'!$D$17)+(DT98-DT99)</f>
        <v>#VALUE!</v>
      </c>
      <c r="DU106" s="264" t="e">
        <f>IF(DU105=0,0,'Start Here!'!$D$17)+(DU98-DU99)</f>
        <v>#VALUE!</v>
      </c>
      <c r="DV106" s="264" t="e">
        <f>IF(DV105=0,0,'Start Here!'!$D$17)+(DV98-DV99)</f>
        <v>#VALUE!</v>
      </c>
      <c r="DW106" s="264" t="e">
        <f>IF(DW105=0,0,'Start Here!'!$D$17)+(DW98-DW99)</f>
        <v>#VALUE!</v>
      </c>
      <c r="DX106" s="264" t="e">
        <f>IF(DX105=0,0,'Start Here!'!$D$17)+(DX98-DX99)</f>
        <v>#VALUE!</v>
      </c>
      <c r="DY106" s="264" t="e">
        <f>IF(DY105=0,0,'Start Here!'!$D$17)+(DY98-DY99)</f>
        <v>#VALUE!</v>
      </c>
      <c r="DZ106" s="264" t="e">
        <f>IF(DZ105=0,0,'Start Here!'!$D$17)+(DZ98-DZ99)</f>
        <v>#VALUE!</v>
      </c>
      <c r="EA106" s="264" t="e">
        <f>IF(EA105=0,0,'Start Here!'!$D$17)+(EA98-EA99)</f>
        <v>#VALUE!</v>
      </c>
      <c r="EB106" s="264" t="e">
        <f>IF(EB105=0,0,'Start Here!'!$D$17)+(EB98-EB99)</f>
        <v>#VALUE!</v>
      </c>
      <c r="EC106" s="264" t="e">
        <f>IF(EC105=0,0,'Start Here!'!$D$17)+(EC98-EC99)</f>
        <v>#VALUE!</v>
      </c>
      <c r="ED106" s="264" t="e">
        <f>IF(ED105=0,0,'Start Here!'!$D$17)+(ED98-ED99)</f>
        <v>#VALUE!</v>
      </c>
      <c r="EE106" s="264" t="e">
        <f>IF(EE105=0,0,'Start Here!'!$D$17)+(EE98-EE99)</f>
        <v>#VALUE!</v>
      </c>
      <c r="EF106" s="264" t="e">
        <f>IF(EF105=0,0,'Start Here!'!$D$17)+(EF98-EF99)</f>
        <v>#VALUE!</v>
      </c>
      <c r="EG106" s="264" t="e">
        <f>IF(EG105=0,0,'Start Here!'!$D$17)+(EG98-EG99)</f>
        <v>#VALUE!</v>
      </c>
      <c r="EH106" s="264" t="e">
        <f>IF(EH105=0,0,'Start Here!'!$D$17)+(EH98-EH99)</f>
        <v>#VALUE!</v>
      </c>
      <c r="EI106" s="264" t="e">
        <f>IF(EI105=0,0,'Start Here!'!$D$17)+(EI98-EI99)</f>
        <v>#VALUE!</v>
      </c>
      <c r="EJ106" s="264" t="e">
        <f>IF(EJ105=0,0,'Start Here!'!$D$17)+(EJ98-EJ99)</f>
        <v>#VALUE!</v>
      </c>
      <c r="EK106" s="264" t="e">
        <f>IF(EK105=0,0,'Start Here!'!$D$17)+(EK98-EK99)</f>
        <v>#VALUE!</v>
      </c>
      <c r="EL106" s="264" t="e">
        <f>IF(EL105=0,0,'Start Here!'!$D$17)+(EL98-EL99)</f>
        <v>#VALUE!</v>
      </c>
      <c r="EM106" s="264" t="e">
        <f>IF(EM105=0,0,'Start Here!'!$D$17)+(EM98-EM99)</f>
        <v>#VALUE!</v>
      </c>
      <c r="EN106" s="264" t="e">
        <f>IF(EN105=0,0,'Start Here!'!$D$17)+(EN98-EN99)</f>
        <v>#VALUE!</v>
      </c>
      <c r="EO106" s="264" t="e">
        <f>IF(EO105=0,0,'Start Here!'!$D$17)+(EO98-EO99)</f>
        <v>#VALUE!</v>
      </c>
      <c r="EP106" s="264" t="e">
        <f>IF(EP105=0,0,'Start Here!'!$D$17)+(EP98-EP99)</f>
        <v>#VALUE!</v>
      </c>
      <c r="EQ106" s="264" t="e">
        <f>IF(EQ105=0,0,'Start Here!'!$D$17)+(EQ98-EQ99)</f>
        <v>#VALUE!</v>
      </c>
      <c r="ER106" s="264" t="e">
        <f>IF(ER105=0,0,'Start Here!'!$D$17)+(ER98-ER99)</f>
        <v>#VALUE!</v>
      </c>
      <c r="ES106" s="264" t="e">
        <f>IF(ES105=0,0,'Start Here!'!$D$17)+(ES98-ES99)</f>
        <v>#VALUE!</v>
      </c>
      <c r="ET106" s="264" t="e">
        <f>IF(ET105=0,0,'Start Here!'!$D$17)+(ET98-ET99)</f>
        <v>#VALUE!</v>
      </c>
      <c r="EU106" s="264" t="e">
        <f>IF(EU105=0,0,'Start Here!'!$D$17)+(EU98-EU99)</f>
        <v>#VALUE!</v>
      </c>
      <c r="EV106" s="264" t="e">
        <f>IF(EV105=0,0,'Start Here!'!$D$17)+(EV98-EV99)</f>
        <v>#VALUE!</v>
      </c>
      <c r="EW106" s="264" t="e">
        <f>IF(EW105=0,0,'Start Here!'!$D$17)+(EW98-EW99)</f>
        <v>#VALUE!</v>
      </c>
      <c r="EX106" s="264" t="e">
        <f>IF(EX105=0,0,'Start Here!'!$D$17)+(EX98-EX99)</f>
        <v>#VALUE!</v>
      </c>
      <c r="EY106" s="264" t="e">
        <f>IF(EY105=0,0,'Start Here!'!$D$17)+(EY98-EY99)</f>
        <v>#VALUE!</v>
      </c>
      <c r="EZ106" s="264" t="e">
        <f>IF(EZ105=0,0,'Start Here!'!$D$17)+(EZ98-EZ99)</f>
        <v>#VALUE!</v>
      </c>
      <c r="FA106" s="264" t="e">
        <f>IF(FA105=0,0,'Start Here!'!$D$17)+(FA98-FA99)</f>
        <v>#VALUE!</v>
      </c>
      <c r="FB106" s="264" t="e">
        <f>IF(FB105=0,0,'Start Here!'!$D$17)+(FB98-FB99)</f>
        <v>#VALUE!</v>
      </c>
      <c r="FC106" s="264" t="e">
        <f>IF(FC105=0,0,'Start Here!'!$D$17)+(FC98-FC99)</f>
        <v>#VALUE!</v>
      </c>
      <c r="FD106" s="264" t="e">
        <f>IF(FD105=0,0,'Start Here!'!$D$17)+(FD98-FD99)</f>
        <v>#VALUE!</v>
      </c>
      <c r="FE106" s="264" t="e">
        <f>IF(FE105=0,0,'Start Here!'!$D$17)+(FE98-FE99)</f>
        <v>#VALUE!</v>
      </c>
      <c r="FF106" s="264" t="e">
        <f>IF(FF105=0,0,'Start Here!'!$D$17)+(FF98-FF99)</f>
        <v>#VALUE!</v>
      </c>
      <c r="FG106" s="264" t="e">
        <f>IF(FG105=0,0,'Start Here!'!$D$17)+(FG98-FG99)</f>
        <v>#VALUE!</v>
      </c>
      <c r="FH106" s="264" t="e">
        <f>IF(FH105=0,0,'Start Here!'!$D$17)+(FH98-FH99)</f>
        <v>#VALUE!</v>
      </c>
      <c r="FI106" s="264" t="e">
        <f>IF(FI105=0,0,'Start Here!'!$D$17)+(FI98-FI99)</f>
        <v>#VALUE!</v>
      </c>
      <c r="FJ106" s="264" t="e">
        <f>IF(FJ105=0,0,'Start Here!'!$D$17)+(FJ98-FJ99)</f>
        <v>#VALUE!</v>
      </c>
      <c r="FK106" s="264" t="e">
        <f>IF(FK105=0,0,'Start Here!'!$D$17)+(FK98-FK99)</f>
        <v>#VALUE!</v>
      </c>
      <c r="FL106" s="264" t="e">
        <f>IF(FL105=0,0,'Start Here!'!$D$17)+(FL98-FL99)</f>
        <v>#VALUE!</v>
      </c>
      <c r="FM106" s="264" t="e">
        <f>IF(FM105=0,0,'Start Here!'!$D$17)+(FM98-FM99)</f>
        <v>#VALUE!</v>
      </c>
      <c r="FN106" s="264" t="e">
        <f>IF(FN105=0,0,'Start Here!'!$D$17)+(FN98-FN99)</f>
        <v>#VALUE!</v>
      </c>
      <c r="FO106" s="264" t="e">
        <f>IF(FO105=0,0,'Start Here!'!$D$17)+(FO98-FO99)</f>
        <v>#VALUE!</v>
      </c>
      <c r="FP106" s="264" t="e">
        <f>IF(FP105=0,0,'Start Here!'!$D$17)+(FP98-FP99)</f>
        <v>#VALUE!</v>
      </c>
      <c r="FQ106" s="264" t="e">
        <f>IF(FQ105=0,0,'Start Here!'!$D$17)+(FQ98-FQ99)</f>
        <v>#VALUE!</v>
      </c>
      <c r="FR106" s="264" t="e">
        <f>IF(FR105=0,0,'Start Here!'!$D$17)+(FR98-FR99)</f>
        <v>#VALUE!</v>
      </c>
      <c r="FS106" s="264" t="e">
        <f>IF(FS105=0,0,'Start Here!'!$D$17)+(FS98-FS99)</f>
        <v>#VALUE!</v>
      </c>
      <c r="FT106" s="264" t="e">
        <f>IF(FT105=0,0,'Start Here!'!$D$17)+(FT98-FT99)</f>
        <v>#VALUE!</v>
      </c>
      <c r="FU106" s="264" t="e">
        <f>IF(FU105=0,0,'Start Here!'!$D$17)+(FU98-FU99)</f>
        <v>#VALUE!</v>
      </c>
      <c r="FV106" s="264" t="e">
        <f>IF(FV105=0,0,'Start Here!'!$D$17)+(FV98-FV99)</f>
        <v>#VALUE!</v>
      </c>
      <c r="FW106" s="264" t="e">
        <f>IF(FW105=0,0,'Start Here!'!$D$17)+(FW98-FW99)</f>
        <v>#VALUE!</v>
      </c>
      <c r="FX106" s="264" t="e">
        <f>IF(FX105=0,0,'Start Here!'!$D$17)+(FX98-FX99)</f>
        <v>#VALUE!</v>
      </c>
      <c r="FY106" s="264" t="e">
        <f>IF(FY105=0,0,'Start Here!'!$D$17)+(FY98-FY99)</f>
        <v>#VALUE!</v>
      </c>
      <c r="FZ106" s="264" t="e">
        <f>IF(FZ105=0,0,'Start Here!'!$D$17)+(FZ98-FZ99)</f>
        <v>#VALUE!</v>
      </c>
      <c r="GA106" s="264" t="e">
        <f>IF(GA105=0,0,'Start Here!'!$D$17)+(GA98-GA99)</f>
        <v>#VALUE!</v>
      </c>
      <c r="GB106" s="264" t="e">
        <f>IF(GB105=0,0,'Start Here!'!$D$17)+(GB98-GB99)</f>
        <v>#VALUE!</v>
      </c>
      <c r="GC106" s="264" t="e">
        <f>IF(GC105=0,0,'Start Here!'!$D$17)+(GC98-GC99)</f>
        <v>#VALUE!</v>
      </c>
      <c r="GD106" s="264" t="e">
        <f>IF(GD105=0,0,'Start Here!'!$D$17)+(GD98-GD99)</f>
        <v>#VALUE!</v>
      </c>
      <c r="GE106" s="264" t="e">
        <f>IF(GE105=0,0,'Start Here!'!$D$17)+(GE98-GE99)</f>
        <v>#VALUE!</v>
      </c>
      <c r="GF106" s="264" t="e">
        <f>IF(GF105=0,0,'Start Here!'!$D$17)+(GF98-GF99)</f>
        <v>#VALUE!</v>
      </c>
      <c r="GG106" s="264" t="e">
        <f>IF(GG105=0,0,'Start Here!'!$D$17)+(GG98-GG99)</f>
        <v>#VALUE!</v>
      </c>
      <c r="GH106" s="264" t="e">
        <f>IF(GH105=0,0,'Start Here!'!$D$17)+(GH98-GH99)</f>
        <v>#VALUE!</v>
      </c>
      <c r="GI106" s="264" t="e">
        <f>IF(GI105=0,0,'Start Here!'!$D$17)+(GI98-GI99)</f>
        <v>#VALUE!</v>
      </c>
      <c r="GJ106" s="264" t="e">
        <f>IF(GJ105=0,0,'Start Here!'!$D$17)+(GJ98-GJ99)</f>
        <v>#VALUE!</v>
      </c>
      <c r="GK106" s="264" t="e">
        <f>IF(GK105=0,0,'Start Here!'!$D$17)+(GK98-GK99)</f>
        <v>#VALUE!</v>
      </c>
      <c r="GL106" s="264" t="e">
        <f>IF(GL105=0,0,'Start Here!'!$D$17)+(GL98-GL99)</f>
        <v>#VALUE!</v>
      </c>
      <c r="GM106" s="264" t="e">
        <f>IF(GM105=0,0,'Start Here!'!$D$17)+(GM98-GM99)</f>
        <v>#VALUE!</v>
      </c>
      <c r="GN106" s="264" t="e">
        <f>IF(GN105=0,0,'Start Here!'!$D$17)+(GN98-GN99)</f>
        <v>#VALUE!</v>
      </c>
      <c r="GO106" s="264" t="e">
        <f>IF(GO105=0,0,'Start Here!'!$D$17)+(GO98-GO99)</f>
        <v>#VALUE!</v>
      </c>
      <c r="GP106" s="264" t="e">
        <f>IF(GP105=0,0,'Start Here!'!$D$17)+(GP98-GP99)</f>
        <v>#VALUE!</v>
      </c>
      <c r="GQ106" s="264" t="e">
        <f>IF(GQ105=0,0,'Start Here!'!$D$17)+(GQ98-GQ99)</f>
        <v>#VALUE!</v>
      </c>
      <c r="GR106" s="264" t="e">
        <f>IF(GR105=0,0,'Start Here!'!$D$17)+(GR98-GR99)</f>
        <v>#VALUE!</v>
      </c>
      <c r="GS106" s="264" t="e">
        <f>IF(GS105=0,0,'Start Here!'!$D$17)+(GS98-GS99)</f>
        <v>#VALUE!</v>
      </c>
      <c r="GT106" s="264" t="e">
        <f>IF(GT105=0,0,'Start Here!'!$D$17)+(GT98-GT99)</f>
        <v>#VALUE!</v>
      </c>
      <c r="GU106" s="264" t="e">
        <f>IF(GU105=0,0,'Start Here!'!$D$17)+(GU98-GU99)</f>
        <v>#VALUE!</v>
      </c>
      <c r="GV106" s="264" t="e">
        <f>IF(GV105=0,0,'Start Here!'!$D$17)+(GV98-GV99)</f>
        <v>#VALUE!</v>
      </c>
      <c r="GW106" s="264" t="e">
        <f>IF(GW105=0,0,'Start Here!'!$D$17)+(GW98-GW99)</f>
        <v>#VALUE!</v>
      </c>
      <c r="GX106" s="264" t="e">
        <f>IF(GX105=0,0,'Start Here!'!$D$17)+(GX98-GX99)</f>
        <v>#VALUE!</v>
      </c>
      <c r="GY106" s="264" t="e">
        <f>IF(GY105=0,0,'Start Here!'!$D$17)+(GY98-GY99)</f>
        <v>#VALUE!</v>
      </c>
      <c r="GZ106" s="264" t="e">
        <f>IF(GZ105=0,0,'Start Here!'!$D$17)+(GZ98-GZ99)</f>
        <v>#VALUE!</v>
      </c>
      <c r="HA106" s="264" t="e">
        <f>IF(HA105=0,0,'Start Here!'!$D$17)+(HA98-HA99)</f>
        <v>#VALUE!</v>
      </c>
      <c r="HB106" s="264" t="e">
        <f>IF(HB105=0,0,'Start Here!'!$D$17)+(HB98-HB99)</f>
        <v>#VALUE!</v>
      </c>
      <c r="HC106" s="264" t="e">
        <f>IF(HC105=0,0,'Start Here!'!$D$17)+(HC98-HC99)</f>
        <v>#VALUE!</v>
      </c>
      <c r="HD106" s="264" t="e">
        <f>IF(HD105=0,0,'Start Here!'!$D$17)+(HD98-HD99)</f>
        <v>#VALUE!</v>
      </c>
      <c r="HE106" s="264" t="e">
        <f>IF(HE105=0,0,'Start Here!'!$D$17)+(HE98-HE99)</f>
        <v>#VALUE!</v>
      </c>
      <c r="HF106" s="264" t="e">
        <f>IF(HF105=0,0,'Start Here!'!$D$17)+(HF98-HF99)</f>
        <v>#VALUE!</v>
      </c>
      <c r="HG106" s="264" t="e">
        <f>IF(HG105=0,0,'Start Here!'!$D$17)+(HG98-HG99)</f>
        <v>#VALUE!</v>
      </c>
      <c r="HH106" s="264" t="e">
        <f>IF(HH105=0,0,'Start Here!'!$D$17)+(HH98-HH99)</f>
        <v>#VALUE!</v>
      </c>
      <c r="HI106" s="264" t="e">
        <f>IF(HI105=0,0,'Start Here!'!$D$17)+(HI98-HI99)</f>
        <v>#VALUE!</v>
      </c>
      <c r="HJ106" s="264" t="e">
        <f>IF(HJ105=0,0,'Start Here!'!$D$17)+(HJ98-HJ99)</f>
        <v>#VALUE!</v>
      </c>
      <c r="HK106" s="264" t="e">
        <f>IF(HK105=0,0,'Start Here!'!$D$17)+(HK98-HK99)</f>
        <v>#VALUE!</v>
      </c>
      <c r="HL106" s="264" t="e">
        <f>IF(HL105=0,0,'Start Here!'!$D$17)+(HL98-HL99)</f>
        <v>#VALUE!</v>
      </c>
      <c r="HM106" s="264" t="e">
        <f>IF(HM105=0,0,'Start Here!'!$D$17)+(HM98-HM99)</f>
        <v>#VALUE!</v>
      </c>
      <c r="HN106" s="264" t="e">
        <f>IF(HN105=0,0,'Start Here!'!$D$17)+(HN98-HN99)</f>
        <v>#VALUE!</v>
      </c>
      <c r="HO106" s="264" t="e">
        <f>IF(HO105=0,0,'Start Here!'!$D$17)+(HO98-HO99)</f>
        <v>#VALUE!</v>
      </c>
      <c r="HP106" s="264" t="e">
        <f>IF(HP105=0,0,'Start Here!'!$D$17)+(HP98-HP99)</f>
        <v>#VALUE!</v>
      </c>
      <c r="HQ106" s="264" t="e">
        <f>IF(HQ105=0,0,'Start Here!'!$D$17)+(HQ98-HQ99)</f>
        <v>#VALUE!</v>
      </c>
      <c r="HR106" s="264" t="e">
        <f>IF(HR105=0,0,'Start Here!'!$D$17)+(HR98-HR99)</f>
        <v>#VALUE!</v>
      </c>
      <c r="HS106" s="264" t="e">
        <f>IF(HS105=0,0,'Start Here!'!$D$17)+(HS98-HS99)</f>
        <v>#VALUE!</v>
      </c>
      <c r="HT106" s="264" t="e">
        <f>IF(HT105=0,0,'Start Here!'!$D$17)+(HT98-HT99)</f>
        <v>#VALUE!</v>
      </c>
      <c r="HU106" s="264" t="e">
        <f>IF(HU105=0,0,'Start Here!'!$D$17)+(HU98-HU99)</f>
        <v>#VALUE!</v>
      </c>
      <c r="HV106" s="264" t="e">
        <f>IF(HV105=0,0,'Start Here!'!$D$17)+(HV98-HV99)</f>
        <v>#VALUE!</v>
      </c>
      <c r="HW106" s="264" t="e">
        <f>IF(HW105=0,0,'Start Here!'!$D$17)+(HW98-HW99)</f>
        <v>#VALUE!</v>
      </c>
      <c r="HX106" s="264" t="e">
        <f>IF(HX105=0,0,'Start Here!'!$D$17)+(HX98-HX99)</f>
        <v>#VALUE!</v>
      </c>
      <c r="HY106" s="264" t="e">
        <f>IF(HY105=0,0,'Start Here!'!$D$17)+(HY98-HY99)</f>
        <v>#VALUE!</v>
      </c>
      <c r="HZ106" s="264" t="e">
        <f>IF(HZ105=0,0,'Start Here!'!$D$17)+(HZ98-HZ99)</f>
        <v>#VALUE!</v>
      </c>
      <c r="IA106" s="264" t="e">
        <f>IF(IA105=0,0,'Start Here!'!$D$17)+(IA98-IA99)</f>
        <v>#VALUE!</v>
      </c>
      <c r="IB106" s="264" t="e">
        <f>IF(IB105=0,0,'Start Here!'!$D$17)+(IB98-IB99)</f>
        <v>#VALUE!</v>
      </c>
      <c r="IC106" s="264" t="e">
        <f>IF(IC105=0,0,'Start Here!'!$D$17)+(IC98-IC99)</f>
        <v>#VALUE!</v>
      </c>
      <c r="ID106" s="264" t="e">
        <f>IF(ID105=0,0,'Start Here!'!$D$17)+(ID98-ID99)</f>
        <v>#VALUE!</v>
      </c>
      <c r="IE106" s="264" t="e">
        <f>IF(IE105=0,0,'Start Here!'!$D$17)+(IE98-IE99)</f>
        <v>#VALUE!</v>
      </c>
      <c r="IF106" s="264" t="e">
        <f>IF(IF105=0,0,'Start Here!'!$D$17)+(IF98-IF99)</f>
        <v>#VALUE!</v>
      </c>
      <c r="IG106" s="264" t="e">
        <f>IF(IG105=0,0,'Start Here!'!$D$17)+(IG98-IG99)</f>
        <v>#VALUE!</v>
      </c>
      <c r="IH106" s="264" t="e">
        <f>IF(IH105=0,0,'Start Here!'!$D$17)+(IH98-IH99)</f>
        <v>#VALUE!</v>
      </c>
      <c r="II106" s="264" t="e">
        <f>IF(II105=0,0,'Start Here!'!$D$17)+(II98-II99)</f>
        <v>#VALUE!</v>
      </c>
      <c r="IJ106" s="264" t="e">
        <f>IF(IJ105=0,0,'Start Here!'!$D$17)+(IJ98-IJ99)</f>
        <v>#VALUE!</v>
      </c>
      <c r="IK106" s="264" t="e">
        <f>IF(IK105=0,0,'Start Here!'!$D$17)+(IK98-IK99)</f>
        <v>#VALUE!</v>
      </c>
      <c r="IL106" s="264" t="e">
        <f>IF(IL105=0,0,'Start Here!'!$D$17)+(IL98-IL99)</f>
        <v>#VALUE!</v>
      </c>
      <c r="IM106" s="264" t="e">
        <f>IF(IM105=0,0,'Start Here!'!$D$17)+(IM98-IM99)</f>
        <v>#VALUE!</v>
      </c>
      <c r="IN106" s="264" t="e">
        <f>IF(IN105=0,0,'Start Here!'!$D$17)+(IN98-IN99)</f>
        <v>#VALUE!</v>
      </c>
      <c r="IO106" s="264" t="e">
        <f>IF(IO105=0,0,'Start Here!'!$D$17)+(IO98-IO99)</f>
        <v>#VALUE!</v>
      </c>
      <c r="IP106" s="264" t="e">
        <f>IF(IP105=0,0,'Start Here!'!$D$17)+(IP98-IP99)</f>
        <v>#VALUE!</v>
      </c>
      <c r="IQ106" s="264" t="e">
        <f>IF(IQ105=0,0,'Start Here!'!$D$17)+(IQ98-IQ99)</f>
        <v>#VALUE!</v>
      </c>
      <c r="IR106" s="264" t="e">
        <f>IF(IR105=0,0,'Start Here!'!$D$17)+(IR98-IR99)</f>
        <v>#VALUE!</v>
      </c>
      <c r="IS106" s="264" t="e">
        <f>IF(IS105=0,0,'Start Here!'!$D$17)+(IS98-IS99)</f>
        <v>#VALUE!</v>
      </c>
      <c r="IT106" s="264" t="e">
        <f>IF(IT105=0,0,'Start Here!'!$D$17)+(IT98-IT99)</f>
        <v>#VALUE!</v>
      </c>
      <c r="IU106" s="264" t="e">
        <f>IF(IU105=0,0,'Start Here!'!$D$17)+(IU98-IU99)</f>
        <v>#VALUE!</v>
      </c>
      <c r="IV106" s="264" t="e">
        <f>IF(IV105=0,0,'Start Here!'!$D$17)+(IV98-IV99)</f>
        <v>#VALUE!</v>
      </c>
    </row>
    <row r="107" spans="1:256" s="263" customFormat="1">
      <c r="A107" s="262" t="s">
        <v>231</v>
      </c>
      <c r="B107" s="264" t="e">
        <f t="shared" ref="B107:BM107" si="256">IF(B105&lt;B106,B105,B106)</f>
        <v>#VALUE!</v>
      </c>
      <c r="C107" s="264" t="e">
        <f t="shared" si="256"/>
        <v>#VALUE!</v>
      </c>
      <c r="D107" s="264" t="e">
        <f t="shared" si="256"/>
        <v>#VALUE!</v>
      </c>
      <c r="E107" s="264" t="e">
        <f t="shared" si="256"/>
        <v>#VALUE!</v>
      </c>
      <c r="F107" s="264" t="e">
        <f t="shared" si="256"/>
        <v>#VALUE!</v>
      </c>
      <c r="G107" s="264" t="e">
        <f t="shared" si="256"/>
        <v>#VALUE!</v>
      </c>
      <c r="H107" s="264" t="e">
        <f t="shared" si="256"/>
        <v>#VALUE!</v>
      </c>
      <c r="I107" s="264" t="e">
        <f t="shared" si="256"/>
        <v>#VALUE!</v>
      </c>
      <c r="J107" s="264" t="e">
        <f t="shared" si="256"/>
        <v>#VALUE!</v>
      </c>
      <c r="K107" s="264" t="e">
        <f t="shared" si="256"/>
        <v>#VALUE!</v>
      </c>
      <c r="L107" s="264" t="e">
        <f t="shared" si="256"/>
        <v>#VALUE!</v>
      </c>
      <c r="M107" s="264" t="e">
        <f t="shared" si="256"/>
        <v>#VALUE!</v>
      </c>
      <c r="N107" s="264" t="e">
        <f t="shared" si="256"/>
        <v>#VALUE!</v>
      </c>
      <c r="O107" s="264" t="e">
        <f t="shared" si="256"/>
        <v>#VALUE!</v>
      </c>
      <c r="P107" s="264" t="e">
        <f t="shared" si="256"/>
        <v>#VALUE!</v>
      </c>
      <c r="Q107" s="264" t="e">
        <f t="shared" si="256"/>
        <v>#VALUE!</v>
      </c>
      <c r="R107" s="264" t="e">
        <f t="shared" si="256"/>
        <v>#VALUE!</v>
      </c>
      <c r="S107" s="264" t="e">
        <f t="shared" si="256"/>
        <v>#VALUE!</v>
      </c>
      <c r="T107" s="264" t="e">
        <f t="shared" si="256"/>
        <v>#VALUE!</v>
      </c>
      <c r="U107" s="264" t="e">
        <f t="shared" si="256"/>
        <v>#VALUE!</v>
      </c>
      <c r="V107" s="264" t="e">
        <f t="shared" si="256"/>
        <v>#VALUE!</v>
      </c>
      <c r="W107" s="264" t="e">
        <f t="shared" si="256"/>
        <v>#VALUE!</v>
      </c>
      <c r="X107" s="264" t="e">
        <f t="shared" si="256"/>
        <v>#VALUE!</v>
      </c>
      <c r="Y107" s="264" t="e">
        <f t="shared" si="256"/>
        <v>#VALUE!</v>
      </c>
      <c r="Z107" s="264" t="e">
        <f t="shared" si="256"/>
        <v>#VALUE!</v>
      </c>
      <c r="AA107" s="264" t="e">
        <f t="shared" si="256"/>
        <v>#VALUE!</v>
      </c>
      <c r="AB107" s="264" t="e">
        <f t="shared" si="256"/>
        <v>#VALUE!</v>
      </c>
      <c r="AC107" s="264" t="e">
        <f t="shared" si="256"/>
        <v>#VALUE!</v>
      </c>
      <c r="AD107" s="264" t="e">
        <f t="shared" si="256"/>
        <v>#VALUE!</v>
      </c>
      <c r="AE107" s="264" t="e">
        <f t="shared" si="256"/>
        <v>#VALUE!</v>
      </c>
      <c r="AF107" s="264" t="e">
        <f t="shared" si="256"/>
        <v>#VALUE!</v>
      </c>
      <c r="AG107" s="264" t="e">
        <f t="shared" si="256"/>
        <v>#VALUE!</v>
      </c>
      <c r="AH107" s="264" t="e">
        <f t="shared" si="256"/>
        <v>#VALUE!</v>
      </c>
      <c r="AI107" s="264" t="e">
        <f t="shared" si="256"/>
        <v>#VALUE!</v>
      </c>
      <c r="AJ107" s="264" t="e">
        <f t="shared" si="256"/>
        <v>#VALUE!</v>
      </c>
      <c r="AK107" s="264" t="e">
        <f t="shared" si="256"/>
        <v>#VALUE!</v>
      </c>
      <c r="AL107" s="264" t="e">
        <f t="shared" si="256"/>
        <v>#VALUE!</v>
      </c>
      <c r="AM107" s="264" t="e">
        <f t="shared" si="256"/>
        <v>#VALUE!</v>
      </c>
      <c r="AN107" s="264" t="e">
        <f t="shared" si="256"/>
        <v>#VALUE!</v>
      </c>
      <c r="AO107" s="264" t="e">
        <f t="shared" si="256"/>
        <v>#VALUE!</v>
      </c>
      <c r="AP107" s="264" t="e">
        <f t="shared" si="256"/>
        <v>#VALUE!</v>
      </c>
      <c r="AQ107" s="264" t="e">
        <f t="shared" si="256"/>
        <v>#VALUE!</v>
      </c>
      <c r="AR107" s="264" t="e">
        <f t="shared" si="256"/>
        <v>#VALUE!</v>
      </c>
      <c r="AS107" s="264" t="e">
        <f t="shared" si="256"/>
        <v>#VALUE!</v>
      </c>
      <c r="AT107" s="264" t="e">
        <f t="shared" si="256"/>
        <v>#VALUE!</v>
      </c>
      <c r="AU107" s="264" t="e">
        <f t="shared" si="256"/>
        <v>#VALUE!</v>
      </c>
      <c r="AV107" s="264" t="e">
        <f t="shared" si="256"/>
        <v>#VALUE!</v>
      </c>
      <c r="AW107" s="264" t="e">
        <f t="shared" si="256"/>
        <v>#VALUE!</v>
      </c>
      <c r="AX107" s="264" t="e">
        <f t="shared" si="256"/>
        <v>#VALUE!</v>
      </c>
      <c r="AY107" s="264" t="e">
        <f t="shared" si="256"/>
        <v>#VALUE!</v>
      </c>
      <c r="AZ107" s="264" t="e">
        <f t="shared" si="256"/>
        <v>#VALUE!</v>
      </c>
      <c r="BA107" s="264" t="e">
        <f t="shared" si="256"/>
        <v>#VALUE!</v>
      </c>
      <c r="BB107" s="264" t="e">
        <f t="shared" si="256"/>
        <v>#VALUE!</v>
      </c>
      <c r="BC107" s="264" t="e">
        <f t="shared" si="256"/>
        <v>#VALUE!</v>
      </c>
      <c r="BD107" s="264" t="e">
        <f t="shared" si="256"/>
        <v>#VALUE!</v>
      </c>
      <c r="BE107" s="264" t="e">
        <f t="shared" si="256"/>
        <v>#VALUE!</v>
      </c>
      <c r="BF107" s="264" t="e">
        <f t="shared" si="256"/>
        <v>#VALUE!</v>
      </c>
      <c r="BG107" s="264" t="e">
        <f t="shared" si="256"/>
        <v>#VALUE!</v>
      </c>
      <c r="BH107" s="264" t="e">
        <f t="shared" si="256"/>
        <v>#VALUE!</v>
      </c>
      <c r="BI107" s="264" t="e">
        <f t="shared" si="256"/>
        <v>#VALUE!</v>
      </c>
      <c r="BJ107" s="264" t="e">
        <f t="shared" si="256"/>
        <v>#VALUE!</v>
      </c>
      <c r="BK107" s="264" t="e">
        <f t="shared" si="256"/>
        <v>#VALUE!</v>
      </c>
      <c r="BL107" s="264" t="e">
        <f t="shared" si="256"/>
        <v>#VALUE!</v>
      </c>
      <c r="BM107" s="264" t="e">
        <f t="shared" si="256"/>
        <v>#VALUE!</v>
      </c>
      <c r="BN107" s="264" t="e">
        <f t="shared" ref="BN107:DY107" si="257">IF(BN105&lt;BN106,BN105,BN106)</f>
        <v>#VALUE!</v>
      </c>
      <c r="BO107" s="264" t="e">
        <f t="shared" si="257"/>
        <v>#VALUE!</v>
      </c>
      <c r="BP107" s="264" t="e">
        <f t="shared" si="257"/>
        <v>#VALUE!</v>
      </c>
      <c r="BQ107" s="264" t="e">
        <f t="shared" si="257"/>
        <v>#VALUE!</v>
      </c>
      <c r="BR107" s="264" t="e">
        <f t="shared" si="257"/>
        <v>#VALUE!</v>
      </c>
      <c r="BS107" s="264" t="e">
        <f t="shared" si="257"/>
        <v>#VALUE!</v>
      </c>
      <c r="BT107" s="264" t="e">
        <f t="shared" si="257"/>
        <v>#VALUE!</v>
      </c>
      <c r="BU107" s="264" t="e">
        <f t="shared" si="257"/>
        <v>#VALUE!</v>
      </c>
      <c r="BV107" s="264" t="e">
        <f t="shared" si="257"/>
        <v>#VALUE!</v>
      </c>
      <c r="BW107" s="264" t="e">
        <f t="shared" si="257"/>
        <v>#VALUE!</v>
      </c>
      <c r="BX107" s="264" t="e">
        <f t="shared" si="257"/>
        <v>#VALUE!</v>
      </c>
      <c r="BY107" s="264" t="e">
        <f t="shared" si="257"/>
        <v>#VALUE!</v>
      </c>
      <c r="BZ107" s="264" t="e">
        <f t="shared" si="257"/>
        <v>#VALUE!</v>
      </c>
      <c r="CA107" s="264" t="e">
        <f t="shared" si="257"/>
        <v>#VALUE!</v>
      </c>
      <c r="CB107" s="264" t="e">
        <f t="shared" si="257"/>
        <v>#VALUE!</v>
      </c>
      <c r="CC107" s="264" t="e">
        <f t="shared" si="257"/>
        <v>#VALUE!</v>
      </c>
      <c r="CD107" s="264" t="e">
        <f t="shared" si="257"/>
        <v>#VALUE!</v>
      </c>
      <c r="CE107" s="264" t="e">
        <f t="shared" si="257"/>
        <v>#VALUE!</v>
      </c>
      <c r="CF107" s="264" t="e">
        <f t="shared" si="257"/>
        <v>#VALUE!</v>
      </c>
      <c r="CG107" s="264" t="e">
        <f t="shared" si="257"/>
        <v>#VALUE!</v>
      </c>
      <c r="CH107" s="264" t="e">
        <f t="shared" si="257"/>
        <v>#VALUE!</v>
      </c>
      <c r="CI107" s="264" t="e">
        <f t="shared" si="257"/>
        <v>#VALUE!</v>
      </c>
      <c r="CJ107" s="264" t="e">
        <f t="shared" si="257"/>
        <v>#VALUE!</v>
      </c>
      <c r="CK107" s="264" t="e">
        <f t="shared" si="257"/>
        <v>#VALUE!</v>
      </c>
      <c r="CL107" s="264" t="e">
        <f t="shared" si="257"/>
        <v>#VALUE!</v>
      </c>
      <c r="CM107" s="264" t="e">
        <f t="shared" si="257"/>
        <v>#VALUE!</v>
      </c>
      <c r="CN107" s="264" t="e">
        <f t="shared" si="257"/>
        <v>#VALUE!</v>
      </c>
      <c r="CO107" s="264" t="e">
        <f t="shared" si="257"/>
        <v>#VALUE!</v>
      </c>
      <c r="CP107" s="264" t="e">
        <f t="shared" si="257"/>
        <v>#VALUE!</v>
      </c>
      <c r="CQ107" s="264" t="e">
        <f t="shared" si="257"/>
        <v>#VALUE!</v>
      </c>
      <c r="CR107" s="264" t="e">
        <f t="shared" si="257"/>
        <v>#VALUE!</v>
      </c>
      <c r="CS107" s="264" t="e">
        <f t="shared" si="257"/>
        <v>#VALUE!</v>
      </c>
      <c r="CT107" s="264" t="e">
        <f t="shared" si="257"/>
        <v>#VALUE!</v>
      </c>
      <c r="CU107" s="264" t="e">
        <f t="shared" si="257"/>
        <v>#VALUE!</v>
      </c>
      <c r="CV107" s="264" t="e">
        <f t="shared" si="257"/>
        <v>#VALUE!</v>
      </c>
      <c r="CW107" s="264" t="e">
        <f t="shared" si="257"/>
        <v>#VALUE!</v>
      </c>
      <c r="CX107" s="264" t="e">
        <f t="shared" si="257"/>
        <v>#VALUE!</v>
      </c>
      <c r="CY107" s="264" t="e">
        <f t="shared" si="257"/>
        <v>#VALUE!</v>
      </c>
      <c r="CZ107" s="264" t="e">
        <f t="shared" si="257"/>
        <v>#VALUE!</v>
      </c>
      <c r="DA107" s="264" t="e">
        <f t="shared" si="257"/>
        <v>#VALUE!</v>
      </c>
      <c r="DB107" s="264" t="e">
        <f t="shared" si="257"/>
        <v>#VALUE!</v>
      </c>
      <c r="DC107" s="264" t="e">
        <f t="shared" si="257"/>
        <v>#VALUE!</v>
      </c>
      <c r="DD107" s="264" t="e">
        <f t="shared" si="257"/>
        <v>#VALUE!</v>
      </c>
      <c r="DE107" s="264" t="e">
        <f t="shared" si="257"/>
        <v>#VALUE!</v>
      </c>
      <c r="DF107" s="264" t="e">
        <f t="shared" si="257"/>
        <v>#VALUE!</v>
      </c>
      <c r="DG107" s="264" t="e">
        <f t="shared" si="257"/>
        <v>#VALUE!</v>
      </c>
      <c r="DH107" s="264" t="e">
        <f t="shared" si="257"/>
        <v>#VALUE!</v>
      </c>
      <c r="DI107" s="264" t="e">
        <f t="shared" si="257"/>
        <v>#VALUE!</v>
      </c>
      <c r="DJ107" s="264" t="e">
        <f t="shared" si="257"/>
        <v>#VALUE!</v>
      </c>
      <c r="DK107" s="264" t="e">
        <f t="shared" si="257"/>
        <v>#VALUE!</v>
      </c>
      <c r="DL107" s="264" t="e">
        <f t="shared" si="257"/>
        <v>#VALUE!</v>
      </c>
      <c r="DM107" s="264" t="e">
        <f t="shared" si="257"/>
        <v>#VALUE!</v>
      </c>
      <c r="DN107" s="264" t="e">
        <f t="shared" si="257"/>
        <v>#VALUE!</v>
      </c>
      <c r="DO107" s="264" t="e">
        <f t="shared" si="257"/>
        <v>#VALUE!</v>
      </c>
      <c r="DP107" s="264" t="e">
        <f t="shared" si="257"/>
        <v>#VALUE!</v>
      </c>
      <c r="DQ107" s="264" t="e">
        <f t="shared" si="257"/>
        <v>#VALUE!</v>
      </c>
      <c r="DR107" s="264" t="e">
        <f t="shared" si="257"/>
        <v>#VALUE!</v>
      </c>
      <c r="DS107" s="264" t="e">
        <f t="shared" si="257"/>
        <v>#VALUE!</v>
      </c>
      <c r="DT107" s="264" t="e">
        <f t="shared" si="257"/>
        <v>#VALUE!</v>
      </c>
      <c r="DU107" s="264" t="e">
        <f t="shared" si="257"/>
        <v>#VALUE!</v>
      </c>
      <c r="DV107" s="264" t="e">
        <f t="shared" si="257"/>
        <v>#VALUE!</v>
      </c>
      <c r="DW107" s="264" t="e">
        <f t="shared" si="257"/>
        <v>#VALUE!</v>
      </c>
      <c r="DX107" s="264" t="e">
        <f t="shared" si="257"/>
        <v>#VALUE!</v>
      </c>
      <c r="DY107" s="264" t="e">
        <f t="shared" si="257"/>
        <v>#VALUE!</v>
      </c>
      <c r="DZ107" s="264" t="e">
        <f t="shared" ref="DZ107:GK107" si="258">IF(DZ105&lt;DZ106,DZ105,DZ106)</f>
        <v>#VALUE!</v>
      </c>
      <c r="EA107" s="264" t="e">
        <f t="shared" si="258"/>
        <v>#VALUE!</v>
      </c>
      <c r="EB107" s="264" t="e">
        <f t="shared" si="258"/>
        <v>#VALUE!</v>
      </c>
      <c r="EC107" s="264" t="e">
        <f t="shared" si="258"/>
        <v>#VALUE!</v>
      </c>
      <c r="ED107" s="264" t="e">
        <f t="shared" si="258"/>
        <v>#VALUE!</v>
      </c>
      <c r="EE107" s="264" t="e">
        <f t="shared" si="258"/>
        <v>#VALUE!</v>
      </c>
      <c r="EF107" s="264" t="e">
        <f t="shared" si="258"/>
        <v>#VALUE!</v>
      </c>
      <c r="EG107" s="264" t="e">
        <f t="shared" si="258"/>
        <v>#VALUE!</v>
      </c>
      <c r="EH107" s="264" t="e">
        <f t="shared" si="258"/>
        <v>#VALUE!</v>
      </c>
      <c r="EI107" s="264" t="e">
        <f t="shared" si="258"/>
        <v>#VALUE!</v>
      </c>
      <c r="EJ107" s="264" t="e">
        <f t="shared" si="258"/>
        <v>#VALUE!</v>
      </c>
      <c r="EK107" s="264" t="e">
        <f t="shared" si="258"/>
        <v>#VALUE!</v>
      </c>
      <c r="EL107" s="264" t="e">
        <f t="shared" si="258"/>
        <v>#VALUE!</v>
      </c>
      <c r="EM107" s="264" t="e">
        <f t="shared" si="258"/>
        <v>#VALUE!</v>
      </c>
      <c r="EN107" s="264" t="e">
        <f t="shared" si="258"/>
        <v>#VALUE!</v>
      </c>
      <c r="EO107" s="264" t="e">
        <f t="shared" si="258"/>
        <v>#VALUE!</v>
      </c>
      <c r="EP107" s="264" t="e">
        <f t="shared" si="258"/>
        <v>#VALUE!</v>
      </c>
      <c r="EQ107" s="264" t="e">
        <f t="shared" si="258"/>
        <v>#VALUE!</v>
      </c>
      <c r="ER107" s="264" t="e">
        <f t="shared" si="258"/>
        <v>#VALUE!</v>
      </c>
      <c r="ES107" s="264" t="e">
        <f t="shared" si="258"/>
        <v>#VALUE!</v>
      </c>
      <c r="ET107" s="264" t="e">
        <f t="shared" si="258"/>
        <v>#VALUE!</v>
      </c>
      <c r="EU107" s="264" t="e">
        <f t="shared" si="258"/>
        <v>#VALUE!</v>
      </c>
      <c r="EV107" s="264" t="e">
        <f t="shared" si="258"/>
        <v>#VALUE!</v>
      </c>
      <c r="EW107" s="264" t="e">
        <f t="shared" si="258"/>
        <v>#VALUE!</v>
      </c>
      <c r="EX107" s="264" t="e">
        <f t="shared" si="258"/>
        <v>#VALUE!</v>
      </c>
      <c r="EY107" s="264" t="e">
        <f t="shared" si="258"/>
        <v>#VALUE!</v>
      </c>
      <c r="EZ107" s="264" t="e">
        <f t="shared" si="258"/>
        <v>#VALUE!</v>
      </c>
      <c r="FA107" s="264" t="e">
        <f t="shared" si="258"/>
        <v>#VALUE!</v>
      </c>
      <c r="FB107" s="264" t="e">
        <f t="shared" si="258"/>
        <v>#VALUE!</v>
      </c>
      <c r="FC107" s="264" t="e">
        <f t="shared" si="258"/>
        <v>#VALUE!</v>
      </c>
      <c r="FD107" s="264" t="e">
        <f t="shared" si="258"/>
        <v>#VALUE!</v>
      </c>
      <c r="FE107" s="264" t="e">
        <f t="shared" si="258"/>
        <v>#VALUE!</v>
      </c>
      <c r="FF107" s="264" t="e">
        <f t="shared" si="258"/>
        <v>#VALUE!</v>
      </c>
      <c r="FG107" s="264" t="e">
        <f t="shared" si="258"/>
        <v>#VALUE!</v>
      </c>
      <c r="FH107" s="264" t="e">
        <f t="shared" si="258"/>
        <v>#VALUE!</v>
      </c>
      <c r="FI107" s="264" t="e">
        <f t="shared" si="258"/>
        <v>#VALUE!</v>
      </c>
      <c r="FJ107" s="264" t="e">
        <f t="shared" si="258"/>
        <v>#VALUE!</v>
      </c>
      <c r="FK107" s="264" t="e">
        <f t="shared" si="258"/>
        <v>#VALUE!</v>
      </c>
      <c r="FL107" s="264" t="e">
        <f t="shared" si="258"/>
        <v>#VALUE!</v>
      </c>
      <c r="FM107" s="264" t="e">
        <f t="shared" si="258"/>
        <v>#VALUE!</v>
      </c>
      <c r="FN107" s="264" t="e">
        <f t="shared" si="258"/>
        <v>#VALUE!</v>
      </c>
      <c r="FO107" s="264" t="e">
        <f t="shared" si="258"/>
        <v>#VALUE!</v>
      </c>
      <c r="FP107" s="264" t="e">
        <f t="shared" si="258"/>
        <v>#VALUE!</v>
      </c>
      <c r="FQ107" s="264" t="e">
        <f t="shared" si="258"/>
        <v>#VALUE!</v>
      </c>
      <c r="FR107" s="264" t="e">
        <f t="shared" si="258"/>
        <v>#VALUE!</v>
      </c>
      <c r="FS107" s="264" t="e">
        <f t="shared" si="258"/>
        <v>#VALUE!</v>
      </c>
      <c r="FT107" s="264" t="e">
        <f t="shared" si="258"/>
        <v>#VALUE!</v>
      </c>
      <c r="FU107" s="264" t="e">
        <f t="shared" si="258"/>
        <v>#VALUE!</v>
      </c>
      <c r="FV107" s="264" t="e">
        <f t="shared" si="258"/>
        <v>#VALUE!</v>
      </c>
      <c r="FW107" s="264" t="e">
        <f t="shared" si="258"/>
        <v>#VALUE!</v>
      </c>
      <c r="FX107" s="264" t="e">
        <f t="shared" si="258"/>
        <v>#VALUE!</v>
      </c>
      <c r="FY107" s="264" t="e">
        <f t="shared" si="258"/>
        <v>#VALUE!</v>
      </c>
      <c r="FZ107" s="264" t="e">
        <f t="shared" si="258"/>
        <v>#VALUE!</v>
      </c>
      <c r="GA107" s="264" t="e">
        <f t="shared" si="258"/>
        <v>#VALUE!</v>
      </c>
      <c r="GB107" s="264" t="e">
        <f t="shared" si="258"/>
        <v>#VALUE!</v>
      </c>
      <c r="GC107" s="264" t="e">
        <f t="shared" si="258"/>
        <v>#VALUE!</v>
      </c>
      <c r="GD107" s="264" t="e">
        <f t="shared" si="258"/>
        <v>#VALUE!</v>
      </c>
      <c r="GE107" s="264" t="e">
        <f t="shared" si="258"/>
        <v>#VALUE!</v>
      </c>
      <c r="GF107" s="264" t="e">
        <f t="shared" si="258"/>
        <v>#VALUE!</v>
      </c>
      <c r="GG107" s="264" t="e">
        <f t="shared" si="258"/>
        <v>#VALUE!</v>
      </c>
      <c r="GH107" s="264" t="e">
        <f t="shared" si="258"/>
        <v>#VALUE!</v>
      </c>
      <c r="GI107" s="264" t="e">
        <f t="shared" si="258"/>
        <v>#VALUE!</v>
      </c>
      <c r="GJ107" s="264" t="e">
        <f t="shared" si="258"/>
        <v>#VALUE!</v>
      </c>
      <c r="GK107" s="264" t="e">
        <f t="shared" si="258"/>
        <v>#VALUE!</v>
      </c>
      <c r="GL107" s="264" t="e">
        <f t="shared" ref="GL107:IV107" si="259">IF(GL105&lt;GL106,GL105,GL106)</f>
        <v>#VALUE!</v>
      </c>
      <c r="GM107" s="264" t="e">
        <f t="shared" si="259"/>
        <v>#VALUE!</v>
      </c>
      <c r="GN107" s="264" t="e">
        <f t="shared" si="259"/>
        <v>#VALUE!</v>
      </c>
      <c r="GO107" s="264" t="e">
        <f t="shared" si="259"/>
        <v>#VALUE!</v>
      </c>
      <c r="GP107" s="264" t="e">
        <f t="shared" si="259"/>
        <v>#VALUE!</v>
      </c>
      <c r="GQ107" s="264" t="e">
        <f t="shared" si="259"/>
        <v>#VALUE!</v>
      </c>
      <c r="GR107" s="264" t="e">
        <f t="shared" si="259"/>
        <v>#VALUE!</v>
      </c>
      <c r="GS107" s="264" t="e">
        <f t="shared" si="259"/>
        <v>#VALUE!</v>
      </c>
      <c r="GT107" s="264" t="e">
        <f t="shared" si="259"/>
        <v>#VALUE!</v>
      </c>
      <c r="GU107" s="264" t="e">
        <f t="shared" si="259"/>
        <v>#VALUE!</v>
      </c>
      <c r="GV107" s="264" t="e">
        <f t="shared" si="259"/>
        <v>#VALUE!</v>
      </c>
      <c r="GW107" s="264" t="e">
        <f t="shared" si="259"/>
        <v>#VALUE!</v>
      </c>
      <c r="GX107" s="264" t="e">
        <f t="shared" si="259"/>
        <v>#VALUE!</v>
      </c>
      <c r="GY107" s="264" t="e">
        <f t="shared" si="259"/>
        <v>#VALUE!</v>
      </c>
      <c r="GZ107" s="264" t="e">
        <f t="shared" si="259"/>
        <v>#VALUE!</v>
      </c>
      <c r="HA107" s="264" t="e">
        <f t="shared" si="259"/>
        <v>#VALUE!</v>
      </c>
      <c r="HB107" s="264" t="e">
        <f t="shared" si="259"/>
        <v>#VALUE!</v>
      </c>
      <c r="HC107" s="264" t="e">
        <f t="shared" si="259"/>
        <v>#VALUE!</v>
      </c>
      <c r="HD107" s="264" t="e">
        <f t="shared" si="259"/>
        <v>#VALUE!</v>
      </c>
      <c r="HE107" s="264" t="e">
        <f t="shared" si="259"/>
        <v>#VALUE!</v>
      </c>
      <c r="HF107" s="264" t="e">
        <f t="shared" si="259"/>
        <v>#VALUE!</v>
      </c>
      <c r="HG107" s="264" t="e">
        <f t="shared" si="259"/>
        <v>#VALUE!</v>
      </c>
      <c r="HH107" s="264" t="e">
        <f t="shared" si="259"/>
        <v>#VALUE!</v>
      </c>
      <c r="HI107" s="264" t="e">
        <f t="shared" si="259"/>
        <v>#VALUE!</v>
      </c>
      <c r="HJ107" s="264" t="e">
        <f t="shared" si="259"/>
        <v>#VALUE!</v>
      </c>
      <c r="HK107" s="264" t="e">
        <f t="shared" si="259"/>
        <v>#VALUE!</v>
      </c>
      <c r="HL107" s="264" t="e">
        <f t="shared" si="259"/>
        <v>#VALUE!</v>
      </c>
      <c r="HM107" s="264" t="e">
        <f t="shared" si="259"/>
        <v>#VALUE!</v>
      </c>
      <c r="HN107" s="264" t="e">
        <f t="shared" si="259"/>
        <v>#VALUE!</v>
      </c>
      <c r="HO107" s="264" t="e">
        <f t="shared" si="259"/>
        <v>#VALUE!</v>
      </c>
      <c r="HP107" s="264" t="e">
        <f t="shared" si="259"/>
        <v>#VALUE!</v>
      </c>
      <c r="HQ107" s="264" t="e">
        <f t="shared" si="259"/>
        <v>#VALUE!</v>
      </c>
      <c r="HR107" s="264" t="e">
        <f t="shared" si="259"/>
        <v>#VALUE!</v>
      </c>
      <c r="HS107" s="264" t="e">
        <f t="shared" si="259"/>
        <v>#VALUE!</v>
      </c>
      <c r="HT107" s="264" t="e">
        <f t="shared" si="259"/>
        <v>#VALUE!</v>
      </c>
      <c r="HU107" s="264" t="e">
        <f t="shared" si="259"/>
        <v>#VALUE!</v>
      </c>
      <c r="HV107" s="264" t="e">
        <f t="shared" si="259"/>
        <v>#VALUE!</v>
      </c>
      <c r="HW107" s="264" t="e">
        <f t="shared" si="259"/>
        <v>#VALUE!</v>
      </c>
      <c r="HX107" s="264" t="e">
        <f t="shared" si="259"/>
        <v>#VALUE!</v>
      </c>
      <c r="HY107" s="264" t="e">
        <f t="shared" si="259"/>
        <v>#VALUE!</v>
      </c>
      <c r="HZ107" s="264" t="e">
        <f t="shared" si="259"/>
        <v>#VALUE!</v>
      </c>
      <c r="IA107" s="264" t="e">
        <f t="shared" si="259"/>
        <v>#VALUE!</v>
      </c>
      <c r="IB107" s="264" t="e">
        <f t="shared" si="259"/>
        <v>#VALUE!</v>
      </c>
      <c r="IC107" s="264" t="e">
        <f t="shared" si="259"/>
        <v>#VALUE!</v>
      </c>
      <c r="ID107" s="264" t="e">
        <f t="shared" si="259"/>
        <v>#VALUE!</v>
      </c>
      <c r="IE107" s="264" t="e">
        <f t="shared" si="259"/>
        <v>#VALUE!</v>
      </c>
      <c r="IF107" s="264" t="e">
        <f t="shared" si="259"/>
        <v>#VALUE!</v>
      </c>
      <c r="IG107" s="264" t="e">
        <f t="shared" si="259"/>
        <v>#VALUE!</v>
      </c>
      <c r="IH107" s="264" t="e">
        <f t="shared" si="259"/>
        <v>#VALUE!</v>
      </c>
      <c r="II107" s="264" t="e">
        <f t="shared" si="259"/>
        <v>#VALUE!</v>
      </c>
      <c r="IJ107" s="264" t="e">
        <f t="shared" si="259"/>
        <v>#VALUE!</v>
      </c>
      <c r="IK107" s="264" t="e">
        <f t="shared" si="259"/>
        <v>#VALUE!</v>
      </c>
      <c r="IL107" s="264" t="e">
        <f t="shared" si="259"/>
        <v>#VALUE!</v>
      </c>
      <c r="IM107" s="264" t="e">
        <f t="shared" si="259"/>
        <v>#VALUE!</v>
      </c>
      <c r="IN107" s="264" t="e">
        <f t="shared" si="259"/>
        <v>#VALUE!</v>
      </c>
      <c r="IO107" s="264" t="e">
        <f t="shared" si="259"/>
        <v>#VALUE!</v>
      </c>
      <c r="IP107" s="264" t="e">
        <f t="shared" si="259"/>
        <v>#VALUE!</v>
      </c>
      <c r="IQ107" s="264" t="e">
        <f t="shared" si="259"/>
        <v>#VALUE!</v>
      </c>
      <c r="IR107" s="264" t="e">
        <f t="shared" si="259"/>
        <v>#VALUE!</v>
      </c>
      <c r="IS107" s="264" t="e">
        <f t="shared" si="259"/>
        <v>#VALUE!</v>
      </c>
      <c r="IT107" s="264" t="e">
        <f t="shared" si="259"/>
        <v>#VALUE!</v>
      </c>
      <c r="IU107" s="264" t="e">
        <f t="shared" si="259"/>
        <v>#VALUE!</v>
      </c>
      <c r="IV107" s="264" t="e">
        <f t="shared" si="259"/>
        <v>#VALUE!</v>
      </c>
    </row>
    <row r="108" spans="1:256" s="263" customFormat="1">
      <c r="A108" s="262" t="s">
        <v>230</v>
      </c>
      <c r="B108" s="264" t="e">
        <f t="shared" ref="B108:BM108" si="260">B105-B107</f>
        <v>#VALUE!</v>
      </c>
      <c r="C108" s="264" t="e">
        <f t="shared" si="260"/>
        <v>#VALUE!</v>
      </c>
      <c r="D108" s="264" t="e">
        <f t="shared" si="260"/>
        <v>#VALUE!</v>
      </c>
      <c r="E108" s="264" t="e">
        <f t="shared" si="260"/>
        <v>#VALUE!</v>
      </c>
      <c r="F108" s="264" t="e">
        <f t="shared" si="260"/>
        <v>#VALUE!</v>
      </c>
      <c r="G108" s="264" t="e">
        <f t="shared" si="260"/>
        <v>#VALUE!</v>
      </c>
      <c r="H108" s="264" t="e">
        <f t="shared" si="260"/>
        <v>#VALUE!</v>
      </c>
      <c r="I108" s="264" t="e">
        <f t="shared" si="260"/>
        <v>#VALUE!</v>
      </c>
      <c r="J108" s="264" t="e">
        <f t="shared" si="260"/>
        <v>#VALUE!</v>
      </c>
      <c r="K108" s="264" t="e">
        <f t="shared" si="260"/>
        <v>#VALUE!</v>
      </c>
      <c r="L108" s="264" t="e">
        <f t="shared" si="260"/>
        <v>#VALUE!</v>
      </c>
      <c r="M108" s="264" t="e">
        <f t="shared" si="260"/>
        <v>#VALUE!</v>
      </c>
      <c r="N108" s="264" t="e">
        <f t="shared" si="260"/>
        <v>#VALUE!</v>
      </c>
      <c r="O108" s="264" t="e">
        <f t="shared" si="260"/>
        <v>#VALUE!</v>
      </c>
      <c r="P108" s="264" t="e">
        <f t="shared" si="260"/>
        <v>#VALUE!</v>
      </c>
      <c r="Q108" s="264" t="e">
        <f t="shared" si="260"/>
        <v>#VALUE!</v>
      </c>
      <c r="R108" s="264" t="e">
        <f t="shared" si="260"/>
        <v>#VALUE!</v>
      </c>
      <c r="S108" s="264" t="e">
        <f t="shared" si="260"/>
        <v>#VALUE!</v>
      </c>
      <c r="T108" s="264" t="e">
        <f t="shared" si="260"/>
        <v>#VALUE!</v>
      </c>
      <c r="U108" s="264" t="e">
        <f t="shared" si="260"/>
        <v>#VALUE!</v>
      </c>
      <c r="V108" s="264" t="e">
        <f t="shared" si="260"/>
        <v>#VALUE!</v>
      </c>
      <c r="W108" s="264" t="e">
        <f t="shared" si="260"/>
        <v>#VALUE!</v>
      </c>
      <c r="X108" s="264" t="e">
        <f t="shared" si="260"/>
        <v>#VALUE!</v>
      </c>
      <c r="Y108" s="264" t="e">
        <f t="shared" si="260"/>
        <v>#VALUE!</v>
      </c>
      <c r="Z108" s="264" t="e">
        <f t="shared" si="260"/>
        <v>#VALUE!</v>
      </c>
      <c r="AA108" s="264" t="e">
        <f t="shared" si="260"/>
        <v>#VALUE!</v>
      </c>
      <c r="AB108" s="264" t="e">
        <f t="shared" si="260"/>
        <v>#VALUE!</v>
      </c>
      <c r="AC108" s="264" t="e">
        <f t="shared" si="260"/>
        <v>#VALUE!</v>
      </c>
      <c r="AD108" s="264" t="e">
        <f t="shared" si="260"/>
        <v>#VALUE!</v>
      </c>
      <c r="AE108" s="264" t="e">
        <f t="shared" si="260"/>
        <v>#VALUE!</v>
      </c>
      <c r="AF108" s="264" t="e">
        <f t="shared" si="260"/>
        <v>#VALUE!</v>
      </c>
      <c r="AG108" s="264" t="e">
        <f t="shared" si="260"/>
        <v>#VALUE!</v>
      </c>
      <c r="AH108" s="264" t="e">
        <f t="shared" si="260"/>
        <v>#VALUE!</v>
      </c>
      <c r="AI108" s="264" t="e">
        <f t="shared" si="260"/>
        <v>#VALUE!</v>
      </c>
      <c r="AJ108" s="264" t="e">
        <f t="shared" si="260"/>
        <v>#VALUE!</v>
      </c>
      <c r="AK108" s="264" t="e">
        <f t="shared" si="260"/>
        <v>#VALUE!</v>
      </c>
      <c r="AL108" s="264" t="e">
        <f t="shared" si="260"/>
        <v>#VALUE!</v>
      </c>
      <c r="AM108" s="264" t="e">
        <f t="shared" si="260"/>
        <v>#VALUE!</v>
      </c>
      <c r="AN108" s="264" t="e">
        <f t="shared" si="260"/>
        <v>#VALUE!</v>
      </c>
      <c r="AO108" s="264" t="e">
        <f t="shared" si="260"/>
        <v>#VALUE!</v>
      </c>
      <c r="AP108" s="264" t="e">
        <f t="shared" si="260"/>
        <v>#VALUE!</v>
      </c>
      <c r="AQ108" s="264" t="e">
        <f t="shared" si="260"/>
        <v>#VALUE!</v>
      </c>
      <c r="AR108" s="264" t="e">
        <f t="shared" si="260"/>
        <v>#VALUE!</v>
      </c>
      <c r="AS108" s="264" t="e">
        <f t="shared" si="260"/>
        <v>#VALUE!</v>
      </c>
      <c r="AT108" s="264" t="e">
        <f t="shared" si="260"/>
        <v>#VALUE!</v>
      </c>
      <c r="AU108" s="264" t="e">
        <f t="shared" si="260"/>
        <v>#VALUE!</v>
      </c>
      <c r="AV108" s="264" t="e">
        <f t="shared" si="260"/>
        <v>#VALUE!</v>
      </c>
      <c r="AW108" s="264" t="e">
        <f t="shared" si="260"/>
        <v>#VALUE!</v>
      </c>
      <c r="AX108" s="264" t="e">
        <f t="shared" si="260"/>
        <v>#VALUE!</v>
      </c>
      <c r="AY108" s="264" t="e">
        <f t="shared" si="260"/>
        <v>#VALUE!</v>
      </c>
      <c r="AZ108" s="264" t="e">
        <f t="shared" si="260"/>
        <v>#VALUE!</v>
      </c>
      <c r="BA108" s="264" t="e">
        <f t="shared" si="260"/>
        <v>#VALUE!</v>
      </c>
      <c r="BB108" s="264" t="e">
        <f t="shared" si="260"/>
        <v>#VALUE!</v>
      </c>
      <c r="BC108" s="264" t="e">
        <f t="shared" si="260"/>
        <v>#VALUE!</v>
      </c>
      <c r="BD108" s="264" t="e">
        <f t="shared" si="260"/>
        <v>#VALUE!</v>
      </c>
      <c r="BE108" s="264" t="e">
        <f t="shared" si="260"/>
        <v>#VALUE!</v>
      </c>
      <c r="BF108" s="264" t="e">
        <f t="shared" si="260"/>
        <v>#VALUE!</v>
      </c>
      <c r="BG108" s="264" t="e">
        <f t="shared" si="260"/>
        <v>#VALUE!</v>
      </c>
      <c r="BH108" s="264" t="e">
        <f t="shared" si="260"/>
        <v>#VALUE!</v>
      </c>
      <c r="BI108" s="264" t="e">
        <f t="shared" si="260"/>
        <v>#VALUE!</v>
      </c>
      <c r="BJ108" s="264" t="e">
        <f t="shared" si="260"/>
        <v>#VALUE!</v>
      </c>
      <c r="BK108" s="264" t="e">
        <f t="shared" si="260"/>
        <v>#VALUE!</v>
      </c>
      <c r="BL108" s="264" t="e">
        <f t="shared" si="260"/>
        <v>#VALUE!</v>
      </c>
      <c r="BM108" s="264" t="e">
        <f t="shared" si="260"/>
        <v>#VALUE!</v>
      </c>
      <c r="BN108" s="264" t="e">
        <f t="shared" ref="BN108:DY108" si="261">BN105-BN107</f>
        <v>#VALUE!</v>
      </c>
      <c r="BO108" s="264" t="e">
        <f t="shared" si="261"/>
        <v>#VALUE!</v>
      </c>
      <c r="BP108" s="264" t="e">
        <f t="shared" si="261"/>
        <v>#VALUE!</v>
      </c>
      <c r="BQ108" s="264" t="e">
        <f t="shared" si="261"/>
        <v>#VALUE!</v>
      </c>
      <c r="BR108" s="264" t="e">
        <f t="shared" si="261"/>
        <v>#VALUE!</v>
      </c>
      <c r="BS108" s="264" t="e">
        <f t="shared" si="261"/>
        <v>#VALUE!</v>
      </c>
      <c r="BT108" s="264" t="e">
        <f t="shared" si="261"/>
        <v>#VALUE!</v>
      </c>
      <c r="BU108" s="264" t="e">
        <f t="shared" si="261"/>
        <v>#VALUE!</v>
      </c>
      <c r="BV108" s="264" t="e">
        <f t="shared" si="261"/>
        <v>#VALUE!</v>
      </c>
      <c r="BW108" s="264" t="e">
        <f t="shared" si="261"/>
        <v>#VALUE!</v>
      </c>
      <c r="BX108" s="264" t="e">
        <f t="shared" si="261"/>
        <v>#VALUE!</v>
      </c>
      <c r="BY108" s="264" t="e">
        <f t="shared" si="261"/>
        <v>#VALUE!</v>
      </c>
      <c r="BZ108" s="264" t="e">
        <f t="shared" si="261"/>
        <v>#VALUE!</v>
      </c>
      <c r="CA108" s="264" t="e">
        <f t="shared" si="261"/>
        <v>#VALUE!</v>
      </c>
      <c r="CB108" s="264" t="e">
        <f t="shared" si="261"/>
        <v>#VALUE!</v>
      </c>
      <c r="CC108" s="264" t="e">
        <f t="shared" si="261"/>
        <v>#VALUE!</v>
      </c>
      <c r="CD108" s="264" t="e">
        <f t="shared" si="261"/>
        <v>#VALUE!</v>
      </c>
      <c r="CE108" s="264" t="e">
        <f t="shared" si="261"/>
        <v>#VALUE!</v>
      </c>
      <c r="CF108" s="264" t="e">
        <f t="shared" si="261"/>
        <v>#VALUE!</v>
      </c>
      <c r="CG108" s="264" t="e">
        <f t="shared" si="261"/>
        <v>#VALUE!</v>
      </c>
      <c r="CH108" s="264" t="e">
        <f t="shared" si="261"/>
        <v>#VALUE!</v>
      </c>
      <c r="CI108" s="264" t="e">
        <f t="shared" si="261"/>
        <v>#VALUE!</v>
      </c>
      <c r="CJ108" s="264" t="e">
        <f t="shared" si="261"/>
        <v>#VALUE!</v>
      </c>
      <c r="CK108" s="264" t="e">
        <f t="shared" si="261"/>
        <v>#VALUE!</v>
      </c>
      <c r="CL108" s="264" t="e">
        <f t="shared" si="261"/>
        <v>#VALUE!</v>
      </c>
      <c r="CM108" s="264" t="e">
        <f t="shared" si="261"/>
        <v>#VALUE!</v>
      </c>
      <c r="CN108" s="264" t="e">
        <f t="shared" si="261"/>
        <v>#VALUE!</v>
      </c>
      <c r="CO108" s="264" t="e">
        <f t="shared" si="261"/>
        <v>#VALUE!</v>
      </c>
      <c r="CP108" s="264" t="e">
        <f t="shared" si="261"/>
        <v>#VALUE!</v>
      </c>
      <c r="CQ108" s="264" t="e">
        <f t="shared" si="261"/>
        <v>#VALUE!</v>
      </c>
      <c r="CR108" s="264" t="e">
        <f t="shared" si="261"/>
        <v>#VALUE!</v>
      </c>
      <c r="CS108" s="264" t="e">
        <f t="shared" si="261"/>
        <v>#VALUE!</v>
      </c>
      <c r="CT108" s="264" t="e">
        <f t="shared" si="261"/>
        <v>#VALUE!</v>
      </c>
      <c r="CU108" s="264" t="e">
        <f t="shared" si="261"/>
        <v>#VALUE!</v>
      </c>
      <c r="CV108" s="264" t="e">
        <f t="shared" si="261"/>
        <v>#VALUE!</v>
      </c>
      <c r="CW108" s="264" t="e">
        <f t="shared" si="261"/>
        <v>#VALUE!</v>
      </c>
      <c r="CX108" s="264" t="e">
        <f t="shared" si="261"/>
        <v>#VALUE!</v>
      </c>
      <c r="CY108" s="264" t="e">
        <f t="shared" si="261"/>
        <v>#VALUE!</v>
      </c>
      <c r="CZ108" s="264" t="e">
        <f t="shared" si="261"/>
        <v>#VALUE!</v>
      </c>
      <c r="DA108" s="264" t="e">
        <f t="shared" si="261"/>
        <v>#VALUE!</v>
      </c>
      <c r="DB108" s="264" t="e">
        <f t="shared" si="261"/>
        <v>#VALUE!</v>
      </c>
      <c r="DC108" s="264" t="e">
        <f t="shared" si="261"/>
        <v>#VALUE!</v>
      </c>
      <c r="DD108" s="264" t="e">
        <f t="shared" si="261"/>
        <v>#VALUE!</v>
      </c>
      <c r="DE108" s="264" t="e">
        <f t="shared" si="261"/>
        <v>#VALUE!</v>
      </c>
      <c r="DF108" s="264" t="e">
        <f t="shared" si="261"/>
        <v>#VALUE!</v>
      </c>
      <c r="DG108" s="264" t="e">
        <f t="shared" si="261"/>
        <v>#VALUE!</v>
      </c>
      <c r="DH108" s="264" t="e">
        <f t="shared" si="261"/>
        <v>#VALUE!</v>
      </c>
      <c r="DI108" s="264" t="e">
        <f t="shared" si="261"/>
        <v>#VALUE!</v>
      </c>
      <c r="DJ108" s="264" t="e">
        <f t="shared" si="261"/>
        <v>#VALUE!</v>
      </c>
      <c r="DK108" s="264" t="e">
        <f t="shared" si="261"/>
        <v>#VALUE!</v>
      </c>
      <c r="DL108" s="264" t="e">
        <f t="shared" si="261"/>
        <v>#VALUE!</v>
      </c>
      <c r="DM108" s="264" t="e">
        <f t="shared" si="261"/>
        <v>#VALUE!</v>
      </c>
      <c r="DN108" s="264" t="e">
        <f t="shared" si="261"/>
        <v>#VALUE!</v>
      </c>
      <c r="DO108" s="264" t="e">
        <f t="shared" si="261"/>
        <v>#VALUE!</v>
      </c>
      <c r="DP108" s="264" t="e">
        <f t="shared" si="261"/>
        <v>#VALUE!</v>
      </c>
      <c r="DQ108" s="264" t="e">
        <f t="shared" si="261"/>
        <v>#VALUE!</v>
      </c>
      <c r="DR108" s="264" t="e">
        <f t="shared" si="261"/>
        <v>#VALUE!</v>
      </c>
      <c r="DS108" s="264" t="e">
        <f t="shared" si="261"/>
        <v>#VALUE!</v>
      </c>
      <c r="DT108" s="264" t="e">
        <f t="shared" si="261"/>
        <v>#VALUE!</v>
      </c>
      <c r="DU108" s="264" t="e">
        <f t="shared" si="261"/>
        <v>#VALUE!</v>
      </c>
      <c r="DV108" s="264" t="e">
        <f t="shared" si="261"/>
        <v>#VALUE!</v>
      </c>
      <c r="DW108" s="264" t="e">
        <f t="shared" si="261"/>
        <v>#VALUE!</v>
      </c>
      <c r="DX108" s="264" t="e">
        <f t="shared" si="261"/>
        <v>#VALUE!</v>
      </c>
      <c r="DY108" s="264" t="e">
        <f t="shared" si="261"/>
        <v>#VALUE!</v>
      </c>
      <c r="DZ108" s="264" t="e">
        <f t="shared" ref="DZ108:GK108" si="262">DZ105-DZ107</f>
        <v>#VALUE!</v>
      </c>
      <c r="EA108" s="264" t="e">
        <f t="shared" si="262"/>
        <v>#VALUE!</v>
      </c>
      <c r="EB108" s="264" t="e">
        <f t="shared" si="262"/>
        <v>#VALUE!</v>
      </c>
      <c r="EC108" s="264" t="e">
        <f t="shared" si="262"/>
        <v>#VALUE!</v>
      </c>
      <c r="ED108" s="264" t="e">
        <f t="shared" si="262"/>
        <v>#VALUE!</v>
      </c>
      <c r="EE108" s="264" t="e">
        <f t="shared" si="262"/>
        <v>#VALUE!</v>
      </c>
      <c r="EF108" s="264" t="e">
        <f t="shared" si="262"/>
        <v>#VALUE!</v>
      </c>
      <c r="EG108" s="264" t="e">
        <f t="shared" si="262"/>
        <v>#VALUE!</v>
      </c>
      <c r="EH108" s="264" t="e">
        <f t="shared" si="262"/>
        <v>#VALUE!</v>
      </c>
      <c r="EI108" s="264" t="e">
        <f t="shared" si="262"/>
        <v>#VALUE!</v>
      </c>
      <c r="EJ108" s="264" t="e">
        <f t="shared" si="262"/>
        <v>#VALUE!</v>
      </c>
      <c r="EK108" s="264" t="e">
        <f t="shared" si="262"/>
        <v>#VALUE!</v>
      </c>
      <c r="EL108" s="264" t="e">
        <f t="shared" si="262"/>
        <v>#VALUE!</v>
      </c>
      <c r="EM108" s="264" t="e">
        <f t="shared" si="262"/>
        <v>#VALUE!</v>
      </c>
      <c r="EN108" s="264" t="e">
        <f t="shared" si="262"/>
        <v>#VALUE!</v>
      </c>
      <c r="EO108" s="264" t="e">
        <f t="shared" si="262"/>
        <v>#VALUE!</v>
      </c>
      <c r="EP108" s="264" t="e">
        <f t="shared" si="262"/>
        <v>#VALUE!</v>
      </c>
      <c r="EQ108" s="264" t="e">
        <f t="shared" si="262"/>
        <v>#VALUE!</v>
      </c>
      <c r="ER108" s="264" t="e">
        <f t="shared" si="262"/>
        <v>#VALUE!</v>
      </c>
      <c r="ES108" s="264" t="e">
        <f t="shared" si="262"/>
        <v>#VALUE!</v>
      </c>
      <c r="ET108" s="264" t="e">
        <f t="shared" si="262"/>
        <v>#VALUE!</v>
      </c>
      <c r="EU108" s="264" t="e">
        <f t="shared" si="262"/>
        <v>#VALUE!</v>
      </c>
      <c r="EV108" s="264" t="e">
        <f t="shared" si="262"/>
        <v>#VALUE!</v>
      </c>
      <c r="EW108" s="264" t="e">
        <f t="shared" si="262"/>
        <v>#VALUE!</v>
      </c>
      <c r="EX108" s="264" t="e">
        <f t="shared" si="262"/>
        <v>#VALUE!</v>
      </c>
      <c r="EY108" s="264" t="e">
        <f t="shared" si="262"/>
        <v>#VALUE!</v>
      </c>
      <c r="EZ108" s="264" t="e">
        <f t="shared" si="262"/>
        <v>#VALUE!</v>
      </c>
      <c r="FA108" s="264" t="e">
        <f t="shared" si="262"/>
        <v>#VALUE!</v>
      </c>
      <c r="FB108" s="264" t="e">
        <f t="shared" si="262"/>
        <v>#VALUE!</v>
      </c>
      <c r="FC108" s="264" t="e">
        <f t="shared" si="262"/>
        <v>#VALUE!</v>
      </c>
      <c r="FD108" s="264" t="e">
        <f t="shared" si="262"/>
        <v>#VALUE!</v>
      </c>
      <c r="FE108" s="264" t="e">
        <f t="shared" si="262"/>
        <v>#VALUE!</v>
      </c>
      <c r="FF108" s="264" t="e">
        <f t="shared" si="262"/>
        <v>#VALUE!</v>
      </c>
      <c r="FG108" s="264" t="e">
        <f t="shared" si="262"/>
        <v>#VALUE!</v>
      </c>
      <c r="FH108" s="264" t="e">
        <f t="shared" si="262"/>
        <v>#VALUE!</v>
      </c>
      <c r="FI108" s="264" t="e">
        <f t="shared" si="262"/>
        <v>#VALUE!</v>
      </c>
      <c r="FJ108" s="264" t="e">
        <f t="shared" si="262"/>
        <v>#VALUE!</v>
      </c>
      <c r="FK108" s="264" t="e">
        <f t="shared" si="262"/>
        <v>#VALUE!</v>
      </c>
      <c r="FL108" s="264" t="e">
        <f t="shared" si="262"/>
        <v>#VALUE!</v>
      </c>
      <c r="FM108" s="264" t="e">
        <f t="shared" si="262"/>
        <v>#VALUE!</v>
      </c>
      <c r="FN108" s="264" t="e">
        <f t="shared" si="262"/>
        <v>#VALUE!</v>
      </c>
      <c r="FO108" s="264" t="e">
        <f t="shared" si="262"/>
        <v>#VALUE!</v>
      </c>
      <c r="FP108" s="264" t="e">
        <f t="shared" si="262"/>
        <v>#VALUE!</v>
      </c>
      <c r="FQ108" s="264" t="e">
        <f t="shared" si="262"/>
        <v>#VALUE!</v>
      </c>
      <c r="FR108" s="264" t="e">
        <f t="shared" si="262"/>
        <v>#VALUE!</v>
      </c>
      <c r="FS108" s="264" t="e">
        <f t="shared" si="262"/>
        <v>#VALUE!</v>
      </c>
      <c r="FT108" s="264" t="e">
        <f t="shared" si="262"/>
        <v>#VALUE!</v>
      </c>
      <c r="FU108" s="264" t="e">
        <f t="shared" si="262"/>
        <v>#VALUE!</v>
      </c>
      <c r="FV108" s="264" t="e">
        <f t="shared" si="262"/>
        <v>#VALUE!</v>
      </c>
      <c r="FW108" s="264" t="e">
        <f t="shared" si="262"/>
        <v>#VALUE!</v>
      </c>
      <c r="FX108" s="264" t="e">
        <f t="shared" si="262"/>
        <v>#VALUE!</v>
      </c>
      <c r="FY108" s="264" t="e">
        <f t="shared" si="262"/>
        <v>#VALUE!</v>
      </c>
      <c r="FZ108" s="264" t="e">
        <f t="shared" si="262"/>
        <v>#VALUE!</v>
      </c>
      <c r="GA108" s="264" t="e">
        <f t="shared" si="262"/>
        <v>#VALUE!</v>
      </c>
      <c r="GB108" s="264" t="e">
        <f t="shared" si="262"/>
        <v>#VALUE!</v>
      </c>
      <c r="GC108" s="264" t="e">
        <f t="shared" si="262"/>
        <v>#VALUE!</v>
      </c>
      <c r="GD108" s="264" t="e">
        <f t="shared" si="262"/>
        <v>#VALUE!</v>
      </c>
      <c r="GE108" s="264" t="e">
        <f t="shared" si="262"/>
        <v>#VALUE!</v>
      </c>
      <c r="GF108" s="264" t="e">
        <f t="shared" si="262"/>
        <v>#VALUE!</v>
      </c>
      <c r="GG108" s="264" t="e">
        <f t="shared" si="262"/>
        <v>#VALUE!</v>
      </c>
      <c r="GH108" s="264" t="e">
        <f t="shared" si="262"/>
        <v>#VALUE!</v>
      </c>
      <c r="GI108" s="264" t="e">
        <f t="shared" si="262"/>
        <v>#VALUE!</v>
      </c>
      <c r="GJ108" s="264" t="e">
        <f t="shared" si="262"/>
        <v>#VALUE!</v>
      </c>
      <c r="GK108" s="264" t="e">
        <f t="shared" si="262"/>
        <v>#VALUE!</v>
      </c>
      <c r="GL108" s="264" t="e">
        <f t="shared" ref="GL108:IV108" si="263">GL105-GL107</f>
        <v>#VALUE!</v>
      </c>
      <c r="GM108" s="264" t="e">
        <f t="shared" si="263"/>
        <v>#VALUE!</v>
      </c>
      <c r="GN108" s="264" t="e">
        <f t="shared" si="263"/>
        <v>#VALUE!</v>
      </c>
      <c r="GO108" s="264" t="e">
        <f t="shared" si="263"/>
        <v>#VALUE!</v>
      </c>
      <c r="GP108" s="264" t="e">
        <f t="shared" si="263"/>
        <v>#VALUE!</v>
      </c>
      <c r="GQ108" s="264" t="e">
        <f t="shared" si="263"/>
        <v>#VALUE!</v>
      </c>
      <c r="GR108" s="264" t="e">
        <f t="shared" si="263"/>
        <v>#VALUE!</v>
      </c>
      <c r="GS108" s="264" t="e">
        <f t="shared" si="263"/>
        <v>#VALUE!</v>
      </c>
      <c r="GT108" s="264" t="e">
        <f t="shared" si="263"/>
        <v>#VALUE!</v>
      </c>
      <c r="GU108" s="264" t="e">
        <f t="shared" si="263"/>
        <v>#VALUE!</v>
      </c>
      <c r="GV108" s="264" t="e">
        <f t="shared" si="263"/>
        <v>#VALUE!</v>
      </c>
      <c r="GW108" s="264" t="e">
        <f t="shared" si="263"/>
        <v>#VALUE!</v>
      </c>
      <c r="GX108" s="264" t="e">
        <f t="shared" si="263"/>
        <v>#VALUE!</v>
      </c>
      <c r="GY108" s="264" t="e">
        <f t="shared" si="263"/>
        <v>#VALUE!</v>
      </c>
      <c r="GZ108" s="264" t="e">
        <f t="shared" si="263"/>
        <v>#VALUE!</v>
      </c>
      <c r="HA108" s="264" t="e">
        <f t="shared" si="263"/>
        <v>#VALUE!</v>
      </c>
      <c r="HB108" s="264" t="e">
        <f t="shared" si="263"/>
        <v>#VALUE!</v>
      </c>
      <c r="HC108" s="264" t="e">
        <f t="shared" si="263"/>
        <v>#VALUE!</v>
      </c>
      <c r="HD108" s="264" t="e">
        <f t="shared" si="263"/>
        <v>#VALUE!</v>
      </c>
      <c r="HE108" s="264" t="e">
        <f t="shared" si="263"/>
        <v>#VALUE!</v>
      </c>
      <c r="HF108" s="264" t="e">
        <f t="shared" si="263"/>
        <v>#VALUE!</v>
      </c>
      <c r="HG108" s="264" t="e">
        <f t="shared" si="263"/>
        <v>#VALUE!</v>
      </c>
      <c r="HH108" s="264" t="e">
        <f t="shared" si="263"/>
        <v>#VALUE!</v>
      </c>
      <c r="HI108" s="264" t="e">
        <f t="shared" si="263"/>
        <v>#VALUE!</v>
      </c>
      <c r="HJ108" s="264" t="e">
        <f t="shared" si="263"/>
        <v>#VALUE!</v>
      </c>
      <c r="HK108" s="264" t="e">
        <f t="shared" si="263"/>
        <v>#VALUE!</v>
      </c>
      <c r="HL108" s="264" t="e">
        <f t="shared" si="263"/>
        <v>#VALUE!</v>
      </c>
      <c r="HM108" s="264" t="e">
        <f t="shared" si="263"/>
        <v>#VALUE!</v>
      </c>
      <c r="HN108" s="264" t="e">
        <f t="shared" si="263"/>
        <v>#VALUE!</v>
      </c>
      <c r="HO108" s="264" t="e">
        <f t="shared" si="263"/>
        <v>#VALUE!</v>
      </c>
      <c r="HP108" s="264" t="e">
        <f t="shared" si="263"/>
        <v>#VALUE!</v>
      </c>
      <c r="HQ108" s="264" t="e">
        <f t="shared" si="263"/>
        <v>#VALUE!</v>
      </c>
      <c r="HR108" s="264" t="e">
        <f t="shared" si="263"/>
        <v>#VALUE!</v>
      </c>
      <c r="HS108" s="264" t="e">
        <f t="shared" si="263"/>
        <v>#VALUE!</v>
      </c>
      <c r="HT108" s="264" t="e">
        <f t="shared" si="263"/>
        <v>#VALUE!</v>
      </c>
      <c r="HU108" s="264" t="e">
        <f t="shared" si="263"/>
        <v>#VALUE!</v>
      </c>
      <c r="HV108" s="264" t="e">
        <f t="shared" si="263"/>
        <v>#VALUE!</v>
      </c>
      <c r="HW108" s="264" t="e">
        <f t="shared" si="263"/>
        <v>#VALUE!</v>
      </c>
      <c r="HX108" s="264" t="e">
        <f t="shared" si="263"/>
        <v>#VALUE!</v>
      </c>
      <c r="HY108" s="264" t="e">
        <f t="shared" si="263"/>
        <v>#VALUE!</v>
      </c>
      <c r="HZ108" s="264" t="e">
        <f t="shared" si="263"/>
        <v>#VALUE!</v>
      </c>
      <c r="IA108" s="264" t="e">
        <f t="shared" si="263"/>
        <v>#VALUE!</v>
      </c>
      <c r="IB108" s="264" t="e">
        <f t="shared" si="263"/>
        <v>#VALUE!</v>
      </c>
      <c r="IC108" s="264" t="e">
        <f t="shared" si="263"/>
        <v>#VALUE!</v>
      </c>
      <c r="ID108" s="264" t="e">
        <f t="shared" si="263"/>
        <v>#VALUE!</v>
      </c>
      <c r="IE108" s="264" t="e">
        <f t="shared" si="263"/>
        <v>#VALUE!</v>
      </c>
      <c r="IF108" s="264" t="e">
        <f t="shared" si="263"/>
        <v>#VALUE!</v>
      </c>
      <c r="IG108" s="264" t="e">
        <f t="shared" si="263"/>
        <v>#VALUE!</v>
      </c>
      <c r="IH108" s="264" t="e">
        <f t="shared" si="263"/>
        <v>#VALUE!</v>
      </c>
      <c r="II108" s="264" t="e">
        <f t="shared" si="263"/>
        <v>#VALUE!</v>
      </c>
      <c r="IJ108" s="264" t="e">
        <f t="shared" si="263"/>
        <v>#VALUE!</v>
      </c>
      <c r="IK108" s="264" t="e">
        <f t="shared" si="263"/>
        <v>#VALUE!</v>
      </c>
      <c r="IL108" s="264" t="e">
        <f t="shared" si="263"/>
        <v>#VALUE!</v>
      </c>
      <c r="IM108" s="264" t="e">
        <f t="shared" si="263"/>
        <v>#VALUE!</v>
      </c>
      <c r="IN108" s="264" t="e">
        <f t="shared" si="263"/>
        <v>#VALUE!</v>
      </c>
      <c r="IO108" s="264" t="e">
        <f t="shared" si="263"/>
        <v>#VALUE!</v>
      </c>
      <c r="IP108" s="264" t="e">
        <f t="shared" si="263"/>
        <v>#VALUE!</v>
      </c>
      <c r="IQ108" s="264" t="e">
        <f t="shared" si="263"/>
        <v>#VALUE!</v>
      </c>
      <c r="IR108" s="264" t="e">
        <f t="shared" si="263"/>
        <v>#VALUE!</v>
      </c>
      <c r="IS108" s="264" t="e">
        <f t="shared" si="263"/>
        <v>#VALUE!</v>
      </c>
      <c r="IT108" s="264" t="e">
        <f t="shared" si="263"/>
        <v>#VALUE!</v>
      </c>
      <c r="IU108" s="264" t="e">
        <f t="shared" si="263"/>
        <v>#VALUE!</v>
      </c>
      <c r="IV108" s="264" t="e">
        <f t="shared" si="263"/>
        <v>#VALUE!</v>
      </c>
    </row>
    <row r="109" spans="1:256" s="263" customFormat="1">
      <c r="A109" s="262" t="s">
        <v>229</v>
      </c>
      <c r="B109" s="264" t="e">
        <f t="shared" ref="B109:BM109" si="264">IF(B108=0,"PAID OFF","")</f>
        <v>#VALUE!</v>
      </c>
      <c r="C109" s="264" t="e">
        <f t="shared" si="264"/>
        <v>#VALUE!</v>
      </c>
      <c r="D109" s="264" t="e">
        <f t="shared" si="264"/>
        <v>#VALUE!</v>
      </c>
      <c r="E109" s="264" t="e">
        <f t="shared" si="264"/>
        <v>#VALUE!</v>
      </c>
      <c r="F109" s="264" t="e">
        <f t="shared" si="264"/>
        <v>#VALUE!</v>
      </c>
      <c r="G109" s="264" t="e">
        <f t="shared" si="264"/>
        <v>#VALUE!</v>
      </c>
      <c r="H109" s="264" t="e">
        <f t="shared" si="264"/>
        <v>#VALUE!</v>
      </c>
      <c r="I109" s="264" t="e">
        <f t="shared" si="264"/>
        <v>#VALUE!</v>
      </c>
      <c r="J109" s="264" t="e">
        <f t="shared" si="264"/>
        <v>#VALUE!</v>
      </c>
      <c r="K109" s="264" t="e">
        <f t="shared" si="264"/>
        <v>#VALUE!</v>
      </c>
      <c r="L109" s="264" t="e">
        <f t="shared" si="264"/>
        <v>#VALUE!</v>
      </c>
      <c r="M109" s="264" t="e">
        <f t="shared" si="264"/>
        <v>#VALUE!</v>
      </c>
      <c r="N109" s="264" t="e">
        <f t="shared" si="264"/>
        <v>#VALUE!</v>
      </c>
      <c r="O109" s="264" t="e">
        <f t="shared" si="264"/>
        <v>#VALUE!</v>
      </c>
      <c r="P109" s="264" t="e">
        <f t="shared" si="264"/>
        <v>#VALUE!</v>
      </c>
      <c r="Q109" s="264" t="e">
        <f t="shared" si="264"/>
        <v>#VALUE!</v>
      </c>
      <c r="R109" s="264" t="e">
        <f t="shared" si="264"/>
        <v>#VALUE!</v>
      </c>
      <c r="S109" s="264" t="e">
        <f t="shared" si="264"/>
        <v>#VALUE!</v>
      </c>
      <c r="T109" s="264" t="e">
        <f t="shared" si="264"/>
        <v>#VALUE!</v>
      </c>
      <c r="U109" s="264" t="e">
        <f t="shared" si="264"/>
        <v>#VALUE!</v>
      </c>
      <c r="V109" s="264" t="e">
        <f t="shared" si="264"/>
        <v>#VALUE!</v>
      </c>
      <c r="W109" s="264" t="e">
        <f t="shared" si="264"/>
        <v>#VALUE!</v>
      </c>
      <c r="X109" s="264" t="e">
        <f t="shared" si="264"/>
        <v>#VALUE!</v>
      </c>
      <c r="Y109" s="264" t="e">
        <f t="shared" si="264"/>
        <v>#VALUE!</v>
      </c>
      <c r="Z109" s="264" t="e">
        <f t="shared" si="264"/>
        <v>#VALUE!</v>
      </c>
      <c r="AA109" s="264" t="e">
        <f t="shared" si="264"/>
        <v>#VALUE!</v>
      </c>
      <c r="AB109" s="264" t="e">
        <f t="shared" si="264"/>
        <v>#VALUE!</v>
      </c>
      <c r="AC109" s="264" t="e">
        <f t="shared" si="264"/>
        <v>#VALUE!</v>
      </c>
      <c r="AD109" s="264" t="e">
        <f t="shared" si="264"/>
        <v>#VALUE!</v>
      </c>
      <c r="AE109" s="264" t="e">
        <f t="shared" si="264"/>
        <v>#VALUE!</v>
      </c>
      <c r="AF109" s="264" t="e">
        <f t="shared" si="264"/>
        <v>#VALUE!</v>
      </c>
      <c r="AG109" s="264" t="e">
        <f t="shared" si="264"/>
        <v>#VALUE!</v>
      </c>
      <c r="AH109" s="264" t="e">
        <f t="shared" si="264"/>
        <v>#VALUE!</v>
      </c>
      <c r="AI109" s="264" t="e">
        <f t="shared" si="264"/>
        <v>#VALUE!</v>
      </c>
      <c r="AJ109" s="264" t="e">
        <f t="shared" si="264"/>
        <v>#VALUE!</v>
      </c>
      <c r="AK109" s="264" t="e">
        <f t="shared" si="264"/>
        <v>#VALUE!</v>
      </c>
      <c r="AL109" s="264" t="e">
        <f t="shared" si="264"/>
        <v>#VALUE!</v>
      </c>
      <c r="AM109" s="264" t="e">
        <f t="shared" si="264"/>
        <v>#VALUE!</v>
      </c>
      <c r="AN109" s="264" t="e">
        <f t="shared" si="264"/>
        <v>#VALUE!</v>
      </c>
      <c r="AO109" s="264" t="e">
        <f t="shared" si="264"/>
        <v>#VALUE!</v>
      </c>
      <c r="AP109" s="264" t="e">
        <f t="shared" si="264"/>
        <v>#VALUE!</v>
      </c>
      <c r="AQ109" s="264" t="e">
        <f t="shared" si="264"/>
        <v>#VALUE!</v>
      </c>
      <c r="AR109" s="264" t="e">
        <f t="shared" si="264"/>
        <v>#VALUE!</v>
      </c>
      <c r="AS109" s="264" t="e">
        <f t="shared" si="264"/>
        <v>#VALUE!</v>
      </c>
      <c r="AT109" s="264" t="e">
        <f t="shared" si="264"/>
        <v>#VALUE!</v>
      </c>
      <c r="AU109" s="264" t="e">
        <f t="shared" si="264"/>
        <v>#VALUE!</v>
      </c>
      <c r="AV109" s="264" t="e">
        <f t="shared" si="264"/>
        <v>#VALUE!</v>
      </c>
      <c r="AW109" s="264" t="e">
        <f t="shared" si="264"/>
        <v>#VALUE!</v>
      </c>
      <c r="AX109" s="264" t="e">
        <f t="shared" si="264"/>
        <v>#VALUE!</v>
      </c>
      <c r="AY109" s="264" t="e">
        <f t="shared" si="264"/>
        <v>#VALUE!</v>
      </c>
      <c r="AZ109" s="264" t="e">
        <f t="shared" si="264"/>
        <v>#VALUE!</v>
      </c>
      <c r="BA109" s="264" t="e">
        <f t="shared" si="264"/>
        <v>#VALUE!</v>
      </c>
      <c r="BB109" s="264" t="e">
        <f t="shared" si="264"/>
        <v>#VALUE!</v>
      </c>
      <c r="BC109" s="264" t="e">
        <f t="shared" si="264"/>
        <v>#VALUE!</v>
      </c>
      <c r="BD109" s="264" t="e">
        <f t="shared" si="264"/>
        <v>#VALUE!</v>
      </c>
      <c r="BE109" s="264" t="e">
        <f t="shared" si="264"/>
        <v>#VALUE!</v>
      </c>
      <c r="BF109" s="264" t="e">
        <f t="shared" si="264"/>
        <v>#VALUE!</v>
      </c>
      <c r="BG109" s="264" t="e">
        <f t="shared" si="264"/>
        <v>#VALUE!</v>
      </c>
      <c r="BH109" s="264" t="e">
        <f t="shared" si="264"/>
        <v>#VALUE!</v>
      </c>
      <c r="BI109" s="264" t="e">
        <f t="shared" si="264"/>
        <v>#VALUE!</v>
      </c>
      <c r="BJ109" s="264" t="e">
        <f t="shared" si="264"/>
        <v>#VALUE!</v>
      </c>
      <c r="BK109" s="264" t="e">
        <f t="shared" si="264"/>
        <v>#VALUE!</v>
      </c>
      <c r="BL109" s="264" t="e">
        <f t="shared" si="264"/>
        <v>#VALUE!</v>
      </c>
      <c r="BM109" s="264" t="e">
        <f t="shared" si="264"/>
        <v>#VALUE!</v>
      </c>
      <c r="BN109" s="264" t="e">
        <f t="shared" ref="BN109:DY109" si="265">IF(BN108=0,"PAID OFF","")</f>
        <v>#VALUE!</v>
      </c>
      <c r="BO109" s="264" t="e">
        <f t="shared" si="265"/>
        <v>#VALUE!</v>
      </c>
      <c r="BP109" s="264" t="e">
        <f t="shared" si="265"/>
        <v>#VALUE!</v>
      </c>
      <c r="BQ109" s="264" t="e">
        <f t="shared" si="265"/>
        <v>#VALUE!</v>
      </c>
      <c r="BR109" s="264" t="e">
        <f t="shared" si="265"/>
        <v>#VALUE!</v>
      </c>
      <c r="BS109" s="264" t="e">
        <f t="shared" si="265"/>
        <v>#VALUE!</v>
      </c>
      <c r="BT109" s="264" t="e">
        <f t="shared" si="265"/>
        <v>#VALUE!</v>
      </c>
      <c r="BU109" s="264" t="e">
        <f t="shared" si="265"/>
        <v>#VALUE!</v>
      </c>
      <c r="BV109" s="264" t="e">
        <f t="shared" si="265"/>
        <v>#VALUE!</v>
      </c>
      <c r="BW109" s="264" t="e">
        <f t="shared" si="265"/>
        <v>#VALUE!</v>
      </c>
      <c r="BX109" s="264" t="e">
        <f t="shared" si="265"/>
        <v>#VALUE!</v>
      </c>
      <c r="BY109" s="264" t="e">
        <f t="shared" si="265"/>
        <v>#VALUE!</v>
      </c>
      <c r="BZ109" s="264" t="e">
        <f t="shared" si="265"/>
        <v>#VALUE!</v>
      </c>
      <c r="CA109" s="264" t="e">
        <f t="shared" si="265"/>
        <v>#VALUE!</v>
      </c>
      <c r="CB109" s="264" t="e">
        <f t="shared" si="265"/>
        <v>#VALUE!</v>
      </c>
      <c r="CC109" s="264" t="e">
        <f t="shared" si="265"/>
        <v>#VALUE!</v>
      </c>
      <c r="CD109" s="264" t="e">
        <f t="shared" si="265"/>
        <v>#VALUE!</v>
      </c>
      <c r="CE109" s="264" t="e">
        <f t="shared" si="265"/>
        <v>#VALUE!</v>
      </c>
      <c r="CF109" s="264" t="e">
        <f t="shared" si="265"/>
        <v>#VALUE!</v>
      </c>
      <c r="CG109" s="264" t="e">
        <f t="shared" si="265"/>
        <v>#VALUE!</v>
      </c>
      <c r="CH109" s="264" t="e">
        <f t="shared" si="265"/>
        <v>#VALUE!</v>
      </c>
      <c r="CI109" s="264" t="e">
        <f t="shared" si="265"/>
        <v>#VALUE!</v>
      </c>
      <c r="CJ109" s="264" t="e">
        <f t="shared" si="265"/>
        <v>#VALUE!</v>
      </c>
      <c r="CK109" s="264" t="e">
        <f t="shared" si="265"/>
        <v>#VALUE!</v>
      </c>
      <c r="CL109" s="264" t="e">
        <f t="shared" si="265"/>
        <v>#VALUE!</v>
      </c>
      <c r="CM109" s="264" t="e">
        <f t="shared" si="265"/>
        <v>#VALUE!</v>
      </c>
      <c r="CN109" s="264" t="e">
        <f t="shared" si="265"/>
        <v>#VALUE!</v>
      </c>
      <c r="CO109" s="264" t="e">
        <f t="shared" si="265"/>
        <v>#VALUE!</v>
      </c>
      <c r="CP109" s="264" t="e">
        <f t="shared" si="265"/>
        <v>#VALUE!</v>
      </c>
      <c r="CQ109" s="264" t="e">
        <f t="shared" si="265"/>
        <v>#VALUE!</v>
      </c>
      <c r="CR109" s="264" t="e">
        <f t="shared" si="265"/>
        <v>#VALUE!</v>
      </c>
      <c r="CS109" s="264" t="e">
        <f t="shared" si="265"/>
        <v>#VALUE!</v>
      </c>
      <c r="CT109" s="264" t="e">
        <f t="shared" si="265"/>
        <v>#VALUE!</v>
      </c>
      <c r="CU109" s="264" t="e">
        <f t="shared" si="265"/>
        <v>#VALUE!</v>
      </c>
      <c r="CV109" s="264" t="e">
        <f t="shared" si="265"/>
        <v>#VALUE!</v>
      </c>
      <c r="CW109" s="264" t="e">
        <f t="shared" si="265"/>
        <v>#VALUE!</v>
      </c>
      <c r="CX109" s="264" t="e">
        <f t="shared" si="265"/>
        <v>#VALUE!</v>
      </c>
      <c r="CY109" s="264" t="e">
        <f t="shared" si="265"/>
        <v>#VALUE!</v>
      </c>
      <c r="CZ109" s="264" t="e">
        <f t="shared" si="265"/>
        <v>#VALUE!</v>
      </c>
      <c r="DA109" s="264" t="e">
        <f t="shared" si="265"/>
        <v>#VALUE!</v>
      </c>
      <c r="DB109" s="264" t="e">
        <f t="shared" si="265"/>
        <v>#VALUE!</v>
      </c>
      <c r="DC109" s="264" t="e">
        <f t="shared" si="265"/>
        <v>#VALUE!</v>
      </c>
      <c r="DD109" s="264" t="e">
        <f t="shared" si="265"/>
        <v>#VALUE!</v>
      </c>
      <c r="DE109" s="264" t="e">
        <f t="shared" si="265"/>
        <v>#VALUE!</v>
      </c>
      <c r="DF109" s="264" t="e">
        <f t="shared" si="265"/>
        <v>#VALUE!</v>
      </c>
      <c r="DG109" s="264" t="e">
        <f t="shared" si="265"/>
        <v>#VALUE!</v>
      </c>
      <c r="DH109" s="264" t="e">
        <f t="shared" si="265"/>
        <v>#VALUE!</v>
      </c>
      <c r="DI109" s="264" t="e">
        <f t="shared" si="265"/>
        <v>#VALUE!</v>
      </c>
      <c r="DJ109" s="264" t="e">
        <f t="shared" si="265"/>
        <v>#VALUE!</v>
      </c>
      <c r="DK109" s="264" t="e">
        <f t="shared" si="265"/>
        <v>#VALUE!</v>
      </c>
      <c r="DL109" s="264" t="e">
        <f t="shared" si="265"/>
        <v>#VALUE!</v>
      </c>
      <c r="DM109" s="264" t="e">
        <f t="shared" si="265"/>
        <v>#VALUE!</v>
      </c>
      <c r="DN109" s="264" t="e">
        <f t="shared" si="265"/>
        <v>#VALUE!</v>
      </c>
      <c r="DO109" s="264" t="e">
        <f t="shared" si="265"/>
        <v>#VALUE!</v>
      </c>
      <c r="DP109" s="264" t="e">
        <f t="shared" si="265"/>
        <v>#VALUE!</v>
      </c>
      <c r="DQ109" s="264" t="e">
        <f t="shared" si="265"/>
        <v>#VALUE!</v>
      </c>
      <c r="DR109" s="264" t="e">
        <f t="shared" si="265"/>
        <v>#VALUE!</v>
      </c>
      <c r="DS109" s="264" t="e">
        <f t="shared" si="265"/>
        <v>#VALUE!</v>
      </c>
      <c r="DT109" s="264" t="e">
        <f t="shared" si="265"/>
        <v>#VALUE!</v>
      </c>
      <c r="DU109" s="264" t="e">
        <f t="shared" si="265"/>
        <v>#VALUE!</v>
      </c>
      <c r="DV109" s="264" t="e">
        <f t="shared" si="265"/>
        <v>#VALUE!</v>
      </c>
      <c r="DW109" s="264" t="e">
        <f t="shared" si="265"/>
        <v>#VALUE!</v>
      </c>
      <c r="DX109" s="264" t="e">
        <f t="shared" si="265"/>
        <v>#VALUE!</v>
      </c>
      <c r="DY109" s="264" t="e">
        <f t="shared" si="265"/>
        <v>#VALUE!</v>
      </c>
      <c r="DZ109" s="264" t="e">
        <f t="shared" ref="DZ109:GK109" si="266">IF(DZ108=0,"PAID OFF","")</f>
        <v>#VALUE!</v>
      </c>
      <c r="EA109" s="264" t="e">
        <f t="shared" si="266"/>
        <v>#VALUE!</v>
      </c>
      <c r="EB109" s="264" t="e">
        <f t="shared" si="266"/>
        <v>#VALUE!</v>
      </c>
      <c r="EC109" s="264" t="e">
        <f t="shared" si="266"/>
        <v>#VALUE!</v>
      </c>
      <c r="ED109" s="264" t="e">
        <f t="shared" si="266"/>
        <v>#VALUE!</v>
      </c>
      <c r="EE109" s="264" t="e">
        <f t="shared" si="266"/>
        <v>#VALUE!</v>
      </c>
      <c r="EF109" s="264" t="e">
        <f t="shared" si="266"/>
        <v>#VALUE!</v>
      </c>
      <c r="EG109" s="264" t="e">
        <f t="shared" si="266"/>
        <v>#VALUE!</v>
      </c>
      <c r="EH109" s="264" t="e">
        <f t="shared" si="266"/>
        <v>#VALUE!</v>
      </c>
      <c r="EI109" s="264" t="e">
        <f t="shared" si="266"/>
        <v>#VALUE!</v>
      </c>
      <c r="EJ109" s="264" t="e">
        <f t="shared" si="266"/>
        <v>#VALUE!</v>
      </c>
      <c r="EK109" s="264" t="e">
        <f t="shared" si="266"/>
        <v>#VALUE!</v>
      </c>
      <c r="EL109" s="264" t="e">
        <f t="shared" si="266"/>
        <v>#VALUE!</v>
      </c>
      <c r="EM109" s="264" t="e">
        <f t="shared" si="266"/>
        <v>#VALUE!</v>
      </c>
      <c r="EN109" s="264" t="e">
        <f t="shared" si="266"/>
        <v>#VALUE!</v>
      </c>
      <c r="EO109" s="264" t="e">
        <f t="shared" si="266"/>
        <v>#VALUE!</v>
      </c>
      <c r="EP109" s="264" t="e">
        <f t="shared" si="266"/>
        <v>#VALUE!</v>
      </c>
      <c r="EQ109" s="264" t="e">
        <f t="shared" si="266"/>
        <v>#VALUE!</v>
      </c>
      <c r="ER109" s="264" t="e">
        <f t="shared" si="266"/>
        <v>#VALUE!</v>
      </c>
      <c r="ES109" s="264" t="e">
        <f t="shared" si="266"/>
        <v>#VALUE!</v>
      </c>
      <c r="ET109" s="264" t="e">
        <f t="shared" si="266"/>
        <v>#VALUE!</v>
      </c>
      <c r="EU109" s="264" t="e">
        <f t="shared" si="266"/>
        <v>#VALUE!</v>
      </c>
      <c r="EV109" s="264" t="e">
        <f t="shared" si="266"/>
        <v>#VALUE!</v>
      </c>
      <c r="EW109" s="264" t="e">
        <f t="shared" si="266"/>
        <v>#VALUE!</v>
      </c>
      <c r="EX109" s="264" t="e">
        <f t="shared" si="266"/>
        <v>#VALUE!</v>
      </c>
      <c r="EY109" s="264" t="e">
        <f t="shared" si="266"/>
        <v>#VALUE!</v>
      </c>
      <c r="EZ109" s="264" t="e">
        <f t="shared" si="266"/>
        <v>#VALUE!</v>
      </c>
      <c r="FA109" s="264" t="e">
        <f t="shared" si="266"/>
        <v>#VALUE!</v>
      </c>
      <c r="FB109" s="264" t="e">
        <f t="shared" si="266"/>
        <v>#VALUE!</v>
      </c>
      <c r="FC109" s="264" t="e">
        <f t="shared" si="266"/>
        <v>#VALUE!</v>
      </c>
      <c r="FD109" s="264" t="e">
        <f t="shared" si="266"/>
        <v>#VALUE!</v>
      </c>
      <c r="FE109" s="264" t="e">
        <f t="shared" si="266"/>
        <v>#VALUE!</v>
      </c>
      <c r="FF109" s="264" t="e">
        <f t="shared" si="266"/>
        <v>#VALUE!</v>
      </c>
      <c r="FG109" s="264" t="e">
        <f t="shared" si="266"/>
        <v>#VALUE!</v>
      </c>
      <c r="FH109" s="264" t="e">
        <f t="shared" si="266"/>
        <v>#VALUE!</v>
      </c>
      <c r="FI109" s="264" t="e">
        <f t="shared" si="266"/>
        <v>#VALUE!</v>
      </c>
      <c r="FJ109" s="264" t="e">
        <f t="shared" si="266"/>
        <v>#VALUE!</v>
      </c>
      <c r="FK109" s="264" t="e">
        <f t="shared" si="266"/>
        <v>#VALUE!</v>
      </c>
      <c r="FL109" s="264" t="e">
        <f t="shared" si="266"/>
        <v>#VALUE!</v>
      </c>
      <c r="FM109" s="264" t="e">
        <f t="shared" si="266"/>
        <v>#VALUE!</v>
      </c>
      <c r="FN109" s="264" t="e">
        <f t="shared" si="266"/>
        <v>#VALUE!</v>
      </c>
      <c r="FO109" s="264" t="e">
        <f t="shared" si="266"/>
        <v>#VALUE!</v>
      </c>
      <c r="FP109" s="264" t="e">
        <f t="shared" si="266"/>
        <v>#VALUE!</v>
      </c>
      <c r="FQ109" s="264" t="e">
        <f t="shared" si="266"/>
        <v>#VALUE!</v>
      </c>
      <c r="FR109" s="264" t="e">
        <f t="shared" si="266"/>
        <v>#VALUE!</v>
      </c>
      <c r="FS109" s="264" t="e">
        <f t="shared" si="266"/>
        <v>#VALUE!</v>
      </c>
      <c r="FT109" s="264" t="e">
        <f t="shared" si="266"/>
        <v>#VALUE!</v>
      </c>
      <c r="FU109" s="264" t="e">
        <f t="shared" si="266"/>
        <v>#VALUE!</v>
      </c>
      <c r="FV109" s="264" t="e">
        <f t="shared" si="266"/>
        <v>#VALUE!</v>
      </c>
      <c r="FW109" s="264" t="e">
        <f t="shared" si="266"/>
        <v>#VALUE!</v>
      </c>
      <c r="FX109" s="264" t="e">
        <f t="shared" si="266"/>
        <v>#VALUE!</v>
      </c>
      <c r="FY109" s="264" t="e">
        <f t="shared" si="266"/>
        <v>#VALUE!</v>
      </c>
      <c r="FZ109" s="264" t="e">
        <f t="shared" si="266"/>
        <v>#VALUE!</v>
      </c>
      <c r="GA109" s="264" t="e">
        <f t="shared" si="266"/>
        <v>#VALUE!</v>
      </c>
      <c r="GB109" s="264" t="e">
        <f t="shared" si="266"/>
        <v>#VALUE!</v>
      </c>
      <c r="GC109" s="264" t="e">
        <f t="shared" si="266"/>
        <v>#VALUE!</v>
      </c>
      <c r="GD109" s="264" t="e">
        <f t="shared" si="266"/>
        <v>#VALUE!</v>
      </c>
      <c r="GE109" s="264" t="e">
        <f t="shared" si="266"/>
        <v>#VALUE!</v>
      </c>
      <c r="GF109" s="264" t="e">
        <f t="shared" si="266"/>
        <v>#VALUE!</v>
      </c>
      <c r="GG109" s="264" t="e">
        <f t="shared" si="266"/>
        <v>#VALUE!</v>
      </c>
      <c r="GH109" s="264" t="e">
        <f t="shared" si="266"/>
        <v>#VALUE!</v>
      </c>
      <c r="GI109" s="264" t="e">
        <f t="shared" si="266"/>
        <v>#VALUE!</v>
      </c>
      <c r="GJ109" s="264" t="e">
        <f t="shared" si="266"/>
        <v>#VALUE!</v>
      </c>
      <c r="GK109" s="264" t="e">
        <f t="shared" si="266"/>
        <v>#VALUE!</v>
      </c>
      <c r="GL109" s="264" t="e">
        <f t="shared" ref="GL109:IV109" si="267">IF(GL108=0,"PAID OFF","")</f>
        <v>#VALUE!</v>
      </c>
      <c r="GM109" s="264" t="e">
        <f t="shared" si="267"/>
        <v>#VALUE!</v>
      </c>
      <c r="GN109" s="264" t="e">
        <f t="shared" si="267"/>
        <v>#VALUE!</v>
      </c>
      <c r="GO109" s="264" t="e">
        <f t="shared" si="267"/>
        <v>#VALUE!</v>
      </c>
      <c r="GP109" s="264" t="e">
        <f t="shared" si="267"/>
        <v>#VALUE!</v>
      </c>
      <c r="GQ109" s="264" t="e">
        <f t="shared" si="267"/>
        <v>#VALUE!</v>
      </c>
      <c r="GR109" s="264" t="e">
        <f t="shared" si="267"/>
        <v>#VALUE!</v>
      </c>
      <c r="GS109" s="264" t="e">
        <f t="shared" si="267"/>
        <v>#VALUE!</v>
      </c>
      <c r="GT109" s="264" t="e">
        <f t="shared" si="267"/>
        <v>#VALUE!</v>
      </c>
      <c r="GU109" s="264" t="e">
        <f t="shared" si="267"/>
        <v>#VALUE!</v>
      </c>
      <c r="GV109" s="264" t="e">
        <f t="shared" si="267"/>
        <v>#VALUE!</v>
      </c>
      <c r="GW109" s="264" t="e">
        <f t="shared" si="267"/>
        <v>#VALUE!</v>
      </c>
      <c r="GX109" s="264" t="e">
        <f t="shared" si="267"/>
        <v>#VALUE!</v>
      </c>
      <c r="GY109" s="264" t="e">
        <f t="shared" si="267"/>
        <v>#VALUE!</v>
      </c>
      <c r="GZ109" s="264" t="e">
        <f t="shared" si="267"/>
        <v>#VALUE!</v>
      </c>
      <c r="HA109" s="264" t="e">
        <f t="shared" si="267"/>
        <v>#VALUE!</v>
      </c>
      <c r="HB109" s="264" t="e">
        <f t="shared" si="267"/>
        <v>#VALUE!</v>
      </c>
      <c r="HC109" s="264" t="e">
        <f t="shared" si="267"/>
        <v>#VALUE!</v>
      </c>
      <c r="HD109" s="264" t="e">
        <f t="shared" si="267"/>
        <v>#VALUE!</v>
      </c>
      <c r="HE109" s="264" t="e">
        <f t="shared" si="267"/>
        <v>#VALUE!</v>
      </c>
      <c r="HF109" s="264" t="e">
        <f t="shared" si="267"/>
        <v>#VALUE!</v>
      </c>
      <c r="HG109" s="264" t="e">
        <f t="shared" si="267"/>
        <v>#VALUE!</v>
      </c>
      <c r="HH109" s="264" t="e">
        <f t="shared" si="267"/>
        <v>#VALUE!</v>
      </c>
      <c r="HI109" s="264" t="e">
        <f t="shared" si="267"/>
        <v>#VALUE!</v>
      </c>
      <c r="HJ109" s="264" t="e">
        <f t="shared" si="267"/>
        <v>#VALUE!</v>
      </c>
      <c r="HK109" s="264" t="e">
        <f t="shared" si="267"/>
        <v>#VALUE!</v>
      </c>
      <c r="HL109" s="264" t="e">
        <f t="shared" si="267"/>
        <v>#VALUE!</v>
      </c>
      <c r="HM109" s="264" t="e">
        <f t="shared" si="267"/>
        <v>#VALUE!</v>
      </c>
      <c r="HN109" s="264" t="e">
        <f t="shared" si="267"/>
        <v>#VALUE!</v>
      </c>
      <c r="HO109" s="264" t="e">
        <f t="shared" si="267"/>
        <v>#VALUE!</v>
      </c>
      <c r="HP109" s="264" t="e">
        <f t="shared" si="267"/>
        <v>#VALUE!</v>
      </c>
      <c r="HQ109" s="264" t="e">
        <f t="shared" si="267"/>
        <v>#VALUE!</v>
      </c>
      <c r="HR109" s="264" t="e">
        <f t="shared" si="267"/>
        <v>#VALUE!</v>
      </c>
      <c r="HS109" s="264" t="e">
        <f t="shared" si="267"/>
        <v>#VALUE!</v>
      </c>
      <c r="HT109" s="264" t="e">
        <f t="shared" si="267"/>
        <v>#VALUE!</v>
      </c>
      <c r="HU109" s="264" t="e">
        <f t="shared" si="267"/>
        <v>#VALUE!</v>
      </c>
      <c r="HV109" s="264" t="e">
        <f t="shared" si="267"/>
        <v>#VALUE!</v>
      </c>
      <c r="HW109" s="264" t="e">
        <f t="shared" si="267"/>
        <v>#VALUE!</v>
      </c>
      <c r="HX109" s="264" t="e">
        <f t="shared" si="267"/>
        <v>#VALUE!</v>
      </c>
      <c r="HY109" s="264" t="e">
        <f t="shared" si="267"/>
        <v>#VALUE!</v>
      </c>
      <c r="HZ109" s="264" t="e">
        <f t="shared" si="267"/>
        <v>#VALUE!</v>
      </c>
      <c r="IA109" s="264" t="e">
        <f t="shared" si="267"/>
        <v>#VALUE!</v>
      </c>
      <c r="IB109" s="264" t="e">
        <f t="shared" si="267"/>
        <v>#VALUE!</v>
      </c>
      <c r="IC109" s="264" t="e">
        <f t="shared" si="267"/>
        <v>#VALUE!</v>
      </c>
      <c r="ID109" s="264" t="e">
        <f t="shared" si="267"/>
        <v>#VALUE!</v>
      </c>
      <c r="IE109" s="264" t="e">
        <f t="shared" si="267"/>
        <v>#VALUE!</v>
      </c>
      <c r="IF109" s="264" t="e">
        <f t="shared" si="267"/>
        <v>#VALUE!</v>
      </c>
      <c r="IG109" s="264" t="e">
        <f t="shared" si="267"/>
        <v>#VALUE!</v>
      </c>
      <c r="IH109" s="264" t="e">
        <f t="shared" si="267"/>
        <v>#VALUE!</v>
      </c>
      <c r="II109" s="264" t="e">
        <f t="shared" si="267"/>
        <v>#VALUE!</v>
      </c>
      <c r="IJ109" s="264" t="e">
        <f t="shared" si="267"/>
        <v>#VALUE!</v>
      </c>
      <c r="IK109" s="264" t="e">
        <f t="shared" si="267"/>
        <v>#VALUE!</v>
      </c>
      <c r="IL109" s="264" t="e">
        <f t="shared" si="267"/>
        <v>#VALUE!</v>
      </c>
      <c r="IM109" s="264" t="e">
        <f t="shared" si="267"/>
        <v>#VALUE!</v>
      </c>
      <c r="IN109" s="264" t="e">
        <f t="shared" si="267"/>
        <v>#VALUE!</v>
      </c>
      <c r="IO109" s="264" t="e">
        <f t="shared" si="267"/>
        <v>#VALUE!</v>
      </c>
      <c r="IP109" s="264" t="e">
        <f t="shared" si="267"/>
        <v>#VALUE!</v>
      </c>
      <c r="IQ109" s="264" t="e">
        <f t="shared" si="267"/>
        <v>#VALUE!</v>
      </c>
      <c r="IR109" s="264" t="e">
        <f t="shared" si="267"/>
        <v>#VALUE!</v>
      </c>
      <c r="IS109" s="264" t="e">
        <f t="shared" si="267"/>
        <v>#VALUE!</v>
      </c>
      <c r="IT109" s="264" t="e">
        <f t="shared" si="267"/>
        <v>#VALUE!</v>
      </c>
      <c r="IU109" s="264" t="e">
        <f t="shared" si="267"/>
        <v>#VALUE!</v>
      </c>
      <c r="IV109" s="264" t="e">
        <f t="shared" si="267"/>
        <v>#VALUE!</v>
      </c>
    </row>
    <row r="110" spans="1:256" s="263" customFormat="1" ht="15.6">
      <c r="A110" s="265" t="str">
        <f>'Start Here!'!A18</f>
        <v/>
      </c>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c r="AK110" s="264"/>
      <c r="AL110" s="264"/>
      <c r="AM110" s="264"/>
      <c r="AN110" s="264"/>
      <c r="AO110" s="264"/>
      <c r="AP110" s="264"/>
      <c r="AQ110" s="264"/>
      <c r="AR110" s="264"/>
      <c r="AS110" s="264"/>
      <c r="AT110" s="264"/>
      <c r="AU110" s="264"/>
      <c r="AV110" s="264"/>
      <c r="AW110" s="264"/>
      <c r="AX110" s="264"/>
      <c r="AY110" s="264"/>
      <c r="AZ110" s="264"/>
      <c r="BA110" s="264"/>
      <c r="BB110" s="264"/>
      <c r="BC110" s="264"/>
      <c r="BD110" s="264"/>
      <c r="BE110" s="264"/>
      <c r="BF110" s="264"/>
      <c r="BG110" s="264"/>
      <c r="BH110" s="264"/>
      <c r="BI110" s="264"/>
      <c r="BJ110" s="264"/>
      <c r="BK110" s="264"/>
      <c r="BL110" s="264"/>
      <c r="BM110" s="264"/>
      <c r="BN110" s="264"/>
      <c r="BO110" s="264"/>
      <c r="BP110" s="264"/>
      <c r="BQ110" s="264"/>
      <c r="BR110" s="264"/>
      <c r="BS110" s="264"/>
      <c r="BT110" s="264"/>
      <c r="BU110" s="264"/>
      <c r="BV110" s="264"/>
      <c r="BW110" s="264"/>
      <c r="BX110" s="264"/>
      <c r="BY110" s="264"/>
      <c r="BZ110" s="264"/>
      <c r="CA110" s="264"/>
      <c r="CB110" s="264"/>
      <c r="CC110" s="264"/>
      <c r="CD110" s="264"/>
      <c r="CE110" s="264"/>
      <c r="CF110" s="264"/>
      <c r="CG110" s="264"/>
      <c r="CH110" s="264"/>
      <c r="CI110" s="264"/>
      <c r="CJ110" s="264"/>
      <c r="CK110" s="264"/>
      <c r="CL110" s="264"/>
      <c r="CM110" s="264"/>
      <c r="CN110" s="264"/>
      <c r="CO110" s="264"/>
      <c r="CP110" s="264"/>
      <c r="CQ110" s="264"/>
      <c r="CR110" s="264"/>
      <c r="CS110" s="264"/>
      <c r="CT110" s="264"/>
      <c r="CU110" s="264"/>
      <c r="CV110" s="264"/>
      <c r="CW110" s="264"/>
      <c r="CX110" s="264"/>
      <c r="CY110" s="264"/>
      <c r="CZ110" s="264"/>
      <c r="DA110" s="264"/>
      <c r="DB110" s="264"/>
      <c r="DC110" s="264"/>
      <c r="DD110" s="264"/>
      <c r="DE110" s="264"/>
      <c r="DF110" s="264"/>
      <c r="DG110" s="264"/>
      <c r="DH110" s="264"/>
      <c r="DI110" s="264"/>
      <c r="DJ110" s="264"/>
      <c r="DK110" s="264"/>
      <c r="DL110" s="264"/>
      <c r="DM110" s="264"/>
      <c r="DN110" s="264"/>
      <c r="DO110" s="264"/>
      <c r="DP110" s="264"/>
      <c r="DQ110" s="264"/>
      <c r="DR110" s="264"/>
      <c r="DS110" s="264"/>
      <c r="DT110" s="264"/>
      <c r="DU110" s="264"/>
      <c r="DV110" s="264"/>
      <c r="DW110" s="264"/>
      <c r="DX110" s="264"/>
      <c r="DY110" s="264"/>
      <c r="DZ110" s="264"/>
      <c r="EA110" s="264"/>
      <c r="EB110" s="264"/>
      <c r="EC110" s="264"/>
      <c r="ED110" s="264"/>
      <c r="EE110" s="264"/>
      <c r="EF110" s="264"/>
      <c r="EG110" s="264"/>
      <c r="EH110" s="264"/>
      <c r="EI110" s="264"/>
      <c r="EJ110" s="264"/>
      <c r="EK110" s="264"/>
      <c r="EL110" s="264"/>
      <c r="EM110" s="264"/>
      <c r="EN110" s="264"/>
      <c r="EO110" s="264"/>
      <c r="EP110" s="264"/>
      <c r="EQ110" s="264"/>
      <c r="ER110" s="264"/>
      <c r="ES110" s="264"/>
      <c r="ET110" s="264"/>
      <c r="EU110" s="264"/>
      <c r="EV110" s="264"/>
      <c r="EW110" s="264"/>
      <c r="EX110" s="264"/>
      <c r="EY110" s="264"/>
      <c r="EZ110" s="264"/>
      <c r="FA110" s="264"/>
      <c r="FB110" s="264"/>
      <c r="FC110" s="264"/>
      <c r="FD110" s="264"/>
      <c r="FE110" s="264"/>
      <c r="FF110" s="264"/>
      <c r="FG110" s="264"/>
      <c r="FH110" s="264"/>
      <c r="FI110" s="264"/>
      <c r="FJ110" s="264"/>
      <c r="FK110" s="264"/>
      <c r="FL110" s="264"/>
      <c r="FM110" s="264"/>
      <c r="FN110" s="264"/>
      <c r="FO110" s="264"/>
      <c r="FP110" s="264"/>
      <c r="FQ110" s="264"/>
      <c r="FR110" s="264"/>
      <c r="FS110" s="264"/>
      <c r="FT110" s="264"/>
      <c r="FU110" s="264"/>
      <c r="FV110" s="264"/>
      <c r="FW110" s="264"/>
      <c r="FX110" s="264"/>
      <c r="FY110" s="264"/>
      <c r="FZ110" s="264"/>
      <c r="GA110" s="264"/>
      <c r="GB110" s="264"/>
      <c r="GC110" s="264"/>
      <c r="GD110" s="264"/>
      <c r="GE110" s="264"/>
      <c r="GF110" s="264"/>
      <c r="GG110" s="264"/>
      <c r="GH110" s="264"/>
      <c r="GI110" s="264"/>
      <c r="GJ110" s="264"/>
      <c r="GK110" s="264"/>
      <c r="GL110" s="264"/>
      <c r="GM110" s="264"/>
      <c r="GN110" s="264"/>
      <c r="GO110" s="264"/>
      <c r="GP110" s="264"/>
      <c r="GQ110" s="264"/>
      <c r="GR110" s="264"/>
      <c r="GS110" s="264"/>
      <c r="GT110" s="264"/>
      <c r="GU110" s="264"/>
      <c r="GV110" s="264"/>
      <c r="GW110" s="264"/>
      <c r="GX110" s="264"/>
      <c r="GY110" s="264"/>
      <c r="GZ110" s="264"/>
      <c r="HA110" s="264"/>
      <c r="HB110" s="264"/>
      <c r="HC110" s="264"/>
      <c r="HD110" s="264"/>
      <c r="HE110" s="264"/>
      <c r="HF110" s="264"/>
      <c r="HG110" s="264"/>
      <c r="HH110" s="264"/>
      <c r="HI110" s="264"/>
      <c r="HJ110" s="264"/>
      <c r="HK110" s="264"/>
      <c r="HL110" s="264"/>
      <c r="HM110" s="264"/>
      <c r="HN110" s="264"/>
      <c r="HO110" s="264"/>
      <c r="HP110" s="264"/>
      <c r="HQ110" s="264"/>
      <c r="HR110" s="264"/>
      <c r="HS110" s="264"/>
      <c r="HT110" s="264"/>
      <c r="HU110" s="264"/>
      <c r="HV110" s="264"/>
      <c r="HW110" s="264"/>
      <c r="HX110" s="264"/>
      <c r="HY110" s="264"/>
      <c r="HZ110" s="264"/>
      <c r="IA110" s="264"/>
      <c r="IB110" s="264"/>
      <c r="IC110" s="264"/>
      <c r="ID110" s="264"/>
      <c r="IE110" s="264"/>
      <c r="IF110" s="264"/>
      <c r="IG110" s="264"/>
      <c r="IH110" s="264"/>
      <c r="II110" s="264"/>
      <c r="IJ110" s="264"/>
      <c r="IK110" s="264"/>
      <c r="IL110" s="264"/>
      <c r="IM110" s="264"/>
      <c r="IN110" s="264"/>
      <c r="IO110" s="264"/>
      <c r="IP110" s="264"/>
      <c r="IQ110" s="264"/>
      <c r="IR110" s="264"/>
      <c r="IS110" s="264"/>
      <c r="IT110" s="264"/>
      <c r="IU110" s="264"/>
      <c r="IV110" s="264"/>
    </row>
    <row r="111" spans="1:256" s="263" customFormat="1">
      <c r="A111" s="262" t="s">
        <v>234</v>
      </c>
      <c r="B111" s="264"/>
      <c r="C111" s="264" t="e">
        <f t="shared" ref="C111:BN111" si="268">B116</f>
        <v>#VALUE!</v>
      </c>
      <c r="D111" s="264" t="e">
        <f t="shared" si="268"/>
        <v>#VALUE!</v>
      </c>
      <c r="E111" s="264" t="e">
        <f t="shared" si="268"/>
        <v>#VALUE!</v>
      </c>
      <c r="F111" s="264" t="e">
        <f t="shared" si="268"/>
        <v>#VALUE!</v>
      </c>
      <c r="G111" s="264" t="e">
        <f t="shared" si="268"/>
        <v>#VALUE!</v>
      </c>
      <c r="H111" s="264" t="e">
        <f t="shared" si="268"/>
        <v>#VALUE!</v>
      </c>
      <c r="I111" s="264" t="e">
        <f t="shared" si="268"/>
        <v>#VALUE!</v>
      </c>
      <c r="J111" s="264" t="e">
        <f t="shared" si="268"/>
        <v>#VALUE!</v>
      </c>
      <c r="K111" s="264" t="e">
        <f t="shared" si="268"/>
        <v>#VALUE!</v>
      </c>
      <c r="L111" s="264" t="e">
        <f t="shared" si="268"/>
        <v>#VALUE!</v>
      </c>
      <c r="M111" s="264" t="e">
        <f t="shared" si="268"/>
        <v>#VALUE!</v>
      </c>
      <c r="N111" s="264" t="e">
        <f t="shared" si="268"/>
        <v>#VALUE!</v>
      </c>
      <c r="O111" s="264" t="e">
        <f t="shared" si="268"/>
        <v>#VALUE!</v>
      </c>
      <c r="P111" s="264" t="e">
        <f t="shared" si="268"/>
        <v>#VALUE!</v>
      </c>
      <c r="Q111" s="264" t="e">
        <f t="shared" si="268"/>
        <v>#VALUE!</v>
      </c>
      <c r="R111" s="264" t="e">
        <f t="shared" si="268"/>
        <v>#VALUE!</v>
      </c>
      <c r="S111" s="264" t="e">
        <f t="shared" si="268"/>
        <v>#VALUE!</v>
      </c>
      <c r="T111" s="264" t="e">
        <f t="shared" si="268"/>
        <v>#VALUE!</v>
      </c>
      <c r="U111" s="264" t="e">
        <f t="shared" si="268"/>
        <v>#VALUE!</v>
      </c>
      <c r="V111" s="264" t="e">
        <f t="shared" si="268"/>
        <v>#VALUE!</v>
      </c>
      <c r="W111" s="264" t="e">
        <f t="shared" si="268"/>
        <v>#VALUE!</v>
      </c>
      <c r="X111" s="264" t="e">
        <f t="shared" si="268"/>
        <v>#VALUE!</v>
      </c>
      <c r="Y111" s="264" t="e">
        <f t="shared" si="268"/>
        <v>#VALUE!</v>
      </c>
      <c r="Z111" s="264" t="e">
        <f t="shared" si="268"/>
        <v>#VALUE!</v>
      </c>
      <c r="AA111" s="264" t="e">
        <f t="shared" si="268"/>
        <v>#VALUE!</v>
      </c>
      <c r="AB111" s="264" t="e">
        <f t="shared" si="268"/>
        <v>#VALUE!</v>
      </c>
      <c r="AC111" s="264" t="e">
        <f t="shared" si="268"/>
        <v>#VALUE!</v>
      </c>
      <c r="AD111" s="264" t="e">
        <f t="shared" si="268"/>
        <v>#VALUE!</v>
      </c>
      <c r="AE111" s="264" t="e">
        <f t="shared" si="268"/>
        <v>#VALUE!</v>
      </c>
      <c r="AF111" s="264" t="e">
        <f t="shared" si="268"/>
        <v>#VALUE!</v>
      </c>
      <c r="AG111" s="264" t="e">
        <f t="shared" si="268"/>
        <v>#VALUE!</v>
      </c>
      <c r="AH111" s="264" t="e">
        <f t="shared" si="268"/>
        <v>#VALUE!</v>
      </c>
      <c r="AI111" s="264" t="e">
        <f t="shared" si="268"/>
        <v>#VALUE!</v>
      </c>
      <c r="AJ111" s="264" t="e">
        <f t="shared" si="268"/>
        <v>#VALUE!</v>
      </c>
      <c r="AK111" s="264" t="e">
        <f t="shared" si="268"/>
        <v>#VALUE!</v>
      </c>
      <c r="AL111" s="264" t="e">
        <f t="shared" si="268"/>
        <v>#VALUE!</v>
      </c>
      <c r="AM111" s="264" t="e">
        <f t="shared" si="268"/>
        <v>#VALUE!</v>
      </c>
      <c r="AN111" s="264" t="e">
        <f t="shared" si="268"/>
        <v>#VALUE!</v>
      </c>
      <c r="AO111" s="264" t="e">
        <f t="shared" si="268"/>
        <v>#VALUE!</v>
      </c>
      <c r="AP111" s="264" t="e">
        <f t="shared" si="268"/>
        <v>#VALUE!</v>
      </c>
      <c r="AQ111" s="264" t="e">
        <f t="shared" si="268"/>
        <v>#VALUE!</v>
      </c>
      <c r="AR111" s="264" t="e">
        <f t="shared" si="268"/>
        <v>#VALUE!</v>
      </c>
      <c r="AS111" s="264" t="e">
        <f t="shared" si="268"/>
        <v>#VALUE!</v>
      </c>
      <c r="AT111" s="264" t="e">
        <f t="shared" si="268"/>
        <v>#VALUE!</v>
      </c>
      <c r="AU111" s="264" t="e">
        <f t="shared" si="268"/>
        <v>#VALUE!</v>
      </c>
      <c r="AV111" s="264" t="e">
        <f t="shared" si="268"/>
        <v>#VALUE!</v>
      </c>
      <c r="AW111" s="264" t="e">
        <f t="shared" si="268"/>
        <v>#VALUE!</v>
      </c>
      <c r="AX111" s="264" t="e">
        <f t="shared" si="268"/>
        <v>#VALUE!</v>
      </c>
      <c r="AY111" s="264" t="e">
        <f t="shared" si="268"/>
        <v>#VALUE!</v>
      </c>
      <c r="AZ111" s="264" t="e">
        <f t="shared" si="268"/>
        <v>#VALUE!</v>
      </c>
      <c r="BA111" s="264" t="e">
        <f t="shared" si="268"/>
        <v>#VALUE!</v>
      </c>
      <c r="BB111" s="264" t="e">
        <f t="shared" si="268"/>
        <v>#VALUE!</v>
      </c>
      <c r="BC111" s="264" t="e">
        <f t="shared" si="268"/>
        <v>#VALUE!</v>
      </c>
      <c r="BD111" s="264" t="e">
        <f t="shared" si="268"/>
        <v>#VALUE!</v>
      </c>
      <c r="BE111" s="264" t="e">
        <f t="shared" si="268"/>
        <v>#VALUE!</v>
      </c>
      <c r="BF111" s="264" t="e">
        <f t="shared" si="268"/>
        <v>#VALUE!</v>
      </c>
      <c r="BG111" s="264" t="e">
        <f t="shared" si="268"/>
        <v>#VALUE!</v>
      </c>
      <c r="BH111" s="264" t="e">
        <f t="shared" si="268"/>
        <v>#VALUE!</v>
      </c>
      <c r="BI111" s="264" t="e">
        <f t="shared" si="268"/>
        <v>#VALUE!</v>
      </c>
      <c r="BJ111" s="264" t="e">
        <f t="shared" si="268"/>
        <v>#VALUE!</v>
      </c>
      <c r="BK111" s="264" t="e">
        <f t="shared" si="268"/>
        <v>#VALUE!</v>
      </c>
      <c r="BL111" s="264" t="e">
        <f t="shared" si="268"/>
        <v>#VALUE!</v>
      </c>
      <c r="BM111" s="264" t="e">
        <f t="shared" si="268"/>
        <v>#VALUE!</v>
      </c>
      <c r="BN111" s="264" t="e">
        <f t="shared" si="268"/>
        <v>#VALUE!</v>
      </c>
      <c r="BO111" s="264" t="e">
        <f t="shared" ref="BO111:DZ111" si="269">BN116</f>
        <v>#VALUE!</v>
      </c>
      <c r="BP111" s="264" t="e">
        <f t="shared" si="269"/>
        <v>#VALUE!</v>
      </c>
      <c r="BQ111" s="264" t="e">
        <f t="shared" si="269"/>
        <v>#VALUE!</v>
      </c>
      <c r="BR111" s="264" t="e">
        <f t="shared" si="269"/>
        <v>#VALUE!</v>
      </c>
      <c r="BS111" s="264" t="e">
        <f t="shared" si="269"/>
        <v>#VALUE!</v>
      </c>
      <c r="BT111" s="264" t="e">
        <f t="shared" si="269"/>
        <v>#VALUE!</v>
      </c>
      <c r="BU111" s="264" t="e">
        <f t="shared" si="269"/>
        <v>#VALUE!</v>
      </c>
      <c r="BV111" s="264" t="e">
        <f t="shared" si="269"/>
        <v>#VALUE!</v>
      </c>
      <c r="BW111" s="264" t="e">
        <f t="shared" si="269"/>
        <v>#VALUE!</v>
      </c>
      <c r="BX111" s="264" t="e">
        <f t="shared" si="269"/>
        <v>#VALUE!</v>
      </c>
      <c r="BY111" s="264" t="e">
        <f t="shared" si="269"/>
        <v>#VALUE!</v>
      </c>
      <c r="BZ111" s="264" t="e">
        <f t="shared" si="269"/>
        <v>#VALUE!</v>
      </c>
      <c r="CA111" s="264" t="e">
        <f t="shared" si="269"/>
        <v>#VALUE!</v>
      </c>
      <c r="CB111" s="264" t="e">
        <f t="shared" si="269"/>
        <v>#VALUE!</v>
      </c>
      <c r="CC111" s="264" t="e">
        <f t="shared" si="269"/>
        <v>#VALUE!</v>
      </c>
      <c r="CD111" s="264" t="e">
        <f t="shared" si="269"/>
        <v>#VALUE!</v>
      </c>
      <c r="CE111" s="264" t="e">
        <f t="shared" si="269"/>
        <v>#VALUE!</v>
      </c>
      <c r="CF111" s="264" t="e">
        <f t="shared" si="269"/>
        <v>#VALUE!</v>
      </c>
      <c r="CG111" s="264" t="e">
        <f t="shared" si="269"/>
        <v>#VALUE!</v>
      </c>
      <c r="CH111" s="264" t="e">
        <f t="shared" si="269"/>
        <v>#VALUE!</v>
      </c>
      <c r="CI111" s="264" t="e">
        <f t="shared" si="269"/>
        <v>#VALUE!</v>
      </c>
      <c r="CJ111" s="264" t="e">
        <f t="shared" si="269"/>
        <v>#VALUE!</v>
      </c>
      <c r="CK111" s="264" t="e">
        <f t="shared" si="269"/>
        <v>#VALUE!</v>
      </c>
      <c r="CL111" s="264" t="e">
        <f t="shared" si="269"/>
        <v>#VALUE!</v>
      </c>
      <c r="CM111" s="264" t="e">
        <f t="shared" si="269"/>
        <v>#VALUE!</v>
      </c>
      <c r="CN111" s="264" t="e">
        <f t="shared" si="269"/>
        <v>#VALUE!</v>
      </c>
      <c r="CO111" s="264" t="e">
        <f t="shared" si="269"/>
        <v>#VALUE!</v>
      </c>
      <c r="CP111" s="264" t="e">
        <f t="shared" si="269"/>
        <v>#VALUE!</v>
      </c>
      <c r="CQ111" s="264" t="e">
        <f t="shared" si="269"/>
        <v>#VALUE!</v>
      </c>
      <c r="CR111" s="264" t="e">
        <f t="shared" si="269"/>
        <v>#VALUE!</v>
      </c>
      <c r="CS111" s="264" t="e">
        <f t="shared" si="269"/>
        <v>#VALUE!</v>
      </c>
      <c r="CT111" s="264" t="e">
        <f t="shared" si="269"/>
        <v>#VALUE!</v>
      </c>
      <c r="CU111" s="264" t="e">
        <f t="shared" si="269"/>
        <v>#VALUE!</v>
      </c>
      <c r="CV111" s="264" t="e">
        <f t="shared" si="269"/>
        <v>#VALUE!</v>
      </c>
      <c r="CW111" s="264" t="e">
        <f t="shared" si="269"/>
        <v>#VALUE!</v>
      </c>
      <c r="CX111" s="264" t="e">
        <f t="shared" si="269"/>
        <v>#VALUE!</v>
      </c>
      <c r="CY111" s="264" t="e">
        <f t="shared" si="269"/>
        <v>#VALUE!</v>
      </c>
      <c r="CZ111" s="264" t="e">
        <f t="shared" si="269"/>
        <v>#VALUE!</v>
      </c>
      <c r="DA111" s="264" t="e">
        <f t="shared" si="269"/>
        <v>#VALUE!</v>
      </c>
      <c r="DB111" s="264" t="e">
        <f t="shared" si="269"/>
        <v>#VALUE!</v>
      </c>
      <c r="DC111" s="264" t="e">
        <f t="shared" si="269"/>
        <v>#VALUE!</v>
      </c>
      <c r="DD111" s="264" t="e">
        <f t="shared" si="269"/>
        <v>#VALUE!</v>
      </c>
      <c r="DE111" s="264" t="e">
        <f t="shared" si="269"/>
        <v>#VALUE!</v>
      </c>
      <c r="DF111" s="264" t="e">
        <f t="shared" si="269"/>
        <v>#VALUE!</v>
      </c>
      <c r="DG111" s="264" t="e">
        <f t="shared" si="269"/>
        <v>#VALUE!</v>
      </c>
      <c r="DH111" s="264" t="e">
        <f t="shared" si="269"/>
        <v>#VALUE!</v>
      </c>
      <c r="DI111" s="264" t="e">
        <f t="shared" si="269"/>
        <v>#VALUE!</v>
      </c>
      <c r="DJ111" s="264" t="e">
        <f t="shared" si="269"/>
        <v>#VALUE!</v>
      </c>
      <c r="DK111" s="264" t="e">
        <f t="shared" si="269"/>
        <v>#VALUE!</v>
      </c>
      <c r="DL111" s="264" t="e">
        <f t="shared" si="269"/>
        <v>#VALUE!</v>
      </c>
      <c r="DM111" s="264" t="e">
        <f t="shared" si="269"/>
        <v>#VALUE!</v>
      </c>
      <c r="DN111" s="264" t="e">
        <f t="shared" si="269"/>
        <v>#VALUE!</v>
      </c>
      <c r="DO111" s="264" t="e">
        <f t="shared" si="269"/>
        <v>#VALUE!</v>
      </c>
      <c r="DP111" s="264" t="e">
        <f t="shared" si="269"/>
        <v>#VALUE!</v>
      </c>
      <c r="DQ111" s="264" t="e">
        <f t="shared" si="269"/>
        <v>#VALUE!</v>
      </c>
      <c r="DR111" s="264" t="e">
        <f t="shared" si="269"/>
        <v>#VALUE!</v>
      </c>
      <c r="DS111" s="264" t="e">
        <f t="shared" si="269"/>
        <v>#VALUE!</v>
      </c>
      <c r="DT111" s="264" t="e">
        <f t="shared" si="269"/>
        <v>#VALUE!</v>
      </c>
      <c r="DU111" s="264" t="e">
        <f t="shared" si="269"/>
        <v>#VALUE!</v>
      </c>
      <c r="DV111" s="264" t="e">
        <f t="shared" si="269"/>
        <v>#VALUE!</v>
      </c>
      <c r="DW111" s="264" t="e">
        <f t="shared" si="269"/>
        <v>#VALUE!</v>
      </c>
      <c r="DX111" s="264" t="e">
        <f t="shared" si="269"/>
        <v>#VALUE!</v>
      </c>
      <c r="DY111" s="264" t="e">
        <f t="shared" si="269"/>
        <v>#VALUE!</v>
      </c>
      <c r="DZ111" s="264" t="e">
        <f t="shared" si="269"/>
        <v>#VALUE!</v>
      </c>
      <c r="EA111" s="264" t="e">
        <f t="shared" ref="EA111:GL111" si="270">DZ116</f>
        <v>#VALUE!</v>
      </c>
      <c r="EB111" s="264" t="e">
        <f t="shared" si="270"/>
        <v>#VALUE!</v>
      </c>
      <c r="EC111" s="264" t="e">
        <f t="shared" si="270"/>
        <v>#VALUE!</v>
      </c>
      <c r="ED111" s="264" t="e">
        <f t="shared" si="270"/>
        <v>#VALUE!</v>
      </c>
      <c r="EE111" s="264" t="e">
        <f t="shared" si="270"/>
        <v>#VALUE!</v>
      </c>
      <c r="EF111" s="264" t="e">
        <f t="shared" si="270"/>
        <v>#VALUE!</v>
      </c>
      <c r="EG111" s="264" t="e">
        <f t="shared" si="270"/>
        <v>#VALUE!</v>
      </c>
      <c r="EH111" s="264" t="e">
        <f t="shared" si="270"/>
        <v>#VALUE!</v>
      </c>
      <c r="EI111" s="264" t="e">
        <f t="shared" si="270"/>
        <v>#VALUE!</v>
      </c>
      <c r="EJ111" s="264" t="e">
        <f t="shared" si="270"/>
        <v>#VALUE!</v>
      </c>
      <c r="EK111" s="264" t="e">
        <f t="shared" si="270"/>
        <v>#VALUE!</v>
      </c>
      <c r="EL111" s="264" t="e">
        <f t="shared" si="270"/>
        <v>#VALUE!</v>
      </c>
      <c r="EM111" s="264" t="e">
        <f t="shared" si="270"/>
        <v>#VALUE!</v>
      </c>
      <c r="EN111" s="264" t="e">
        <f t="shared" si="270"/>
        <v>#VALUE!</v>
      </c>
      <c r="EO111" s="264" t="e">
        <f t="shared" si="270"/>
        <v>#VALUE!</v>
      </c>
      <c r="EP111" s="264" t="e">
        <f t="shared" si="270"/>
        <v>#VALUE!</v>
      </c>
      <c r="EQ111" s="264" t="e">
        <f t="shared" si="270"/>
        <v>#VALUE!</v>
      </c>
      <c r="ER111" s="264" t="e">
        <f t="shared" si="270"/>
        <v>#VALUE!</v>
      </c>
      <c r="ES111" s="264" t="e">
        <f t="shared" si="270"/>
        <v>#VALUE!</v>
      </c>
      <c r="ET111" s="264" t="e">
        <f t="shared" si="270"/>
        <v>#VALUE!</v>
      </c>
      <c r="EU111" s="264" t="e">
        <f t="shared" si="270"/>
        <v>#VALUE!</v>
      </c>
      <c r="EV111" s="264" t="e">
        <f t="shared" si="270"/>
        <v>#VALUE!</v>
      </c>
      <c r="EW111" s="264" t="e">
        <f t="shared" si="270"/>
        <v>#VALUE!</v>
      </c>
      <c r="EX111" s="264" t="e">
        <f t="shared" si="270"/>
        <v>#VALUE!</v>
      </c>
      <c r="EY111" s="264" t="e">
        <f t="shared" si="270"/>
        <v>#VALUE!</v>
      </c>
      <c r="EZ111" s="264" t="e">
        <f t="shared" si="270"/>
        <v>#VALUE!</v>
      </c>
      <c r="FA111" s="264" t="e">
        <f t="shared" si="270"/>
        <v>#VALUE!</v>
      </c>
      <c r="FB111" s="264" t="e">
        <f t="shared" si="270"/>
        <v>#VALUE!</v>
      </c>
      <c r="FC111" s="264" t="e">
        <f t="shared" si="270"/>
        <v>#VALUE!</v>
      </c>
      <c r="FD111" s="264" t="e">
        <f t="shared" si="270"/>
        <v>#VALUE!</v>
      </c>
      <c r="FE111" s="264" t="e">
        <f t="shared" si="270"/>
        <v>#VALUE!</v>
      </c>
      <c r="FF111" s="264" t="e">
        <f t="shared" si="270"/>
        <v>#VALUE!</v>
      </c>
      <c r="FG111" s="264" t="e">
        <f t="shared" si="270"/>
        <v>#VALUE!</v>
      </c>
      <c r="FH111" s="264" t="e">
        <f t="shared" si="270"/>
        <v>#VALUE!</v>
      </c>
      <c r="FI111" s="264" t="e">
        <f t="shared" si="270"/>
        <v>#VALUE!</v>
      </c>
      <c r="FJ111" s="264" t="e">
        <f t="shared" si="270"/>
        <v>#VALUE!</v>
      </c>
      <c r="FK111" s="264" t="e">
        <f t="shared" si="270"/>
        <v>#VALUE!</v>
      </c>
      <c r="FL111" s="264" t="e">
        <f t="shared" si="270"/>
        <v>#VALUE!</v>
      </c>
      <c r="FM111" s="264" t="e">
        <f t="shared" si="270"/>
        <v>#VALUE!</v>
      </c>
      <c r="FN111" s="264" t="e">
        <f t="shared" si="270"/>
        <v>#VALUE!</v>
      </c>
      <c r="FO111" s="264" t="e">
        <f t="shared" si="270"/>
        <v>#VALUE!</v>
      </c>
      <c r="FP111" s="264" t="e">
        <f t="shared" si="270"/>
        <v>#VALUE!</v>
      </c>
      <c r="FQ111" s="264" t="e">
        <f t="shared" si="270"/>
        <v>#VALUE!</v>
      </c>
      <c r="FR111" s="264" t="e">
        <f t="shared" si="270"/>
        <v>#VALUE!</v>
      </c>
      <c r="FS111" s="264" t="e">
        <f t="shared" si="270"/>
        <v>#VALUE!</v>
      </c>
      <c r="FT111" s="264" t="e">
        <f t="shared" si="270"/>
        <v>#VALUE!</v>
      </c>
      <c r="FU111" s="264" t="e">
        <f t="shared" si="270"/>
        <v>#VALUE!</v>
      </c>
      <c r="FV111" s="264" t="e">
        <f t="shared" si="270"/>
        <v>#VALUE!</v>
      </c>
      <c r="FW111" s="264" t="e">
        <f t="shared" si="270"/>
        <v>#VALUE!</v>
      </c>
      <c r="FX111" s="264" t="e">
        <f t="shared" si="270"/>
        <v>#VALUE!</v>
      </c>
      <c r="FY111" s="264" t="e">
        <f t="shared" si="270"/>
        <v>#VALUE!</v>
      </c>
      <c r="FZ111" s="264" t="e">
        <f t="shared" si="270"/>
        <v>#VALUE!</v>
      </c>
      <c r="GA111" s="264" t="e">
        <f t="shared" si="270"/>
        <v>#VALUE!</v>
      </c>
      <c r="GB111" s="264" t="e">
        <f t="shared" si="270"/>
        <v>#VALUE!</v>
      </c>
      <c r="GC111" s="264" t="e">
        <f t="shared" si="270"/>
        <v>#VALUE!</v>
      </c>
      <c r="GD111" s="264" t="e">
        <f t="shared" si="270"/>
        <v>#VALUE!</v>
      </c>
      <c r="GE111" s="264" t="e">
        <f t="shared" si="270"/>
        <v>#VALUE!</v>
      </c>
      <c r="GF111" s="264" t="e">
        <f t="shared" si="270"/>
        <v>#VALUE!</v>
      </c>
      <c r="GG111" s="264" t="e">
        <f t="shared" si="270"/>
        <v>#VALUE!</v>
      </c>
      <c r="GH111" s="264" t="e">
        <f t="shared" si="270"/>
        <v>#VALUE!</v>
      </c>
      <c r="GI111" s="264" t="e">
        <f t="shared" si="270"/>
        <v>#VALUE!</v>
      </c>
      <c r="GJ111" s="264" t="e">
        <f t="shared" si="270"/>
        <v>#VALUE!</v>
      </c>
      <c r="GK111" s="264" t="e">
        <f t="shared" si="270"/>
        <v>#VALUE!</v>
      </c>
      <c r="GL111" s="264" t="e">
        <f t="shared" si="270"/>
        <v>#VALUE!</v>
      </c>
      <c r="GM111" s="264" t="e">
        <f t="shared" ref="GM111:IV111" si="271">GL116</f>
        <v>#VALUE!</v>
      </c>
      <c r="GN111" s="264" t="e">
        <f t="shared" si="271"/>
        <v>#VALUE!</v>
      </c>
      <c r="GO111" s="264" t="e">
        <f t="shared" si="271"/>
        <v>#VALUE!</v>
      </c>
      <c r="GP111" s="264" t="e">
        <f t="shared" si="271"/>
        <v>#VALUE!</v>
      </c>
      <c r="GQ111" s="264" t="e">
        <f t="shared" si="271"/>
        <v>#VALUE!</v>
      </c>
      <c r="GR111" s="264" t="e">
        <f t="shared" si="271"/>
        <v>#VALUE!</v>
      </c>
      <c r="GS111" s="264" t="e">
        <f t="shared" si="271"/>
        <v>#VALUE!</v>
      </c>
      <c r="GT111" s="264" t="e">
        <f t="shared" si="271"/>
        <v>#VALUE!</v>
      </c>
      <c r="GU111" s="264" t="e">
        <f t="shared" si="271"/>
        <v>#VALUE!</v>
      </c>
      <c r="GV111" s="264" t="e">
        <f t="shared" si="271"/>
        <v>#VALUE!</v>
      </c>
      <c r="GW111" s="264" t="e">
        <f t="shared" si="271"/>
        <v>#VALUE!</v>
      </c>
      <c r="GX111" s="264" t="e">
        <f t="shared" si="271"/>
        <v>#VALUE!</v>
      </c>
      <c r="GY111" s="264" t="e">
        <f t="shared" si="271"/>
        <v>#VALUE!</v>
      </c>
      <c r="GZ111" s="264" t="e">
        <f t="shared" si="271"/>
        <v>#VALUE!</v>
      </c>
      <c r="HA111" s="264" t="e">
        <f t="shared" si="271"/>
        <v>#VALUE!</v>
      </c>
      <c r="HB111" s="264" t="e">
        <f t="shared" si="271"/>
        <v>#VALUE!</v>
      </c>
      <c r="HC111" s="264" t="e">
        <f t="shared" si="271"/>
        <v>#VALUE!</v>
      </c>
      <c r="HD111" s="264" t="e">
        <f t="shared" si="271"/>
        <v>#VALUE!</v>
      </c>
      <c r="HE111" s="264" t="e">
        <f t="shared" si="271"/>
        <v>#VALUE!</v>
      </c>
      <c r="HF111" s="264" t="e">
        <f t="shared" si="271"/>
        <v>#VALUE!</v>
      </c>
      <c r="HG111" s="264" t="e">
        <f t="shared" si="271"/>
        <v>#VALUE!</v>
      </c>
      <c r="HH111" s="264" t="e">
        <f t="shared" si="271"/>
        <v>#VALUE!</v>
      </c>
      <c r="HI111" s="264" t="e">
        <f t="shared" si="271"/>
        <v>#VALUE!</v>
      </c>
      <c r="HJ111" s="264" t="e">
        <f t="shared" si="271"/>
        <v>#VALUE!</v>
      </c>
      <c r="HK111" s="264" t="e">
        <f t="shared" si="271"/>
        <v>#VALUE!</v>
      </c>
      <c r="HL111" s="264" t="e">
        <f t="shared" si="271"/>
        <v>#VALUE!</v>
      </c>
      <c r="HM111" s="264" t="e">
        <f t="shared" si="271"/>
        <v>#VALUE!</v>
      </c>
      <c r="HN111" s="264" t="e">
        <f t="shared" si="271"/>
        <v>#VALUE!</v>
      </c>
      <c r="HO111" s="264" t="e">
        <f t="shared" si="271"/>
        <v>#VALUE!</v>
      </c>
      <c r="HP111" s="264" t="e">
        <f t="shared" si="271"/>
        <v>#VALUE!</v>
      </c>
      <c r="HQ111" s="264" t="e">
        <f t="shared" si="271"/>
        <v>#VALUE!</v>
      </c>
      <c r="HR111" s="264" t="e">
        <f t="shared" si="271"/>
        <v>#VALUE!</v>
      </c>
      <c r="HS111" s="264" t="e">
        <f t="shared" si="271"/>
        <v>#VALUE!</v>
      </c>
      <c r="HT111" s="264" t="e">
        <f t="shared" si="271"/>
        <v>#VALUE!</v>
      </c>
      <c r="HU111" s="264" t="e">
        <f t="shared" si="271"/>
        <v>#VALUE!</v>
      </c>
      <c r="HV111" s="264" t="e">
        <f t="shared" si="271"/>
        <v>#VALUE!</v>
      </c>
      <c r="HW111" s="264" t="e">
        <f t="shared" si="271"/>
        <v>#VALUE!</v>
      </c>
      <c r="HX111" s="264" t="e">
        <f t="shared" si="271"/>
        <v>#VALUE!</v>
      </c>
      <c r="HY111" s="264" t="e">
        <f t="shared" si="271"/>
        <v>#VALUE!</v>
      </c>
      <c r="HZ111" s="264" t="e">
        <f t="shared" si="271"/>
        <v>#VALUE!</v>
      </c>
      <c r="IA111" s="264" t="e">
        <f t="shared" si="271"/>
        <v>#VALUE!</v>
      </c>
      <c r="IB111" s="264" t="e">
        <f t="shared" si="271"/>
        <v>#VALUE!</v>
      </c>
      <c r="IC111" s="264" t="e">
        <f t="shared" si="271"/>
        <v>#VALUE!</v>
      </c>
      <c r="ID111" s="264" t="e">
        <f t="shared" si="271"/>
        <v>#VALUE!</v>
      </c>
      <c r="IE111" s="264" t="e">
        <f t="shared" si="271"/>
        <v>#VALUE!</v>
      </c>
      <c r="IF111" s="264" t="e">
        <f t="shared" si="271"/>
        <v>#VALUE!</v>
      </c>
      <c r="IG111" s="264" t="e">
        <f t="shared" si="271"/>
        <v>#VALUE!</v>
      </c>
      <c r="IH111" s="264" t="e">
        <f t="shared" si="271"/>
        <v>#VALUE!</v>
      </c>
      <c r="II111" s="264" t="e">
        <f t="shared" si="271"/>
        <v>#VALUE!</v>
      </c>
      <c r="IJ111" s="264" t="e">
        <f t="shared" si="271"/>
        <v>#VALUE!</v>
      </c>
      <c r="IK111" s="264" t="e">
        <f t="shared" si="271"/>
        <v>#VALUE!</v>
      </c>
      <c r="IL111" s="264" t="e">
        <f t="shared" si="271"/>
        <v>#VALUE!</v>
      </c>
      <c r="IM111" s="264" t="e">
        <f t="shared" si="271"/>
        <v>#VALUE!</v>
      </c>
      <c r="IN111" s="264" t="e">
        <f t="shared" si="271"/>
        <v>#VALUE!</v>
      </c>
      <c r="IO111" s="264" t="e">
        <f t="shared" si="271"/>
        <v>#VALUE!</v>
      </c>
      <c r="IP111" s="264" t="e">
        <f t="shared" si="271"/>
        <v>#VALUE!</v>
      </c>
      <c r="IQ111" s="264" t="e">
        <f t="shared" si="271"/>
        <v>#VALUE!</v>
      </c>
      <c r="IR111" s="264" t="e">
        <f t="shared" si="271"/>
        <v>#VALUE!</v>
      </c>
      <c r="IS111" s="264" t="e">
        <f t="shared" si="271"/>
        <v>#VALUE!</v>
      </c>
      <c r="IT111" s="264" t="e">
        <f t="shared" si="271"/>
        <v>#VALUE!</v>
      </c>
      <c r="IU111" s="264" t="e">
        <f t="shared" si="271"/>
        <v>#VALUE!</v>
      </c>
      <c r="IV111" s="264" t="e">
        <f t="shared" si="271"/>
        <v>#VALUE!</v>
      </c>
    </row>
    <row r="112" spans="1:256" s="263" customFormat="1">
      <c r="A112" s="262" t="s">
        <v>13</v>
      </c>
      <c r="B112" s="264"/>
      <c r="C112" s="264" t="e">
        <f>('Start Here!'!$C$18/12)*'Results Tab'!C111</f>
        <v>#VALUE!</v>
      </c>
      <c r="D112" s="264" t="e">
        <f>('Start Here!'!$C$18/12)*'Results Tab'!D111</f>
        <v>#VALUE!</v>
      </c>
      <c r="E112" s="264" t="e">
        <f>('Start Here!'!$C$18/12)*'Results Tab'!E111</f>
        <v>#VALUE!</v>
      </c>
      <c r="F112" s="264" t="e">
        <f>('Start Here!'!$C$18/12)*'Results Tab'!F111</f>
        <v>#VALUE!</v>
      </c>
      <c r="G112" s="264" t="e">
        <f>('Start Here!'!$C$18/12)*'Results Tab'!G111</f>
        <v>#VALUE!</v>
      </c>
      <c r="H112" s="264" t="e">
        <f>('Start Here!'!$C$18/12)*'Results Tab'!H111</f>
        <v>#VALUE!</v>
      </c>
      <c r="I112" s="264" t="e">
        <f>('Start Here!'!$C$18/12)*'Results Tab'!I111</f>
        <v>#VALUE!</v>
      </c>
      <c r="J112" s="264" t="e">
        <f>('Start Here!'!$C$18/12)*'Results Tab'!J111</f>
        <v>#VALUE!</v>
      </c>
      <c r="K112" s="264" t="e">
        <f>('Start Here!'!$C$18/12)*'Results Tab'!K111</f>
        <v>#VALUE!</v>
      </c>
      <c r="L112" s="264" t="e">
        <f>('Start Here!'!$C$18/12)*'Results Tab'!L111</f>
        <v>#VALUE!</v>
      </c>
      <c r="M112" s="264" t="e">
        <f>('Start Here!'!$C$18/12)*'Results Tab'!M111</f>
        <v>#VALUE!</v>
      </c>
      <c r="N112" s="264" t="e">
        <f>('Start Here!'!$C$18/12)*'Results Tab'!N111</f>
        <v>#VALUE!</v>
      </c>
      <c r="O112" s="264" t="e">
        <f>('Start Here!'!$C$18/12)*'Results Tab'!O111</f>
        <v>#VALUE!</v>
      </c>
      <c r="P112" s="264" t="e">
        <f>('Start Here!'!$C$18/12)*'Results Tab'!P111</f>
        <v>#VALUE!</v>
      </c>
      <c r="Q112" s="264" t="e">
        <f>('Start Here!'!$C$18/12)*'Results Tab'!Q111</f>
        <v>#VALUE!</v>
      </c>
      <c r="R112" s="264" t="e">
        <f>('Start Here!'!$C$18/12)*'Results Tab'!R111</f>
        <v>#VALUE!</v>
      </c>
      <c r="S112" s="264" t="e">
        <f>('Start Here!'!$C$18/12)*'Results Tab'!S111</f>
        <v>#VALUE!</v>
      </c>
      <c r="T112" s="264" t="e">
        <f>('Start Here!'!$C$18/12)*'Results Tab'!T111</f>
        <v>#VALUE!</v>
      </c>
      <c r="U112" s="264" t="e">
        <f>('Start Here!'!$C$18/12)*'Results Tab'!U111</f>
        <v>#VALUE!</v>
      </c>
      <c r="V112" s="264" t="e">
        <f>('Start Here!'!$C$18/12)*'Results Tab'!V111</f>
        <v>#VALUE!</v>
      </c>
      <c r="W112" s="264" t="e">
        <f>('Start Here!'!$C$18/12)*'Results Tab'!W111</f>
        <v>#VALUE!</v>
      </c>
      <c r="X112" s="264" t="e">
        <f>('Start Here!'!$C$18/12)*'Results Tab'!X111</f>
        <v>#VALUE!</v>
      </c>
      <c r="Y112" s="264" t="e">
        <f>('Start Here!'!$C$18/12)*'Results Tab'!Y111</f>
        <v>#VALUE!</v>
      </c>
      <c r="Z112" s="264" t="e">
        <f>('Start Here!'!$C$18/12)*'Results Tab'!Z111</f>
        <v>#VALUE!</v>
      </c>
      <c r="AA112" s="264" t="e">
        <f>('Start Here!'!$C$18/12)*'Results Tab'!AA111</f>
        <v>#VALUE!</v>
      </c>
      <c r="AB112" s="264" t="e">
        <f>('Start Here!'!$C$18/12)*'Results Tab'!AB111</f>
        <v>#VALUE!</v>
      </c>
      <c r="AC112" s="264" t="e">
        <f>('Start Here!'!$C$18/12)*'Results Tab'!AC111</f>
        <v>#VALUE!</v>
      </c>
      <c r="AD112" s="264" t="e">
        <f>('Start Here!'!$C$18/12)*'Results Tab'!AD111</f>
        <v>#VALUE!</v>
      </c>
      <c r="AE112" s="264" t="e">
        <f>('Start Here!'!$C$18/12)*'Results Tab'!AE111</f>
        <v>#VALUE!</v>
      </c>
      <c r="AF112" s="264" t="e">
        <f>('Start Here!'!$C$18/12)*'Results Tab'!AF111</f>
        <v>#VALUE!</v>
      </c>
      <c r="AG112" s="264" t="e">
        <f>('Start Here!'!$C$18/12)*'Results Tab'!AG111</f>
        <v>#VALUE!</v>
      </c>
      <c r="AH112" s="264" t="e">
        <f>('Start Here!'!$C$18/12)*'Results Tab'!AH111</f>
        <v>#VALUE!</v>
      </c>
      <c r="AI112" s="264" t="e">
        <f>('Start Here!'!$C$18/12)*'Results Tab'!AI111</f>
        <v>#VALUE!</v>
      </c>
      <c r="AJ112" s="264" t="e">
        <f>('Start Here!'!$C$18/12)*'Results Tab'!AJ111</f>
        <v>#VALUE!</v>
      </c>
      <c r="AK112" s="264" t="e">
        <f>('Start Here!'!$C$18/12)*'Results Tab'!AK111</f>
        <v>#VALUE!</v>
      </c>
      <c r="AL112" s="264" t="e">
        <f>('Start Here!'!$C$18/12)*'Results Tab'!AL111</f>
        <v>#VALUE!</v>
      </c>
      <c r="AM112" s="264" t="e">
        <f>('Start Here!'!$C$18/12)*'Results Tab'!AM111</f>
        <v>#VALUE!</v>
      </c>
      <c r="AN112" s="264" t="e">
        <f>('Start Here!'!$C$18/12)*'Results Tab'!AN111</f>
        <v>#VALUE!</v>
      </c>
      <c r="AO112" s="264" t="e">
        <f>('Start Here!'!$C$18/12)*'Results Tab'!AO111</f>
        <v>#VALUE!</v>
      </c>
      <c r="AP112" s="264" t="e">
        <f>('Start Here!'!$C$18/12)*'Results Tab'!AP111</f>
        <v>#VALUE!</v>
      </c>
      <c r="AQ112" s="264" t="e">
        <f>('Start Here!'!$C$18/12)*'Results Tab'!AQ111</f>
        <v>#VALUE!</v>
      </c>
      <c r="AR112" s="264" t="e">
        <f>('Start Here!'!$C$18/12)*'Results Tab'!AR111</f>
        <v>#VALUE!</v>
      </c>
      <c r="AS112" s="264" t="e">
        <f>('Start Here!'!$C$18/12)*'Results Tab'!AS111</f>
        <v>#VALUE!</v>
      </c>
      <c r="AT112" s="264" t="e">
        <f>('Start Here!'!$C$18/12)*'Results Tab'!AT111</f>
        <v>#VALUE!</v>
      </c>
      <c r="AU112" s="264" t="e">
        <f>('Start Here!'!$C$18/12)*'Results Tab'!AU111</f>
        <v>#VALUE!</v>
      </c>
      <c r="AV112" s="264" t="e">
        <f>('Start Here!'!$C$18/12)*'Results Tab'!AV111</f>
        <v>#VALUE!</v>
      </c>
      <c r="AW112" s="264" t="e">
        <f>('Start Here!'!$C$18/12)*'Results Tab'!AW111</f>
        <v>#VALUE!</v>
      </c>
      <c r="AX112" s="264" t="e">
        <f>('Start Here!'!$C$18/12)*'Results Tab'!AX111</f>
        <v>#VALUE!</v>
      </c>
      <c r="AY112" s="264" t="e">
        <f>('Start Here!'!$C$18/12)*'Results Tab'!AY111</f>
        <v>#VALUE!</v>
      </c>
      <c r="AZ112" s="264" t="e">
        <f>('Start Here!'!$C$18/12)*'Results Tab'!AZ111</f>
        <v>#VALUE!</v>
      </c>
      <c r="BA112" s="264" t="e">
        <f>('Start Here!'!$C$18/12)*'Results Tab'!BA111</f>
        <v>#VALUE!</v>
      </c>
      <c r="BB112" s="264" t="e">
        <f>('Start Here!'!$C$18/12)*'Results Tab'!BB111</f>
        <v>#VALUE!</v>
      </c>
      <c r="BC112" s="264" t="e">
        <f>('Start Here!'!$C$18/12)*'Results Tab'!BC111</f>
        <v>#VALUE!</v>
      </c>
      <c r="BD112" s="264" t="e">
        <f>('Start Here!'!$C$18/12)*'Results Tab'!BD111</f>
        <v>#VALUE!</v>
      </c>
      <c r="BE112" s="264" t="e">
        <f>('Start Here!'!$C$18/12)*'Results Tab'!BE111</f>
        <v>#VALUE!</v>
      </c>
      <c r="BF112" s="264" t="e">
        <f>('Start Here!'!$C$18/12)*'Results Tab'!BF111</f>
        <v>#VALUE!</v>
      </c>
      <c r="BG112" s="264" t="e">
        <f>('Start Here!'!$C$18/12)*'Results Tab'!BG111</f>
        <v>#VALUE!</v>
      </c>
      <c r="BH112" s="264" t="e">
        <f>('Start Here!'!$C$18/12)*'Results Tab'!BH111</f>
        <v>#VALUE!</v>
      </c>
      <c r="BI112" s="264" t="e">
        <f>('Start Here!'!$C$18/12)*'Results Tab'!BI111</f>
        <v>#VALUE!</v>
      </c>
      <c r="BJ112" s="264" t="e">
        <f>('Start Here!'!$C$18/12)*'Results Tab'!BJ111</f>
        <v>#VALUE!</v>
      </c>
      <c r="BK112" s="264" t="e">
        <f>('Start Here!'!$C$18/12)*'Results Tab'!BK111</f>
        <v>#VALUE!</v>
      </c>
      <c r="BL112" s="264" t="e">
        <f>('Start Here!'!$C$18/12)*'Results Tab'!BL111</f>
        <v>#VALUE!</v>
      </c>
      <c r="BM112" s="264" t="e">
        <f>('Start Here!'!$C$18/12)*'Results Tab'!BM111</f>
        <v>#VALUE!</v>
      </c>
      <c r="BN112" s="264" t="e">
        <f>('Start Here!'!$C$18/12)*'Results Tab'!BN111</f>
        <v>#VALUE!</v>
      </c>
      <c r="BO112" s="264" t="e">
        <f>('Start Here!'!$C$18/12)*'Results Tab'!BO111</f>
        <v>#VALUE!</v>
      </c>
      <c r="BP112" s="264" t="e">
        <f>('Start Here!'!$C$18/12)*'Results Tab'!BP111</f>
        <v>#VALUE!</v>
      </c>
      <c r="BQ112" s="264" t="e">
        <f>('Start Here!'!$C$18/12)*'Results Tab'!BQ111</f>
        <v>#VALUE!</v>
      </c>
      <c r="BR112" s="264" t="e">
        <f>('Start Here!'!$C$18/12)*'Results Tab'!BR111</f>
        <v>#VALUE!</v>
      </c>
      <c r="BS112" s="264" t="e">
        <f>('Start Here!'!$C$18/12)*'Results Tab'!BS111</f>
        <v>#VALUE!</v>
      </c>
      <c r="BT112" s="264" t="e">
        <f>('Start Here!'!$C$18/12)*'Results Tab'!BT111</f>
        <v>#VALUE!</v>
      </c>
      <c r="BU112" s="264" t="e">
        <f>('Start Here!'!$C$18/12)*'Results Tab'!BU111</f>
        <v>#VALUE!</v>
      </c>
      <c r="BV112" s="264" t="e">
        <f>('Start Here!'!$C$18/12)*'Results Tab'!BV111</f>
        <v>#VALUE!</v>
      </c>
      <c r="BW112" s="264" t="e">
        <f>('Start Here!'!$C$18/12)*'Results Tab'!BW111</f>
        <v>#VALUE!</v>
      </c>
      <c r="BX112" s="264" t="e">
        <f>('Start Here!'!$C$18/12)*'Results Tab'!BX111</f>
        <v>#VALUE!</v>
      </c>
      <c r="BY112" s="264" t="e">
        <f>('Start Here!'!$C$18/12)*'Results Tab'!BY111</f>
        <v>#VALUE!</v>
      </c>
      <c r="BZ112" s="264" t="e">
        <f>('Start Here!'!$C$18/12)*'Results Tab'!BZ111</f>
        <v>#VALUE!</v>
      </c>
      <c r="CA112" s="264" t="e">
        <f>('Start Here!'!$C$18/12)*'Results Tab'!CA111</f>
        <v>#VALUE!</v>
      </c>
      <c r="CB112" s="264" t="e">
        <f>('Start Here!'!$C$18/12)*'Results Tab'!CB111</f>
        <v>#VALUE!</v>
      </c>
      <c r="CC112" s="264" t="e">
        <f>('Start Here!'!$C$18/12)*'Results Tab'!CC111</f>
        <v>#VALUE!</v>
      </c>
      <c r="CD112" s="264" t="e">
        <f>('Start Here!'!$C$18/12)*'Results Tab'!CD111</f>
        <v>#VALUE!</v>
      </c>
      <c r="CE112" s="264" t="e">
        <f>('Start Here!'!$C$18/12)*'Results Tab'!CE111</f>
        <v>#VALUE!</v>
      </c>
      <c r="CF112" s="264" t="e">
        <f>('Start Here!'!$C$18/12)*'Results Tab'!CF111</f>
        <v>#VALUE!</v>
      </c>
      <c r="CG112" s="264" t="e">
        <f>('Start Here!'!$C$18/12)*'Results Tab'!CG111</f>
        <v>#VALUE!</v>
      </c>
      <c r="CH112" s="264" t="e">
        <f>('Start Here!'!$C$18/12)*'Results Tab'!CH111</f>
        <v>#VALUE!</v>
      </c>
      <c r="CI112" s="264" t="e">
        <f>('Start Here!'!$C$18/12)*'Results Tab'!CI111</f>
        <v>#VALUE!</v>
      </c>
      <c r="CJ112" s="264" t="e">
        <f>('Start Here!'!$C$18/12)*'Results Tab'!CJ111</f>
        <v>#VALUE!</v>
      </c>
      <c r="CK112" s="264" t="e">
        <f>('Start Here!'!$C$18/12)*'Results Tab'!CK111</f>
        <v>#VALUE!</v>
      </c>
      <c r="CL112" s="264" t="e">
        <f>('Start Here!'!$C$18/12)*'Results Tab'!CL111</f>
        <v>#VALUE!</v>
      </c>
      <c r="CM112" s="264" t="e">
        <f>('Start Here!'!$C$18/12)*'Results Tab'!CM111</f>
        <v>#VALUE!</v>
      </c>
      <c r="CN112" s="264" t="e">
        <f>('Start Here!'!$C$18/12)*'Results Tab'!CN111</f>
        <v>#VALUE!</v>
      </c>
      <c r="CO112" s="264" t="e">
        <f>('Start Here!'!$C$18/12)*'Results Tab'!CO111</f>
        <v>#VALUE!</v>
      </c>
      <c r="CP112" s="264" t="e">
        <f>('Start Here!'!$C$18/12)*'Results Tab'!CP111</f>
        <v>#VALUE!</v>
      </c>
      <c r="CQ112" s="264" t="e">
        <f>('Start Here!'!$C$18/12)*'Results Tab'!CQ111</f>
        <v>#VALUE!</v>
      </c>
      <c r="CR112" s="264" t="e">
        <f>('Start Here!'!$C$18/12)*'Results Tab'!CR111</f>
        <v>#VALUE!</v>
      </c>
      <c r="CS112" s="264" t="e">
        <f>('Start Here!'!$C$18/12)*'Results Tab'!CS111</f>
        <v>#VALUE!</v>
      </c>
      <c r="CT112" s="264" t="e">
        <f>('Start Here!'!$C$18/12)*'Results Tab'!CT111</f>
        <v>#VALUE!</v>
      </c>
      <c r="CU112" s="264" t="e">
        <f>('Start Here!'!$C$18/12)*'Results Tab'!CU111</f>
        <v>#VALUE!</v>
      </c>
      <c r="CV112" s="264" t="e">
        <f>('Start Here!'!$C$18/12)*'Results Tab'!CV111</f>
        <v>#VALUE!</v>
      </c>
      <c r="CW112" s="264" t="e">
        <f>('Start Here!'!$C$18/12)*'Results Tab'!CW111</f>
        <v>#VALUE!</v>
      </c>
      <c r="CX112" s="264" t="e">
        <f>('Start Here!'!$C$18/12)*'Results Tab'!CX111</f>
        <v>#VALUE!</v>
      </c>
      <c r="CY112" s="264" t="e">
        <f>('Start Here!'!$C$18/12)*'Results Tab'!CY111</f>
        <v>#VALUE!</v>
      </c>
      <c r="CZ112" s="264" t="e">
        <f>('Start Here!'!$C$18/12)*'Results Tab'!CZ111</f>
        <v>#VALUE!</v>
      </c>
      <c r="DA112" s="264" t="e">
        <f>('Start Here!'!$C$18/12)*'Results Tab'!DA111</f>
        <v>#VALUE!</v>
      </c>
      <c r="DB112" s="264" t="e">
        <f>('Start Here!'!$C$18/12)*'Results Tab'!DB111</f>
        <v>#VALUE!</v>
      </c>
      <c r="DC112" s="264" t="e">
        <f>('Start Here!'!$C$18/12)*'Results Tab'!DC111</f>
        <v>#VALUE!</v>
      </c>
      <c r="DD112" s="264" t="e">
        <f>('Start Here!'!$C$18/12)*'Results Tab'!DD111</f>
        <v>#VALUE!</v>
      </c>
      <c r="DE112" s="264" t="e">
        <f>('Start Here!'!$C$18/12)*'Results Tab'!DE111</f>
        <v>#VALUE!</v>
      </c>
      <c r="DF112" s="264" t="e">
        <f>('Start Here!'!$C$18/12)*'Results Tab'!DF111</f>
        <v>#VALUE!</v>
      </c>
      <c r="DG112" s="264" t="e">
        <f>('Start Here!'!$C$18/12)*'Results Tab'!DG111</f>
        <v>#VALUE!</v>
      </c>
      <c r="DH112" s="264" t="e">
        <f>('Start Here!'!$C$18/12)*'Results Tab'!DH111</f>
        <v>#VALUE!</v>
      </c>
      <c r="DI112" s="264" t="e">
        <f>('Start Here!'!$C$18/12)*'Results Tab'!DI111</f>
        <v>#VALUE!</v>
      </c>
      <c r="DJ112" s="264" t="e">
        <f>('Start Here!'!$C$18/12)*'Results Tab'!DJ111</f>
        <v>#VALUE!</v>
      </c>
      <c r="DK112" s="264" t="e">
        <f>('Start Here!'!$C$18/12)*'Results Tab'!DK111</f>
        <v>#VALUE!</v>
      </c>
      <c r="DL112" s="264" t="e">
        <f>('Start Here!'!$C$18/12)*'Results Tab'!DL111</f>
        <v>#VALUE!</v>
      </c>
      <c r="DM112" s="264" t="e">
        <f>('Start Here!'!$C$18/12)*'Results Tab'!DM111</f>
        <v>#VALUE!</v>
      </c>
      <c r="DN112" s="264" t="e">
        <f>('Start Here!'!$C$18/12)*'Results Tab'!DN111</f>
        <v>#VALUE!</v>
      </c>
      <c r="DO112" s="264" t="e">
        <f>('Start Here!'!$C$18/12)*'Results Tab'!DO111</f>
        <v>#VALUE!</v>
      </c>
      <c r="DP112" s="264" t="e">
        <f>('Start Here!'!$C$18/12)*'Results Tab'!DP111</f>
        <v>#VALUE!</v>
      </c>
      <c r="DQ112" s="264" t="e">
        <f>('Start Here!'!$C$18/12)*'Results Tab'!DQ111</f>
        <v>#VALUE!</v>
      </c>
      <c r="DR112" s="264" t="e">
        <f>('Start Here!'!$C$18/12)*'Results Tab'!DR111</f>
        <v>#VALUE!</v>
      </c>
      <c r="DS112" s="264" t="e">
        <f>('Start Here!'!$C$18/12)*'Results Tab'!DS111</f>
        <v>#VALUE!</v>
      </c>
      <c r="DT112" s="264" t="e">
        <f>('Start Here!'!$C$18/12)*'Results Tab'!DT111</f>
        <v>#VALUE!</v>
      </c>
      <c r="DU112" s="264" t="e">
        <f>('Start Here!'!$C$18/12)*'Results Tab'!DU111</f>
        <v>#VALUE!</v>
      </c>
      <c r="DV112" s="264" t="e">
        <f>('Start Here!'!$C$18/12)*'Results Tab'!DV111</f>
        <v>#VALUE!</v>
      </c>
      <c r="DW112" s="264" t="e">
        <f>('Start Here!'!$C$18/12)*'Results Tab'!DW111</f>
        <v>#VALUE!</v>
      </c>
      <c r="DX112" s="264" t="e">
        <f>('Start Here!'!$C$18/12)*'Results Tab'!DX111</f>
        <v>#VALUE!</v>
      </c>
      <c r="DY112" s="264" t="e">
        <f>('Start Here!'!$C$18/12)*'Results Tab'!DY111</f>
        <v>#VALUE!</v>
      </c>
      <c r="DZ112" s="264" t="e">
        <f>('Start Here!'!$C$18/12)*'Results Tab'!DZ111</f>
        <v>#VALUE!</v>
      </c>
      <c r="EA112" s="264" t="e">
        <f>('Start Here!'!$C$18/12)*'Results Tab'!EA111</f>
        <v>#VALUE!</v>
      </c>
      <c r="EB112" s="264" t="e">
        <f>('Start Here!'!$C$18/12)*'Results Tab'!EB111</f>
        <v>#VALUE!</v>
      </c>
      <c r="EC112" s="264" t="e">
        <f>('Start Here!'!$C$18/12)*'Results Tab'!EC111</f>
        <v>#VALUE!</v>
      </c>
      <c r="ED112" s="264" t="e">
        <f>('Start Here!'!$C$18/12)*'Results Tab'!ED111</f>
        <v>#VALUE!</v>
      </c>
      <c r="EE112" s="264" t="e">
        <f>('Start Here!'!$C$18/12)*'Results Tab'!EE111</f>
        <v>#VALUE!</v>
      </c>
      <c r="EF112" s="264" t="e">
        <f>('Start Here!'!$C$18/12)*'Results Tab'!EF111</f>
        <v>#VALUE!</v>
      </c>
      <c r="EG112" s="264" t="e">
        <f>('Start Here!'!$C$18/12)*'Results Tab'!EG111</f>
        <v>#VALUE!</v>
      </c>
      <c r="EH112" s="264" t="e">
        <f>('Start Here!'!$C$18/12)*'Results Tab'!EH111</f>
        <v>#VALUE!</v>
      </c>
      <c r="EI112" s="264" t="e">
        <f>('Start Here!'!$C$18/12)*'Results Tab'!EI111</f>
        <v>#VALUE!</v>
      </c>
      <c r="EJ112" s="264" t="e">
        <f>('Start Here!'!$C$18/12)*'Results Tab'!EJ111</f>
        <v>#VALUE!</v>
      </c>
      <c r="EK112" s="264" t="e">
        <f>('Start Here!'!$C$18/12)*'Results Tab'!EK111</f>
        <v>#VALUE!</v>
      </c>
      <c r="EL112" s="264" t="e">
        <f>('Start Here!'!$C$18/12)*'Results Tab'!EL111</f>
        <v>#VALUE!</v>
      </c>
      <c r="EM112" s="264" t="e">
        <f>('Start Here!'!$C$18/12)*'Results Tab'!EM111</f>
        <v>#VALUE!</v>
      </c>
      <c r="EN112" s="264" t="e">
        <f>('Start Here!'!$C$18/12)*'Results Tab'!EN111</f>
        <v>#VALUE!</v>
      </c>
      <c r="EO112" s="264" t="e">
        <f>('Start Here!'!$C$18/12)*'Results Tab'!EO111</f>
        <v>#VALUE!</v>
      </c>
      <c r="EP112" s="264" t="e">
        <f>('Start Here!'!$C$18/12)*'Results Tab'!EP111</f>
        <v>#VALUE!</v>
      </c>
      <c r="EQ112" s="264" t="e">
        <f>('Start Here!'!$C$18/12)*'Results Tab'!EQ111</f>
        <v>#VALUE!</v>
      </c>
      <c r="ER112" s="264" t="e">
        <f>('Start Here!'!$C$18/12)*'Results Tab'!ER111</f>
        <v>#VALUE!</v>
      </c>
      <c r="ES112" s="264" t="e">
        <f>('Start Here!'!$C$18/12)*'Results Tab'!ES111</f>
        <v>#VALUE!</v>
      </c>
      <c r="ET112" s="264" t="e">
        <f>('Start Here!'!$C$18/12)*'Results Tab'!ET111</f>
        <v>#VALUE!</v>
      </c>
      <c r="EU112" s="264" t="e">
        <f>('Start Here!'!$C$18/12)*'Results Tab'!EU111</f>
        <v>#VALUE!</v>
      </c>
      <c r="EV112" s="264" t="e">
        <f>('Start Here!'!$C$18/12)*'Results Tab'!EV111</f>
        <v>#VALUE!</v>
      </c>
      <c r="EW112" s="264" t="e">
        <f>('Start Here!'!$C$18/12)*'Results Tab'!EW111</f>
        <v>#VALUE!</v>
      </c>
      <c r="EX112" s="264" t="e">
        <f>('Start Here!'!$C$18/12)*'Results Tab'!EX111</f>
        <v>#VALUE!</v>
      </c>
      <c r="EY112" s="264" t="e">
        <f>('Start Here!'!$C$18/12)*'Results Tab'!EY111</f>
        <v>#VALUE!</v>
      </c>
      <c r="EZ112" s="264" t="e">
        <f>('Start Here!'!$C$18/12)*'Results Tab'!EZ111</f>
        <v>#VALUE!</v>
      </c>
      <c r="FA112" s="264" t="e">
        <f>('Start Here!'!$C$18/12)*'Results Tab'!FA111</f>
        <v>#VALUE!</v>
      </c>
      <c r="FB112" s="264" t="e">
        <f>('Start Here!'!$C$18/12)*'Results Tab'!FB111</f>
        <v>#VALUE!</v>
      </c>
      <c r="FC112" s="264" t="e">
        <f>('Start Here!'!$C$18/12)*'Results Tab'!FC111</f>
        <v>#VALUE!</v>
      </c>
      <c r="FD112" s="264" t="e">
        <f>('Start Here!'!$C$18/12)*'Results Tab'!FD111</f>
        <v>#VALUE!</v>
      </c>
      <c r="FE112" s="264" t="e">
        <f>('Start Here!'!$C$18/12)*'Results Tab'!FE111</f>
        <v>#VALUE!</v>
      </c>
      <c r="FF112" s="264" t="e">
        <f>('Start Here!'!$C$18/12)*'Results Tab'!FF111</f>
        <v>#VALUE!</v>
      </c>
      <c r="FG112" s="264" t="e">
        <f>('Start Here!'!$C$18/12)*'Results Tab'!FG111</f>
        <v>#VALUE!</v>
      </c>
      <c r="FH112" s="264" t="e">
        <f>('Start Here!'!$C$18/12)*'Results Tab'!FH111</f>
        <v>#VALUE!</v>
      </c>
      <c r="FI112" s="264" t="e">
        <f>('Start Here!'!$C$18/12)*'Results Tab'!FI111</f>
        <v>#VALUE!</v>
      </c>
      <c r="FJ112" s="264" t="e">
        <f>('Start Here!'!$C$18/12)*'Results Tab'!FJ111</f>
        <v>#VALUE!</v>
      </c>
      <c r="FK112" s="264" t="e">
        <f>('Start Here!'!$C$18/12)*'Results Tab'!FK111</f>
        <v>#VALUE!</v>
      </c>
      <c r="FL112" s="264" t="e">
        <f>('Start Here!'!$C$18/12)*'Results Tab'!FL111</f>
        <v>#VALUE!</v>
      </c>
      <c r="FM112" s="264" t="e">
        <f>('Start Here!'!$C$18/12)*'Results Tab'!FM111</f>
        <v>#VALUE!</v>
      </c>
      <c r="FN112" s="264" t="e">
        <f>('Start Here!'!$C$18/12)*'Results Tab'!FN111</f>
        <v>#VALUE!</v>
      </c>
      <c r="FO112" s="264" t="e">
        <f>('Start Here!'!$C$18/12)*'Results Tab'!FO111</f>
        <v>#VALUE!</v>
      </c>
      <c r="FP112" s="264" t="e">
        <f>('Start Here!'!$C$18/12)*'Results Tab'!FP111</f>
        <v>#VALUE!</v>
      </c>
      <c r="FQ112" s="264" t="e">
        <f>('Start Here!'!$C$18/12)*'Results Tab'!FQ111</f>
        <v>#VALUE!</v>
      </c>
      <c r="FR112" s="264" t="e">
        <f>('Start Here!'!$C$18/12)*'Results Tab'!FR111</f>
        <v>#VALUE!</v>
      </c>
      <c r="FS112" s="264" t="e">
        <f>('Start Here!'!$C$18/12)*'Results Tab'!FS111</f>
        <v>#VALUE!</v>
      </c>
      <c r="FT112" s="264" t="e">
        <f>('Start Here!'!$C$18/12)*'Results Tab'!FT111</f>
        <v>#VALUE!</v>
      </c>
      <c r="FU112" s="264" t="e">
        <f>('Start Here!'!$C$18/12)*'Results Tab'!FU111</f>
        <v>#VALUE!</v>
      </c>
      <c r="FV112" s="264" t="e">
        <f>('Start Here!'!$C$18/12)*'Results Tab'!FV111</f>
        <v>#VALUE!</v>
      </c>
      <c r="FW112" s="264" t="e">
        <f>('Start Here!'!$C$18/12)*'Results Tab'!FW111</f>
        <v>#VALUE!</v>
      </c>
      <c r="FX112" s="264" t="e">
        <f>('Start Here!'!$C$18/12)*'Results Tab'!FX111</f>
        <v>#VALUE!</v>
      </c>
      <c r="FY112" s="264" t="e">
        <f>('Start Here!'!$C$18/12)*'Results Tab'!FY111</f>
        <v>#VALUE!</v>
      </c>
      <c r="FZ112" s="264" t="e">
        <f>('Start Here!'!$C$18/12)*'Results Tab'!FZ111</f>
        <v>#VALUE!</v>
      </c>
      <c r="GA112" s="264" t="e">
        <f>('Start Here!'!$C$18/12)*'Results Tab'!GA111</f>
        <v>#VALUE!</v>
      </c>
      <c r="GB112" s="264" t="e">
        <f>('Start Here!'!$C$18/12)*'Results Tab'!GB111</f>
        <v>#VALUE!</v>
      </c>
      <c r="GC112" s="264" t="e">
        <f>('Start Here!'!$C$18/12)*'Results Tab'!GC111</f>
        <v>#VALUE!</v>
      </c>
      <c r="GD112" s="264" t="e">
        <f>('Start Here!'!$C$18/12)*'Results Tab'!GD111</f>
        <v>#VALUE!</v>
      </c>
      <c r="GE112" s="264" t="e">
        <f>('Start Here!'!$C$18/12)*'Results Tab'!GE111</f>
        <v>#VALUE!</v>
      </c>
      <c r="GF112" s="264" t="e">
        <f>('Start Here!'!$C$18/12)*'Results Tab'!GF111</f>
        <v>#VALUE!</v>
      </c>
      <c r="GG112" s="264" t="e">
        <f>('Start Here!'!$C$18/12)*'Results Tab'!GG111</f>
        <v>#VALUE!</v>
      </c>
      <c r="GH112" s="264" t="e">
        <f>('Start Here!'!$C$18/12)*'Results Tab'!GH111</f>
        <v>#VALUE!</v>
      </c>
      <c r="GI112" s="264" t="e">
        <f>('Start Here!'!$C$18/12)*'Results Tab'!GI111</f>
        <v>#VALUE!</v>
      </c>
      <c r="GJ112" s="264" t="e">
        <f>('Start Here!'!$C$18/12)*'Results Tab'!GJ111</f>
        <v>#VALUE!</v>
      </c>
      <c r="GK112" s="264" t="e">
        <f>('Start Here!'!$C$18/12)*'Results Tab'!GK111</f>
        <v>#VALUE!</v>
      </c>
      <c r="GL112" s="264" t="e">
        <f>('Start Here!'!$C$18/12)*'Results Tab'!GL111</f>
        <v>#VALUE!</v>
      </c>
      <c r="GM112" s="264" t="e">
        <f>('Start Here!'!$C$18/12)*'Results Tab'!GM111</f>
        <v>#VALUE!</v>
      </c>
      <c r="GN112" s="264" t="e">
        <f>('Start Here!'!$C$18/12)*'Results Tab'!GN111</f>
        <v>#VALUE!</v>
      </c>
      <c r="GO112" s="264" t="e">
        <f>('Start Here!'!$C$18/12)*'Results Tab'!GO111</f>
        <v>#VALUE!</v>
      </c>
      <c r="GP112" s="264" t="e">
        <f>('Start Here!'!$C$18/12)*'Results Tab'!GP111</f>
        <v>#VALUE!</v>
      </c>
      <c r="GQ112" s="264" t="e">
        <f>('Start Here!'!$C$18/12)*'Results Tab'!GQ111</f>
        <v>#VALUE!</v>
      </c>
      <c r="GR112" s="264" t="e">
        <f>('Start Here!'!$C$18/12)*'Results Tab'!GR111</f>
        <v>#VALUE!</v>
      </c>
      <c r="GS112" s="264" t="e">
        <f>('Start Here!'!$C$18/12)*'Results Tab'!GS111</f>
        <v>#VALUE!</v>
      </c>
      <c r="GT112" s="264" t="e">
        <f>('Start Here!'!$C$18/12)*'Results Tab'!GT111</f>
        <v>#VALUE!</v>
      </c>
      <c r="GU112" s="264" t="e">
        <f>('Start Here!'!$C$18/12)*'Results Tab'!GU111</f>
        <v>#VALUE!</v>
      </c>
      <c r="GV112" s="264" t="e">
        <f>('Start Here!'!$C$18/12)*'Results Tab'!GV111</f>
        <v>#VALUE!</v>
      </c>
      <c r="GW112" s="264" t="e">
        <f>('Start Here!'!$C$18/12)*'Results Tab'!GW111</f>
        <v>#VALUE!</v>
      </c>
      <c r="GX112" s="264" t="e">
        <f>('Start Here!'!$C$18/12)*'Results Tab'!GX111</f>
        <v>#VALUE!</v>
      </c>
      <c r="GY112" s="264" t="e">
        <f>('Start Here!'!$C$18/12)*'Results Tab'!GY111</f>
        <v>#VALUE!</v>
      </c>
      <c r="GZ112" s="264" t="e">
        <f>('Start Here!'!$C$18/12)*'Results Tab'!GZ111</f>
        <v>#VALUE!</v>
      </c>
      <c r="HA112" s="264" t="e">
        <f>('Start Here!'!$C$18/12)*'Results Tab'!HA111</f>
        <v>#VALUE!</v>
      </c>
      <c r="HB112" s="264" t="e">
        <f>('Start Here!'!$C$18/12)*'Results Tab'!HB111</f>
        <v>#VALUE!</v>
      </c>
      <c r="HC112" s="264" t="e">
        <f>('Start Here!'!$C$18/12)*'Results Tab'!HC111</f>
        <v>#VALUE!</v>
      </c>
      <c r="HD112" s="264" t="e">
        <f>('Start Here!'!$C$18/12)*'Results Tab'!HD111</f>
        <v>#VALUE!</v>
      </c>
      <c r="HE112" s="264" t="e">
        <f>('Start Here!'!$C$18/12)*'Results Tab'!HE111</f>
        <v>#VALUE!</v>
      </c>
      <c r="HF112" s="264" t="e">
        <f>('Start Here!'!$C$18/12)*'Results Tab'!HF111</f>
        <v>#VALUE!</v>
      </c>
      <c r="HG112" s="264" t="e">
        <f>('Start Here!'!$C$18/12)*'Results Tab'!HG111</f>
        <v>#VALUE!</v>
      </c>
      <c r="HH112" s="264" t="e">
        <f>('Start Here!'!$C$18/12)*'Results Tab'!HH111</f>
        <v>#VALUE!</v>
      </c>
      <c r="HI112" s="264" t="e">
        <f>('Start Here!'!$C$18/12)*'Results Tab'!HI111</f>
        <v>#VALUE!</v>
      </c>
      <c r="HJ112" s="264" t="e">
        <f>('Start Here!'!$C$18/12)*'Results Tab'!HJ111</f>
        <v>#VALUE!</v>
      </c>
      <c r="HK112" s="264" t="e">
        <f>('Start Here!'!$C$18/12)*'Results Tab'!HK111</f>
        <v>#VALUE!</v>
      </c>
      <c r="HL112" s="264" t="e">
        <f>('Start Here!'!$C$18/12)*'Results Tab'!HL111</f>
        <v>#VALUE!</v>
      </c>
      <c r="HM112" s="264" t="e">
        <f>('Start Here!'!$C$18/12)*'Results Tab'!HM111</f>
        <v>#VALUE!</v>
      </c>
      <c r="HN112" s="264" t="e">
        <f>('Start Here!'!$C$18/12)*'Results Tab'!HN111</f>
        <v>#VALUE!</v>
      </c>
      <c r="HO112" s="264" t="e">
        <f>('Start Here!'!$C$18/12)*'Results Tab'!HO111</f>
        <v>#VALUE!</v>
      </c>
      <c r="HP112" s="264" t="e">
        <f>('Start Here!'!$C$18/12)*'Results Tab'!HP111</f>
        <v>#VALUE!</v>
      </c>
      <c r="HQ112" s="264" t="e">
        <f>('Start Here!'!$C$18/12)*'Results Tab'!HQ111</f>
        <v>#VALUE!</v>
      </c>
      <c r="HR112" s="264" t="e">
        <f>('Start Here!'!$C$18/12)*'Results Tab'!HR111</f>
        <v>#VALUE!</v>
      </c>
      <c r="HS112" s="264" t="e">
        <f>('Start Here!'!$C$18/12)*'Results Tab'!HS111</f>
        <v>#VALUE!</v>
      </c>
      <c r="HT112" s="264" t="e">
        <f>('Start Here!'!$C$18/12)*'Results Tab'!HT111</f>
        <v>#VALUE!</v>
      </c>
      <c r="HU112" s="264" t="e">
        <f>('Start Here!'!$C$18/12)*'Results Tab'!HU111</f>
        <v>#VALUE!</v>
      </c>
      <c r="HV112" s="264" t="e">
        <f>('Start Here!'!$C$18/12)*'Results Tab'!HV111</f>
        <v>#VALUE!</v>
      </c>
      <c r="HW112" s="264" t="e">
        <f>('Start Here!'!$C$18/12)*'Results Tab'!HW111</f>
        <v>#VALUE!</v>
      </c>
      <c r="HX112" s="264" t="e">
        <f>('Start Here!'!$C$18/12)*'Results Tab'!HX111</f>
        <v>#VALUE!</v>
      </c>
      <c r="HY112" s="264" t="e">
        <f>('Start Here!'!$C$18/12)*'Results Tab'!HY111</f>
        <v>#VALUE!</v>
      </c>
      <c r="HZ112" s="264" t="e">
        <f>('Start Here!'!$C$18/12)*'Results Tab'!HZ111</f>
        <v>#VALUE!</v>
      </c>
      <c r="IA112" s="264" t="e">
        <f>('Start Here!'!$C$18/12)*'Results Tab'!IA111</f>
        <v>#VALUE!</v>
      </c>
      <c r="IB112" s="264" t="e">
        <f>('Start Here!'!$C$18/12)*'Results Tab'!IB111</f>
        <v>#VALUE!</v>
      </c>
      <c r="IC112" s="264" t="e">
        <f>('Start Here!'!$C$18/12)*'Results Tab'!IC111</f>
        <v>#VALUE!</v>
      </c>
      <c r="ID112" s="264" t="e">
        <f>('Start Here!'!$C$18/12)*'Results Tab'!ID111</f>
        <v>#VALUE!</v>
      </c>
      <c r="IE112" s="264" t="e">
        <f>('Start Here!'!$C$18/12)*'Results Tab'!IE111</f>
        <v>#VALUE!</v>
      </c>
      <c r="IF112" s="264" t="e">
        <f>('Start Here!'!$C$18/12)*'Results Tab'!IF111</f>
        <v>#VALUE!</v>
      </c>
      <c r="IG112" s="264" t="e">
        <f>('Start Here!'!$C$18/12)*'Results Tab'!IG111</f>
        <v>#VALUE!</v>
      </c>
      <c r="IH112" s="264" t="e">
        <f>('Start Here!'!$C$18/12)*'Results Tab'!IH111</f>
        <v>#VALUE!</v>
      </c>
      <c r="II112" s="264" t="e">
        <f>('Start Here!'!$C$18/12)*'Results Tab'!II111</f>
        <v>#VALUE!</v>
      </c>
      <c r="IJ112" s="264" t="e">
        <f>('Start Here!'!$C$18/12)*'Results Tab'!IJ111</f>
        <v>#VALUE!</v>
      </c>
      <c r="IK112" s="264" t="e">
        <f>('Start Here!'!$C$18/12)*'Results Tab'!IK111</f>
        <v>#VALUE!</v>
      </c>
      <c r="IL112" s="264" t="e">
        <f>('Start Here!'!$C$18/12)*'Results Tab'!IL111</f>
        <v>#VALUE!</v>
      </c>
      <c r="IM112" s="264" t="e">
        <f>('Start Here!'!$C$18/12)*'Results Tab'!IM111</f>
        <v>#VALUE!</v>
      </c>
      <c r="IN112" s="264" t="e">
        <f>('Start Here!'!$C$18/12)*'Results Tab'!IN111</f>
        <v>#VALUE!</v>
      </c>
      <c r="IO112" s="264" t="e">
        <f>('Start Here!'!$C$18/12)*'Results Tab'!IO111</f>
        <v>#VALUE!</v>
      </c>
      <c r="IP112" s="264" t="e">
        <f>('Start Here!'!$C$18/12)*'Results Tab'!IP111</f>
        <v>#VALUE!</v>
      </c>
      <c r="IQ112" s="264" t="e">
        <f>('Start Here!'!$C$18/12)*'Results Tab'!IQ111</f>
        <v>#VALUE!</v>
      </c>
      <c r="IR112" s="264" t="e">
        <f>('Start Here!'!$C$18/12)*'Results Tab'!IR111</f>
        <v>#VALUE!</v>
      </c>
      <c r="IS112" s="264" t="e">
        <f>('Start Here!'!$C$18/12)*'Results Tab'!IS111</f>
        <v>#VALUE!</v>
      </c>
      <c r="IT112" s="264" t="e">
        <f>('Start Here!'!$C$18/12)*'Results Tab'!IT111</f>
        <v>#VALUE!</v>
      </c>
      <c r="IU112" s="264" t="e">
        <f>('Start Here!'!$C$18/12)*'Results Tab'!IU111</f>
        <v>#VALUE!</v>
      </c>
      <c r="IV112" s="264" t="e">
        <f>('Start Here!'!$C$18/12)*'Results Tab'!IV111</f>
        <v>#VALUE!</v>
      </c>
    </row>
    <row r="113" spans="1:256" s="263" customFormat="1">
      <c r="A113" s="262" t="s">
        <v>233</v>
      </c>
      <c r="B113" s="264">
        <f>'Start Here!'!$B$18</f>
        <v>0</v>
      </c>
      <c r="C113" s="264" t="e">
        <f t="shared" ref="C113:BN113" si="272">C111+C112</f>
        <v>#VALUE!</v>
      </c>
      <c r="D113" s="264" t="e">
        <f t="shared" si="272"/>
        <v>#VALUE!</v>
      </c>
      <c r="E113" s="264" t="e">
        <f t="shared" si="272"/>
        <v>#VALUE!</v>
      </c>
      <c r="F113" s="264" t="e">
        <f t="shared" si="272"/>
        <v>#VALUE!</v>
      </c>
      <c r="G113" s="264" t="e">
        <f t="shared" si="272"/>
        <v>#VALUE!</v>
      </c>
      <c r="H113" s="264" t="e">
        <f t="shared" si="272"/>
        <v>#VALUE!</v>
      </c>
      <c r="I113" s="264" t="e">
        <f t="shared" si="272"/>
        <v>#VALUE!</v>
      </c>
      <c r="J113" s="264" t="e">
        <f t="shared" si="272"/>
        <v>#VALUE!</v>
      </c>
      <c r="K113" s="264" t="e">
        <f t="shared" si="272"/>
        <v>#VALUE!</v>
      </c>
      <c r="L113" s="264" t="e">
        <f t="shared" si="272"/>
        <v>#VALUE!</v>
      </c>
      <c r="M113" s="264" t="e">
        <f t="shared" si="272"/>
        <v>#VALUE!</v>
      </c>
      <c r="N113" s="264" t="e">
        <f t="shared" si="272"/>
        <v>#VALUE!</v>
      </c>
      <c r="O113" s="264" t="e">
        <f t="shared" si="272"/>
        <v>#VALUE!</v>
      </c>
      <c r="P113" s="264" t="e">
        <f t="shared" si="272"/>
        <v>#VALUE!</v>
      </c>
      <c r="Q113" s="264" t="e">
        <f t="shared" si="272"/>
        <v>#VALUE!</v>
      </c>
      <c r="R113" s="264" t="e">
        <f t="shared" si="272"/>
        <v>#VALUE!</v>
      </c>
      <c r="S113" s="264" t="e">
        <f t="shared" si="272"/>
        <v>#VALUE!</v>
      </c>
      <c r="T113" s="264" t="e">
        <f t="shared" si="272"/>
        <v>#VALUE!</v>
      </c>
      <c r="U113" s="264" t="e">
        <f t="shared" si="272"/>
        <v>#VALUE!</v>
      </c>
      <c r="V113" s="264" t="e">
        <f t="shared" si="272"/>
        <v>#VALUE!</v>
      </c>
      <c r="W113" s="264" t="e">
        <f t="shared" si="272"/>
        <v>#VALUE!</v>
      </c>
      <c r="X113" s="264" t="e">
        <f t="shared" si="272"/>
        <v>#VALUE!</v>
      </c>
      <c r="Y113" s="264" t="e">
        <f t="shared" si="272"/>
        <v>#VALUE!</v>
      </c>
      <c r="Z113" s="264" t="e">
        <f t="shared" si="272"/>
        <v>#VALUE!</v>
      </c>
      <c r="AA113" s="264" t="e">
        <f t="shared" si="272"/>
        <v>#VALUE!</v>
      </c>
      <c r="AB113" s="264" t="e">
        <f t="shared" si="272"/>
        <v>#VALUE!</v>
      </c>
      <c r="AC113" s="264" t="e">
        <f t="shared" si="272"/>
        <v>#VALUE!</v>
      </c>
      <c r="AD113" s="264" t="e">
        <f t="shared" si="272"/>
        <v>#VALUE!</v>
      </c>
      <c r="AE113" s="264" t="e">
        <f t="shared" si="272"/>
        <v>#VALUE!</v>
      </c>
      <c r="AF113" s="264" t="e">
        <f t="shared" si="272"/>
        <v>#VALUE!</v>
      </c>
      <c r="AG113" s="264" t="e">
        <f t="shared" si="272"/>
        <v>#VALUE!</v>
      </c>
      <c r="AH113" s="264" t="e">
        <f t="shared" si="272"/>
        <v>#VALUE!</v>
      </c>
      <c r="AI113" s="264" t="e">
        <f t="shared" si="272"/>
        <v>#VALUE!</v>
      </c>
      <c r="AJ113" s="264" t="e">
        <f t="shared" si="272"/>
        <v>#VALUE!</v>
      </c>
      <c r="AK113" s="264" t="e">
        <f t="shared" si="272"/>
        <v>#VALUE!</v>
      </c>
      <c r="AL113" s="264" t="e">
        <f t="shared" si="272"/>
        <v>#VALUE!</v>
      </c>
      <c r="AM113" s="264" t="e">
        <f t="shared" si="272"/>
        <v>#VALUE!</v>
      </c>
      <c r="AN113" s="264" t="e">
        <f t="shared" si="272"/>
        <v>#VALUE!</v>
      </c>
      <c r="AO113" s="264" t="e">
        <f t="shared" si="272"/>
        <v>#VALUE!</v>
      </c>
      <c r="AP113" s="264" t="e">
        <f t="shared" si="272"/>
        <v>#VALUE!</v>
      </c>
      <c r="AQ113" s="264" t="e">
        <f t="shared" si="272"/>
        <v>#VALUE!</v>
      </c>
      <c r="AR113" s="264" t="e">
        <f t="shared" si="272"/>
        <v>#VALUE!</v>
      </c>
      <c r="AS113" s="264" t="e">
        <f t="shared" si="272"/>
        <v>#VALUE!</v>
      </c>
      <c r="AT113" s="264" t="e">
        <f t="shared" si="272"/>
        <v>#VALUE!</v>
      </c>
      <c r="AU113" s="264" t="e">
        <f t="shared" si="272"/>
        <v>#VALUE!</v>
      </c>
      <c r="AV113" s="264" t="e">
        <f t="shared" si="272"/>
        <v>#VALUE!</v>
      </c>
      <c r="AW113" s="264" t="e">
        <f t="shared" si="272"/>
        <v>#VALUE!</v>
      </c>
      <c r="AX113" s="264" t="e">
        <f t="shared" si="272"/>
        <v>#VALUE!</v>
      </c>
      <c r="AY113" s="264" t="e">
        <f t="shared" si="272"/>
        <v>#VALUE!</v>
      </c>
      <c r="AZ113" s="264" t="e">
        <f t="shared" si="272"/>
        <v>#VALUE!</v>
      </c>
      <c r="BA113" s="264" t="e">
        <f t="shared" si="272"/>
        <v>#VALUE!</v>
      </c>
      <c r="BB113" s="264" t="e">
        <f t="shared" si="272"/>
        <v>#VALUE!</v>
      </c>
      <c r="BC113" s="264" t="e">
        <f t="shared" si="272"/>
        <v>#VALUE!</v>
      </c>
      <c r="BD113" s="264" t="e">
        <f t="shared" si="272"/>
        <v>#VALUE!</v>
      </c>
      <c r="BE113" s="264" t="e">
        <f t="shared" si="272"/>
        <v>#VALUE!</v>
      </c>
      <c r="BF113" s="264" t="e">
        <f t="shared" si="272"/>
        <v>#VALUE!</v>
      </c>
      <c r="BG113" s="264" t="e">
        <f t="shared" si="272"/>
        <v>#VALUE!</v>
      </c>
      <c r="BH113" s="264" t="e">
        <f t="shared" si="272"/>
        <v>#VALUE!</v>
      </c>
      <c r="BI113" s="264" t="e">
        <f t="shared" si="272"/>
        <v>#VALUE!</v>
      </c>
      <c r="BJ113" s="264" t="e">
        <f t="shared" si="272"/>
        <v>#VALUE!</v>
      </c>
      <c r="BK113" s="264" t="e">
        <f t="shared" si="272"/>
        <v>#VALUE!</v>
      </c>
      <c r="BL113" s="264" t="e">
        <f t="shared" si="272"/>
        <v>#VALUE!</v>
      </c>
      <c r="BM113" s="264" t="e">
        <f t="shared" si="272"/>
        <v>#VALUE!</v>
      </c>
      <c r="BN113" s="264" t="e">
        <f t="shared" si="272"/>
        <v>#VALUE!</v>
      </c>
      <c r="BO113" s="264" t="e">
        <f t="shared" ref="BO113:DZ113" si="273">BO111+BO112</f>
        <v>#VALUE!</v>
      </c>
      <c r="BP113" s="264" t="e">
        <f t="shared" si="273"/>
        <v>#VALUE!</v>
      </c>
      <c r="BQ113" s="264" t="e">
        <f t="shared" si="273"/>
        <v>#VALUE!</v>
      </c>
      <c r="BR113" s="264" t="e">
        <f t="shared" si="273"/>
        <v>#VALUE!</v>
      </c>
      <c r="BS113" s="264" t="e">
        <f t="shared" si="273"/>
        <v>#VALUE!</v>
      </c>
      <c r="BT113" s="264" t="e">
        <f t="shared" si="273"/>
        <v>#VALUE!</v>
      </c>
      <c r="BU113" s="264" t="e">
        <f t="shared" si="273"/>
        <v>#VALUE!</v>
      </c>
      <c r="BV113" s="264" t="e">
        <f t="shared" si="273"/>
        <v>#VALUE!</v>
      </c>
      <c r="BW113" s="264" t="e">
        <f t="shared" si="273"/>
        <v>#VALUE!</v>
      </c>
      <c r="BX113" s="264" t="e">
        <f t="shared" si="273"/>
        <v>#VALUE!</v>
      </c>
      <c r="BY113" s="264" t="e">
        <f t="shared" si="273"/>
        <v>#VALUE!</v>
      </c>
      <c r="BZ113" s="264" t="e">
        <f t="shared" si="273"/>
        <v>#VALUE!</v>
      </c>
      <c r="CA113" s="264" t="e">
        <f t="shared" si="273"/>
        <v>#VALUE!</v>
      </c>
      <c r="CB113" s="264" t="e">
        <f t="shared" si="273"/>
        <v>#VALUE!</v>
      </c>
      <c r="CC113" s="264" t="e">
        <f t="shared" si="273"/>
        <v>#VALUE!</v>
      </c>
      <c r="CD113" s="264" t="e">
        <f t="shared" si="273"/>
        <v>#VALUE!</v>
      </c>
      <c r="CE113" s="264" t="e">
        <f t="shared" si="273"/>
        <v>#VALUE!</v>
      </c>
      <c r="CF113" s="264" t="e">
        <f t="shared" si="273"/>
        <v>#VALUE!</v>
      </c>
      <c r="CG113" s="264" t="e">
        <f t="shared" si="273"/>
        <v>#VALUE!</v>
      </c>
      <c r="CH113" s="264" t="e">
        <f t="shared" si="273"/>
        <v>#VALUE!</v>
      </c>
      <c r="CI113" s="264" t="e">
        <f t="shared" si="273"/>
        <v>#VALUE!</v>
      </c>
      <c r="CJ113" s="264" t="e">
        <f t="shared" si="273"/>
        <v>#VALUE!</v>
      </c>
      <c r="CK113" s="264" t="e">
        <f t="shared" si="273"/>
        <v>#VALUE!</v>
      </c>
      <c r="CL113" s="264" t="e">
        <f t="shared" si="273"/>
        <v>#VALUE!</v>
      </c>
      <c r="CM113" s="264" t="e">
        <f t="shared" si="273"/>
        <v>#VALUE!</v>
      </c>
      <c r="CN113" s="264" t="e">
        <f t="shared" si="273"/>
        <v>#VALUE!</v>
      </c>
      <c r="CO113" s="264" t="e">
        <f t="shared" si="273"/>
        <v>#VALUE!</v>
      </c>
      <c r="CP113" s="264" t="e">
        <f t="shared" si="273"/>
        <v>#VALUE!</v>
      </c>
      <c r="CQ113" s="264" t="e">
        <f t="shared" si="273"/>
        <v>#VALUE!</v>
      </c>
      <c r="CR113" s="264" t="e">
        <f t="shared" si="273"/>
        <v>#VALUE!</v>
      </c>
      <c r="CS113" s="264" t="e">
        <f t="shared" si="273"/>
        <v>#VALUE!</v>
      </c>
      <c r="CT113" s="264" t="e">
        <f t="shared" si="273"/>
        <v>#VALUE!</v>
      </c>
      <c r="CU113" s="264" t="e">
        <f t="shared" si="273"/>
        <v>#VALUE!</v>
      </c>
      <c r="CV113" s="264" t="e">
        <f t="shared" si="273"/>
        <v>#VALUE!</v>
      </c>
      <c r="CW113" s="264" t="e">
        <f t="shared" si="273"/>
        <v>#VALUE!</v>
      </c>
      <c r="CX113" s="264" t="e">
        <f t="shared" si="273"/>
        <v>#VALUE!</v>
      </c>
      <c r="CY113" s="264" t="e">
        <f t="shared" si="273"/>
        <v>#VALUE!</v>
      </c>
      <c r="CZ113" s="264" t="e">
        <f t="shared" si="273"/>
        <v>#VALUE!</v>
      </c>
      <c r="DA113" s="264" t="e">
        <f t="shared" si="273"/>
        <v>#VALUE!</v>
      </c>
      <c r="DB113" s="264" t="e">
        <f t="shared" si="273"/>
        <v>#VALUE!</v>
      </c>
      <c r="DC113" s="264" t="e">
        <f t="shared" si="273"/>
        <v>#VALUE!</v>
      </c>
      <c r="DD113" s="264" t="e">
        <f t="shared" si="273"/>
        <v>#VALUE!</v>
      </c>
      <c r="DE113" s="264" t="e">
        <f t="shared" si="273"/>
        <v>#VALUE!</v>
      </c>
      <c r="DF113" s="264" t="e">
        <f t="shared" si="273"/>
        <v>#VALUE!</v>
      </c>
      <c r="DG113" s="264" t="e">
        <f t="shared" si="273"/>
        <v>#VALUE!</v>
      </c>
      <c r="DH113" s="264" t="e">
        <f t="shared" si="273"/>
        <v>#VALUE!</v>
      </c>
      <c r="DI113" s="264" t="e">
        <f t="shared" si="273"/>
        <v>#VALUE!</v>
      </c>
      <c r="DJ113" s="264" t="e">
        <f t="shared" si="273"/>
        <v>#VALUE!</v>
      </c>
      <c r="DK113" s="264" t="e">
        <f t="shared" si="273"/>
        <v>#VALUE!</v>
      </c>
      <c r="DL113" s="264" t="e">
        <f t="shared" si="273"/>
        <v>#VALUE!</v>
      </c>
      <c r="DM113" s="264" t="e">
        <f t="shared" si="273"/>
        <v>#VALUE!</v>
      </c>
      <c r="DN113" s="264" t="e">
        <f t="shared" si="273"/>
        <v>#VALUE!</v>
      </c>
      <c r="DO113" s="264" t="e">
        <f t="shared" si="273"/>
        <v>#VALUE!</v>
      </c>
      <c r="DP113" s="264" t="e">
        <f t="shared" si="273"/>
        <v>#VALUE!</v>
      </c>
      <c r="DQ113" s="264" t="e">
        <f t="shared" si="273"/>
        <v>#VALUE!</v>
      </c>
      <c r="DR113" s="264" t="e">
        <f t="shared" si="273"/>
        <v>#VALUE!</v>
      </c>
      <c r="DS113" s="264" t="e">
        <f t="shared" si="273"/>
        <v>#VALUE!</v>
      </c>
      <c r="DT113" s="264" t="e">
        <f t="shared" si="273"/>
        <v>#VALUE!</v>
      </c>
      <c r="DU113" s="264" t="e">
        <f t="shared" si="273"/>
        <v>#VALUE!</v>
      </c>
      <c r="DV113" s="264" t="e">
        <f t="shared" si="273"/>
        <v>#VALUE!</v>
      </c>
      <c r="DW113" s="264" t="e">
        <f t="shared" si="273"/>
        <v>#VALUE!</v>
      </c>
      <c r="DX113" s="264" t="e">
        <f t="shared" si="273"/>
        <v>#VALUE!</v>
      </c>
      <c r="DY113" s="264" t="e">
        <f t="shared" si="273"/>
        <v>#VALUE!</v>
      </c>
      <c r="DZ113" s="264" t="e">
        <f t="shared" si="273"/>
        <v>#VALUE!</v>
      </c>
      <c r="EA113" s="264" t="e">
        <f t="shared" ref="EA113:GL113" si="274">EA111+EA112</f>
        <v>#VALUE!</v>
      </c>
      <c r="EB113" s="264" t="e">
        <f t="shared" si="274"/>
        <v>#VALUE!</v>
      </c>
      <c r="EC113" s="264" t="e">
        <f t="shared" si="274"/>
        <v>#VALUE!</v>
      </c>
      <c r="ED113" s="264" t="e">
        <f t="shared" si="274"/>
        <v>#VALUE!</v>
      </c>
      <c r="EE113" s="264" t="e">
        <f t="shared" si="274"/>
        <v>#VALUE!</v>
      </c>
      <c r="EF113" s="264" t="e">
        <f t="shared" si="274"/>
        <v>#VALUE!</v>
      </c>
      <c r="EG113" s="264" t="e">
        <f t="shared" si="274"/>
        <v>#VALUE!</v>
      </c>
      <c r="EH113" s="264" t="e">
        <f t="shared" si="274"/>
        <v>#VALUE!</v>
      </c>
      <c r="EI113" s="264" t="e">
        <f t="shared" si="274"/>
        <v>#VALUE!</v>
      </c>
      <c r="EJ113" s="264" t="e">
        <f t="shared" si="274"/>
        <v>#VALUE!</v>
      </c>
      <c r="EK113" s="264" t="e">
        <f t="shared" si="274"/>
        <v>#VALUE!</v>
      </c>
      <c r="EL113" s="264" t="e">
        <f t="shared" si="274"/>
        <v>#VALUE!</v>
      </c>
      <c r="EM113" s="264" t="e">
        <f t="shared" si="274"/>
        <v>#VALUE!</v>
      </c>
      <c r="EN113" s="264" t="e">
        <f t="shared" si="274"/>
        <v>#VALUE!</v>
      </c>
      <c r="EO113" s="264" t="e">
        <f t="shared" si="274"/>
        <v>#VALUE!</v>
      </c>
      <c r="EP113" s="264" t="e">
        <f t="shared" si="274"/>
        <v>#VALUE!</v>
      </c>
      <c r="EQ113" s="264" t="e">
        <f t="shared" si="274"/>
        <v>#VALUE!</v>
      </c>
      <c r="ER113" s="264" t="e">
        <f t="shared" si="274"/>
        <v>#VALUE!</v>
      </c>
      <c r="ES113" s="264" t="e">
        <f t="shared" si="274"/>
        <v>#VALUE!</v>
      </c>
      <c r="ET113" s="264" t="e">
        <f t="shared" si="274"/>
        <v>#VALUE!</v>
      </c>
      <c r="EU113" s="264" t="e">
        <f t="shared" si="274"/>
        <v>#VALUE!</v>
      </c>
      <c r="EV113" s="264" t="e">
        <f t="shared" si="274"/>
        <v>#VALUE!</v>
      </c>
      <c r="EW113" s="264" t="e">
        <f t="shared" si="274"/>
        <v>#VALUE!</v>
      </c>
      <c r="EX113" s="264" t="e">
        <f t="shared" si="274"/>
        <v>#VALUE!</v>
      </c>
      <c r="EY113" s="264" t="e">
        <f t="shared" si="274"/>
        <v>#VALUE!</v>
      </c>
      <c r="EZ113" s="264" t="e">
        <f t="shared" si="274"/>
        <v>#VALUE!</v>
      </c>
      <c r="FA113" s="264" t="e">
        <f t="shared" si="274"/>
        <v>#VALUE!</v>
      </c>
      <c r="FB113" s="264" t="e">
        <f t="shared" si="274"/>
        <v>#VALUE!</v>
      </c>
      <c r="FC113" s="264" t="e">
        <f t="shared" si="274"/>
        <v>#VALUE!</v>
      </c>
      <c r="FD113" s="264" t="e">
        <f t="shared" si="274"/>
        <v>#VALUE!</v>
      </c>
      <c r="FE113" s="264" t="e">
        <f t="shared" si="274"/>
        <v>#VALUE!</v>
      </c>
      <c r="FF113" s="264" t="e">
        <f t="shared" si="274"/>
        <v>#VALUE!</v>
      </c>
      <c r="FG113" s="264" t="e">
        <f t="shared" si="274"/>
        <v>#VALUE!</v>
      </c>
      <c r="FH113" s="264" t="e">
        <f t="shared" si="274"/>
        <v>#VALUE!</v>
      </c>
      <c r="FI113" s="264" t="e">
        <f t="shared" si="274"/>
        <v>#VALUE!</v>
      </c>
      <c r="FJ113" s="264" t="e">
        <f t="shared" si="274"/>
        <v>#VALUE!</v>
      </c>
      <c r="FK113" s="264" t="e">
        <f t="shared" si="274"/>
        <v>#VALUE!</v>
      </c>
      <c r="FL113" s="264" t="e">
        <f t="shared" si="274"/>
        <v>#VALUE!</v>
      </c>
      <c r="FM113" s="264" t="e">
        <f t="shared" si="274"/>
        <v>#VALUE!</v>
      </c>
      <c r="FN113" s="264" t="e">
        <f t="shared" si="274"/>
        <v>#VALUE!</v>
      </c>
      <c r="FO113" s="264" t="e">
        <f t="shared" si="274"/>
        <v>#VALUE!</v>
      </c>
      <c r="FP113" s="264" t="e">
        <f t="shared" si="274"/>
        <v>#VALUE!</v>
      </c>
      <c r="FQ113" s="264" t="e">
        <f t="shared" si="274"/>
        <v>#VALUE!</v>
      </c>
      <c r="FR113" s="264" t="e">
        <f t="shared" si="274"/>
        <v>#VALUE!</v>
      </c>
      <c r="FS113" s="264" t="e">
        <f t="shared" si="274"/>
        <v>#VALUE!</v>
      </c>
      <c r="FT113" s="264" t="e">
        <f t="shared" si="274"/>
        <v>#VALUE!</v>
      </c>
      <c r="FU113" s="264" t="e">
        <f t="shared" si="274"/>
        <v>#VALUE!</v>
      </c>
      <c r="FV113" s="264" t="e">
        <f t="shared" si="274"/>
        <v>#VALUE!</v>
      </c>
      <c r="FW113" s="264" t="e">
        <f t="shared" si="274"/>
        <v>#VALUE!</v>
      </c>
      <c r="FX113" s="264" t="e">
        <f t="shared" si="274"/>
        <v>#VALUE!</v>
      </c>
      <c r="FY113" s="264" t="e">
        <f t="shared" si="274"/>
        <v>#VALUE!</v>
      </c>
      <c r="FZ113" s="264" t="e">
        <f t="shared" si="274"/>
        <v>#VALUE!</v>
      </c>
      <c r="GA113" s="264" t="e">
        <f t="shared" si="274"/>
        <v>#VALUE!</v>
      </c>
      <c r="GB113" s="264" t="e">
        <f t="shared" si="274"/>
        <v>#VALUE!</v>
      </c>
      <c r="GC113" s="264" t="e">
        <f t="shared" si="274"/>
        <v>#VALUE!</v>
      </c>
      <c r="GD113" s="264" t="e">
        <f t="shared" si="274"/>
        <v>#VALUE!</v>
      </c>
      <c r="GE113" s="264" t="e">
        <f t="shared" si="274"/>
        <v>#VALUE!</v>
      </c>
      <c r="GF113" s="264" t="e">
        <f t="shared" si="274"/>
        <v>#VALUE!</v>
      </c>
      <c r="GG113" s="264" t="e">
        <f t="shared" si="274"/>
        <v>#VALUE!</v>
      </c>
      <c r="GH113" s="264" t="e">
        <f t="shared" si="274"/>
        <v>#VALUE!</v>
      </c>
      <c r="GI113" s="264" t="e">
        <f t="shared" si="274"/>
        <v>#VALUE!</v>
      </c>
      <c r="GJ113" s="264" t="e">
        <f t="shared" si="274"/>
        <v>#VALUE!</v>
      </c>
      <c r="GK113" s="264" t="e">
        <f t="shared" si="274"/>
        <v>#VALUE!</v>
      </c>
      <c r="GL113" s="264" t="e">
        <f t="shared" si="274"/>
        <v>#VALUE!</v>
      </c>
      <c r="GM113" s="264" t="e">
        <f t="shared" ref="GM113:IV113" si="275">GM111+GM112</f>
        <v>#VALUE!</v>
      </c>
      <c r="GN113" s="264" t="e">
        <f t="shared" si="275"/>
        <v>#VALUE!</v>
      </c>
      <c r="GO113" s="264" t="e">
        <f t="shared" si="275"/>
        <v>#VALUE!</v>
      </c>
      <c r="GP113" s="264" t="e">
        <f t="shared" si="275"/>
        <v>#VALUE!</v>
      </c>
      <c r="GQ113" s="264" t="e">
        <f t="shared" si="275"/>
        <v>#VALUE!</v>
      </c>
      <c r="GR113" s="264" t="e">
        <f t="shared" si="275"/>
        <v>#VALUE!</v>
      </c>
      <c r="GS113" s="264" t="e">
        <f t="shared" si="275"/>
        <v>#VALUE!</v>
      </c>
      <c r="GT113" s="264" t="e">
        <f t="shared" si="275"/>
        <v>#VALUE!</v>
      </c>
      <c r="GU113" s="264" t="e">
        <f t="shared" si="275"/>
        <v>#VALUE!</v>
      </c>
      <c r="GV113" s="264" t="e">
        <f t="shared" si="275"/>
        <v>#VALUE!</v>
      </c>
      <c r="GW113" s="264" t="e">
        <f t="shared" si="275"/>
        <v>#VALUE!</v>
      </c>
      <c r="GX113" s="264" t="e">
        <f t="shared" si="275"/>
        <v>#VALUE!</v>
      </c>
      <c r="GY113" s="264" t="e">
        <f t="shared" si="275"/>
        <v>#VALUE!</v>
      </c>
      <c r="GZ113" s="264" t="e">
        <f t="shared" si="275"/>
        <v>#VALUE!</v>
      </c>
      <c r="HA113" s="264" t="e">
        <f t="shared" si="275"/>
        <v>#VALUE!</v>
      </c>
      <c r="HB113" s="264" t="e">
        <f t="shared" si="275"/>
        <v>#VALUE!</v>
      </c>
      <c r="HC113" s="264" t="e">
        <f t="shared" si="275"/>
        <v>#VALUE!</v>
      </c>
      <c r="HD113" s="264" t="e">
        <f t="shared" si="275"/>
        <v>#VALUE!</v>
      </c>
      <c r="HE113" s="264" t="e">
        <f t="shared" si="275"/>
        <v>#VALUE!</v>
      </c>
      <c r="HF113" s="264" t="e">
        <f t="shared" si="275"/>
        <v>#VALUE!</v>
      </c>
      <c r="HG113" s="264" t="e">
        <f t="shared" si="275"/>
        <v>#VALUE!</v>
      </c>
      <c r="HH113" s="264" t="e">
        <f t="shared" si="275"/>
        <v>#VALUE!</v>
      </c>
      <c r="HI113" s="264" t="e">
        <f t="shared" si="275"/>
        <v>#VALUE!</v>
      </c>
      <c r="HJ113" s="264" t="e">
        <f t="shared" si="275"/>
        <v>#VALUE!</v>
      </c>
      <c r="HK113" s="264" t="e">
        <f t="shared" si="275"/>
        <v>#VALUE!</v>
      </c>
      <c r="HL113" s="264" t="e">
        <f t="shared" si="275"/>
        <v>#VALUE!</v>
      </c>
      <c r="HM113" s="264" t="e">
        <f t="shared" si="275"/>
        <v>#VALUE!</v>
      </c>
      <c r="HN113" s="264" t="e">
        <f t="shared" si="275"/>
        <v>#VALUE!</v>
      </c>
      <c r="HO113" s="264" t="e">
        <f t="shared" si="275"/>
        <v>#VALUE!</v>
      </c>
      <c r="HP113" s="264" t="e">
        <f t="shared" si="275"/>
        <v>#VALUE!</v>
      </c>
      <c r="HQ113" s="264" t="e">
        <f t="shared" si="275"/>
        <v>#VALUE!</v>
      </c>
      <c r="HR113" s="264" t="e">
        <f t="shared" si="275"/>
        <v>#VALUE!</v>
      </c>
      <c r="HS113" s="264" t="e">
        <f t="shared" si="275"/>
        <v>#VALUE!</v>
      </c>
      <c r="HT113" s="264" t="e">
        <f t="shared" si="275"/>
        <v>#VALUE!</v>
      </c>
      <c r="HU113" s="264" t="e">
        <f t="shared" si="275"/>
        <v>#VALUE!</v>
      </c>
      <c r="HV113" s="264" t="e">
        <f t="shared" si="275"/>
        <v>#VALUE!</v>
      </c>
      <c r="HW113" s="264" t="e">
        <f t="shared" si="275"/>
        <v>#VALUE!</v>
      </c>
      <c r="HX113" s="264" t="e">
        <f t="shared" si="275"/>
        <v>#VALUE!</v>
      </c>
      <c r="HY113" s="264" t="e">
        <f t="shared" si="275"/>
        <v>#VALUE!</v>
      </c>
      <c r="HZ113" s="264" t="e">
        <f t="shared" si="275"/>
        <v>#VALUE!</v>
      </c>
      <c r="IA113" s="264" t="e">
        <f t="shared" si="275"/>
        <v>#VALUE!</v>
      </c>
      <c r="IB113" s="264" t="e">
        <f t="shared" si="275"/>
        <v>#VALUE!</v>
      </c>
      <c r="IC113" s="264" t="e">
        <f t="shared" si="275"/>
        <v>#VALUE!</v>
      </c>
      <c r="ID113" s="264" t="e">
        <f t="shared" si="275"/>
        <v>#VALUE!</v>
      </c>
      <c r="IE113" s="264" t="e">
        <f t="shared" si="275"/>
        <v>#VALUE!</v>
      </c>
      <c r="IF113" s="264" t="e">
        <f t="shared" si="275"/>
        <v>#VALUE!</v>
      </c>
      <c r="IG113" s="264" t="e">
        <f t="shared" si="275"/>
        <v>#VALUE!</v>
      </c>
      <c r="IH113" s="264" t="e">
        <f t="shared" si="275"/>
        <v>#VALUE!</v>
      </c>
      <c r="II113" s="264" t="e">
        <f t="shared" si="275"/>
        <v>#VALUE!</v>
      </c>
      <c r="IJ113" s="264" t="e">
        <f t="shared" si="275"/>
        <v>#VALUE!</v>
      </c>
      <c r="IK113" s="264" t="e">
        <f t="shared" si="275"/>
        <v>#VALUE!</v>
      </c>
      <c r="IL113" s="264" t="e">
        <f t="shared" si="275"/>
        <v>#VALUE!</v>
      </c>
      <c r="IM113" s="264" t="e">
        <f t="shared" si="275"/>
        <v>#VALUE!</v>
      </c>
      <c r="IN113" s="264" t="e">
        <f t="shared" si="275"/>
        <v>#VALUE!</v>
      </c>
      <c r="IO113" s="264" t="e">
        <f t="shared" si="275"/>
        <v>#VALUE!</v>
      </c>
      <c r="IP113" s="264" t="e">
        <f t="shared" si="275"/>
        <v>#VALUE!</v>
      </c>
      <c r="IQ113" s="264" t="e">
        <f t="shared" si="275"/>
        <v>#VALUE!</v>
      </c>
      <c r="IR113" s="264" t="e">
        <f t="shared" si="275"/>
        <v>#VALUE!</v>
      </c>
      <c r="IS113" s="264" t="e">
        <f t="shared" si="275"/>
        <v>#VALUE!</v>
      </c>
      <c r="IT113" s="264" t="e">
        <f t="shared" si="275"/>
        <v>#VALUE!</v>
      </c>
      <c r="IU113" s="264" t="e">
        <f t="shared" si="275"/>
        <v>#VALUE!</v>
      </c>
      <c r="IV113" s="264" t="e">
        <f t="shared" si="275"/>
        <v>#VALUE!</v>
      </c>
    </row>
    <row r="114" spans="1:256" s="263" customFormat="1">
      <c r="A114" s="262" t="s">
        <v>232</v>
      </c>
      <c r="B114" s="264" t="e">
        <f>IF(B113=0,0,'Start Here!'!$D$18)+(B106-B107)</f>
        <v>#VALUE!</v>
      </c>
      <c r="C114" s="264" t="e">
        <f>IF(C113=0,0,'Start Here!'!$D$18)+(C106-C107)</f>
        <v>#VALUE!</v>
      </c>
      <c r="D114" s="264" t="e">
        <f>IF(D113=0,0,'Start Here!'!$D$18)+(D106-D107)</f>
        <v>#VALUE!</v>
      </c>
      <c r="E114" s="264" t="e">
        <f>IF(E113=0,0,'Start Here!'!$D$18)+(E106-E107)</f>
        <v>#VALUE!</v>
      </c>
      <c r="F114" s="264" t="e">
        <f>IF(F113=0,0,'Start Here!'!$D$18)+(F106-F107)</f>
        <v>#VALUE!</v>
      </c>
      <c r="G114" s="264" t="e">
        <f>IF(G113=0,0,'Start Here!'!$D$18)+(G106-G107)</f>
        <v>#VALUE!</v>
      </c>
      <c r="H114" s="264" t="e">
        <f>IF(H113=0,0,'Start Here!'!$D$18)+(H106-H107)</f>
        <v>#VALUE!</v>
      </c>
      <c r="I114" s="264" t="e">
        <f>IF(I113=0,0,'Start Here!'!$D$18)+(I106-I107)</f>
        <v>#VALUE!</v>
      </c>
      <c r="J114" s="264" t="e">
        <f>IF(J113=0,0,'Start Here!'!$D$18)+(J106-J107)</f>
        <v>#VALUE!</v>
      </c>
      <c r="K114" s="264" t="e">
        <f>IF(K113=0,0,'Start Here!'!$D$18)+(K106-K107)</f>
        <v>#VALUE!</v>
      </c>
      <c r="L114" s="264" t="e">
        <f>IF(L113=0,0,'Start Here!'!$D$18)+(L106-L107)</f>
        <v>#VALUE!</v>
      </c>
      <c r="M114" s="264" t="e">
        <f>IF(M113=0,0,'Start Here!'!$D$18)+(M106-M107)</f>
        <v>#VALUE!</v>
      </c>
      <c r="N114" s="264" t="e">
        <f>IF(N113=0,0,'Start Here!'!$D$18)+(N106-N107)</f>
        <v>#VALUE!</v>
      </c>
      <c r="O114" s="264" t="e">
        <f>IF(O113=0,0,'Start Here!'!$D$18)+(O106-O107)</f>
        <v>#VALUE!</v>
      </c>
      <c r="P114" s="264" t="e">
        <f>IF(P113=0,0,'Start Here!'!$D$18)+(P106-P107)</f>
        <v>#VALUE!</v>
      </c>
      <c r="Q114" s="264" t="e">
        <f>IF(Q113=0,0,'Start Here!'!$D$18)+(Q106-Q107)</f>
        <v>#VALUE!</v>
      </c>
      <c r="R114" s="264" t="e">
        <f>IF(R113=0,0,'Start Here!'!$D$18)+(R106-R107)</f>
        <v>#VALUE!</v>
      </c>
      <c r="S114" s="264" t="e">
        <f>IF(S113=0,0,'Start Here!'!$D$18)+(S106-S107)</f>
        <v>#VALUE!</v>
      </c>
      <c r="T114" s="264" t="e">
        <f>IF(T113=0,0,'Start Here!'!$D$18)+(T106-T107)</f>
        <v>#VALUE!</v>
      </c>
      <c r="U114" s="264" t="e">
        <f>IF(U113=0,0,'Start Here!'!$D$18)+(U106-U107)</f>
        <v>#VALUE!</v>
      </c>
      <c r="V114" s="264" t="e">
        <f>IF(V113=0,0,'Start Here!'!$D$18)+(V106-V107)</f>
        <v>#VALUE!</v>
      </c>
      <c r="W114" s="264" t="e">
        <f>IF(W113=0,0,'Start Here!'!$D$18)+(W106-W107)</f>
        <v>#VALUE!</v>
      </c>
      <c r="X114" s="264" t="e">
        <f>IF(X113=0,0,'Start Here!'!$D$18)+(X106-X107)</f>
        <v>#VALUE!</v>
      </c>
      <c r="Y114" s="264" t="e">
        <f>IF(Y113=0,0,'Start Here!'!$D$18)+(Y106-Y107)</f>
        <v>#VALUE!</v>
      </c>
      <c r="Z114" s="264" t="e">
        <f>IF(Z113=0,0,'Start Here!'!$D$18)+(Z106-Z107)</f>
        <v>#VALUE!</v>
      </c>
      <c r="AA114" s="264" t="e">
        <f>IF(AA113=0,0,'Start Here!'!$D$18)+(AA106-AA107)</f>
        <v>#VALUE!</v>
      </c>
      <c r="AB114" s="264" t="e">
        <f>IF(AB113=0,0,'Start Here!'!$D$18)+(AB106-AB107)</f>
        <v>#VALUE!</v>
      </c>
      <c r="AC114" s="264" t="e">
        <f>IF(AC113=0,0,'Start Here!'!$D$18)+(AC106-AC107)</f>
        <v>#VALUE!</v>
      </c>
      <c r="AD114" s="264" t="e">
        <f>IF(AD113=0,0,'Start Here!'!$D$18)+(AD106-AD107)</f>
        <v>#VALUE!</v>
      </c>
      <c r="AE114" s="264" t="e">
        <f>IF(AE113=0,0,'Start Here!'!$D$18)+(AE106-AE107)</f>
        <v>#VALUE!</v>
      </c>
      <c r="AF114" s="264" t="e">
        <f>IF(AF113=0,0,'Start Here!'!$D$18)+(AF106-AF107)</f>
        <v>#VALUE!</v>
      </c>
      <c r="AG114" s="264" t="e">
        <f>IF(AG113=0,0,'Start Here!'!$D$18)+(AG106-AG107)</f>
        <v>#VALUE!</v>
      </c>
      <c r="AH114" s="264" t="e">
        <f>IF(AH113=0,0,'Start Here!'!$D$18)+(AH106-AH107)</f>
        <v>#VALUE!</v>
      </c>
      <c r="AI114" s="264" t="e">
        <f>IF(AI113=0,0,'Start Here!'!$D$18)+(AI106-AI107)</f>
        <v>#VALUE!</v>
      </c>
      <c r="AJ114" s="264" t="e">
        <f>IF(AJ113=0,0,'Start Here!'!$D$18)+(AJ106-AJ107)</f>
        <v>#VALUE!</v>
      </c>
      <c r="AK114" s="264" t="e">
        <f>IF(AK113=0,0,'Start Here!'!$D$18)+(AK106-AK107)</f>
        <v>#VALUE!</v>
      </c>
      <c r="AL114" s="264" t="e">
        <f>IF(AL113=0,0,'Start Here!'!$D$18)+(AL106-AL107)</f>
        <v>#VALUE!</v>
      </c>
      <c r="AM114" s="264" t="e">
        <f>IF(AM113=0,0,'Start Here!'!$D$18)+(AM106-AM107)</f>
        <v>#VALUE!</v>
      </c>
      <c r="AN114" s="264" t="e">
        <f>IF(AN113=0,0,'Start Here!'!$D$18)+(AN106-AN107)</f>
        <v>#VALUE!</v>
      </c>
      <c r="AO114" s="264" t="e">
        <f>IF(AO113=0,0,'Start Here!'!$D$18)+(AO106-AO107)</f>
        <v>#VALUE!</v>
      </c>
      <c r="AP114" s="264" t="e">
        <f>IF(AP113=0,0,'Start Here!'!$D$18)+(AP106-AP107)</f>
        <v>#VALUE!</v>
      </c>
      <c r="AQ114" s="264" t="e">
        <f>IF(AQ113=0,0,'Start Here!'!$D$18)+(AQ106-AQ107)</f>
        <v>#VALUE!</v>
      </c>
      <c r="AR114" s="264" t="e">
        <f>IF(AR113=0,0,'Start Here!'!$D$18)+(AR106-AR107)</f>
        <v>#VALUE!</v>
      </c>
      <c r="AS114" s="264" t="e">
        <f>IF(AS113=0,0,'Start Here!'!$D$18)+(AS106-AS107)</f>
        <v>#VALUE!</v>
      </c>
      <c r="AT114" s="264" t="e">
        <f>IF(AT113=0,0,'Start Here!'!$D$18)+(AT106-AT107)</f>
        <v>#VALUE!</v>
      </c>
      <c r="AU114" s="264" t="e">
        <f>IF(AU113=0,0,'Start Here!'!$D$18)+(AU106-AU107)</f>
        <v>#VALUE!</v>
      </c>
      <c r="AV114" s="264" t="e">
        <f>IF(AV113=0,0,'Start Here!'!$D$18)+(AV106-AV107)</f>
        <v>#VALUE!</v>
      </c>
      <c r="AW114" s="264" t="e">
        <f>IF(AW113=0,0,'Start Here!'!$D$18)+(AW106-AW107)</f>
        <v>#VALUE!</v>
      </c>
      <c r="AX114" s="264" t="e">
        <f>IF(AX113=0,0,'Start Here!'!$D$18)+(AX106-AX107)</f>
        <v>#VALUE!</v>
      </c>
      <c r="AY114" s="264" t="e">
        <f>IF(AY113=0,0,'Start Here!'!$D$18)+(AY106-AY107)</f>
        <v>#VALUE!</v>
      </c>
      <c r="AZ114" s="264" t="e">
        <f>IF(AZ113=0,0,'Start Here!'!$D$18)+(AZ106-AZ107)</f>
        <v>#VALUE!</v>
      </c>
      <c r="BA114" s="264" t="e">
        <f>IF(BA113=0,0,'Start Here!'!$D$18)+(BA106-BA107)</f>
        <v>#VALUE!</v>
      </c>
      <c r="BB114" s="264" t="e">
        <f>IF(BB113=0,0,'Start Here!'!$D$18)+(BB106-BB107)</f>
        <v>#VALUE!</v>
      </c>
      <c r="BC114" s="264" t="e">
        <f>IF(BC113=0,0,'Start Here!'!$D$18)+(BC106-BC107)</f>
        <v>#VALUE!</v>
      </c>
      <c r="BD114" s="264" t="e">
        <f>IF(BD113=0,0,'Start Here!'!$D$18)+(BD106-BD107)</f>
        <v>#VALUE!</v>
      </c>
      <c r="BE114" s="264" t="e">
        <f>IF(BE113=0,0,'Start Here!'!$D$18)+(BE106-BE107)</f>
        <v>#VALUE!</v>
      </c>
      <c r="BF114" s="264" t="e">
        <f>IF(BF113=0,0,'Start Here!'!$D$18)+(BF106-BF107)</f>
        <v>#VALUE!</v>
      </c>
      <c r="BG114" s="264" t="e">
        <f>IF(BG113=0,0,'Start Here!'!$D$18)+(BG106-BG107)</f>
        <v>#VALUE!</v>
      </c>
      <c r="BH114" s="264" t="e">
        <f>IF(BH113=0,0,'Start Here!'!$D$18)+(BH106-BH107)</f>
        <v>#VALUE!</v>
      </c>
      <c r="BI114" s="264" t="e">
        <f>IF(BI113=0,0,'Start Here!'!$D$18)+(BI106-BI107)</f>
        <v>#VALUE!</v>
      </c>
      <c r="BJ114" s="264" t="e">
        <f>IF(BJ113=0,0,'Start Here!'!$D$18)+(BJ106-BJ107)</f>
        <v>#VALUE!</v>
      </c>
      <c r="BK114" s="264" t="e">
        <f>IF(BK113=0,0,'Start Here!'!$D$18)+(BK106-BK107)</f>
        <v>#VALUE!</v>
      </c>
      <c r="BL114" s="264" t="e">
        <f>IF(BL113=0,0,'Start Here!'!$D$18)+(BL106-BL107)</f>
        <v>#VALUE!</v>
      </c>
      <c r="BM114" s="264" t="e">
        <f>IF(BM113=0,0,'Start Here!'!$D$18)+(BM106-BM107)</f>
        <v>#VALUE!</v>
      </c>
      <c r="BN114" s="264" t="e">
        <f>IF(BN113=0,0,'Start Here!'!$D$18)+(BN106-BN107)</f>
        <v>#VALUE!</v>
      </c>
      <c r="BO114" s="264" t="e">
        <f>IF(BO113=0,0,'Start Here!'!$D$18)+(BO106-BO107)</f>
        <v>#VALUE!</v>
      </c>
      <c r="BP114" s="264" t="e">
        <f>IF(BP113=0,0,'Start Here!'!$D$18)+(BP106-BP107)</f>
        <v>#VALUE!</v>
      </c>
      <c r="BQ114" s="264" t="e">
        <f>IF(BQ113=0,0,'Start Here!'!$D$18)+(BQ106-BQ107)</f>
        <v>#VALUE!</v>
      </c>
      <c r="BR114" s="264" t="e">
        <f>IF(BR113=0,0,'Start Here!'!$D$18)+(BR106-BR107)</f>
        <v>#VALUE!</v>
      </c>
      <c r="BS114" s="264" t="e">
        <f>IF(BS113=0,0,'Start Here!'!$D$18)+(BS106-BS107)</f>
        <v>#VALUE!</v>
      </c>
      <c r="BT114" s="264" t="e">
        <f>IF(BT113=0,0,'Start Here!'!$D$18)+(BT106-BT107)</f>
        <v>#VALUE!</v>
      </c>
      <c r="BU114" s="264" t="e">
        <f>IF(BU113=0,0,'Start Here!'!$D$18)+(BU106-BU107)</f>
        <v>#VALUE!</v>
      </c>
      <c r="BV114" s="264" t="e">
        <f>IF(BV113=0,0,'Start Here!'!$D$18)+(BV106-BV107)</f>
        <v>#VALUE!</v>
      </c>
      <c r="BW114" s="264" t="e">
        <f>IF(BW113=0,0,'Start Here!'!$D$18)+(BW106-BW107)</f>
        <v>#VALUE!</v>
      </c>
      <c r="BX114" s="264" t="e">
        <f>IF(BX113=0,0,'Start Here!'!$D$18)+(BX106-BX107)</f>
        <v>#VALUE!</v>
      </c>
      <c r="BY114" s="264" t="e">
        <f>IF(BY113=0,0,'Start Here!'!$D$18)+(BY106-BY107)</f>
        <v>#VALUE!</v>
      </c>
      <c r="BZ114" s="264" t="e">
        <f>IF(BZ113=0,0,'Start Here!'!$D$18)+(BZ106-BZ107)</f>
        <v>#VALUE!</v>
      </c>
      <c r="CA114" s="264" t="e">
        <f>IF(CA113=0,0,'Start Here!'!$D$18)+(CA106-CA107)</f>
        <v>#VALUE!</v>
      </c>
      <c r="CB114" s="264" t="e">
        <f>IF(CB113=0,0,'Start Here!'!$D$18)+(CB106-CB107)</f>
        <v>#VALUE!</v>
      </c>
      <c r="CC114" s="264" t="e">
        <f>IF(CC113=0,0,'Start Here!'!$D$18)+(CC106-CC107)</f>
        <v>#VALUE!</v>
      </c>
      <c r="CD114" s="264" t="e">
        <f>IF(CD113=0,0,'Start Here!'!$D$18)+(CD106-CD107)</f>
        <v>#VALUE!</v>
      </c>
      <c r="CE114" s="264" t="e">
        <f>IF(CE113=0,0,'Start Here!'!$D$18)+(CE106-CE107)</f>
        <v>#VALUE!</v>
      </c>
      <c r="CF114" s="264" t="e">
        <f>IF(CF113=0,0,'Start Here!'!$D$18)+(CF106-CF107)</f>
        <v>#VALUE!</v>
      </c>
      <c r="CG114" s="264" t="e">
        <f>IF(CG113=0,0,'Start Here!'!$D$18)+(CG106-CG107)</f>
        <v>#VALUE!</v>
      </c>
      <c r="CH114" s="264" t="e">
        <f>IF(CH113=0,0,'Start Here!'!$D$18)+(CH106-CH107)</f>
        <v>#VALUE!</v>
      </c>
      <c r="CI114" s="264" t="e">
        <f>IF(CI113=0,0,'Start Here!'!$D$18)+(CI106-CI107)</f>
        <v>#VALUE!</v>
      </c>
      <c r="CJ114" s="264" t="e">
        <f>IF(CJ113=0,0,'Start Here!'!$D$18)+(CJ106-CJ107)</f>
        <v>#VALUE!</v>
      </c>
      <c r="CK114" s="264" t="e">
        <f>IF(CK113=0,0,'Start Here!'!$D$18)+(CK106-CK107)</f>
        <v>#VALUE!</v>
      </c>
      <c r="CL114" s="264" t="e">
        <f>IF(CL113=0,0,'Start Here!'!$D$18)+(CL106-CL107)</f>
        <v>#VALUE!</v>
      </c>
      <c r="CM114" s="264" t="e">
        <f>IF(CM113=0,0,'Start Here!'!$D$18)+(CM106-CM107)</f>
        <v>#VALUE!</v>
      </c>
      <c r="CN114" s="264" t="e">
        <f>IF(CN113=0,0,'Start Here!'!$D$18)+(CN106-CN107)</f>
        <v>#VALUE!</v>
      </c>
      <c r="CO114" s="264" t="e">
        <f>IF(CO113=0,0,'Start Here!'!$D$18)+(CO106-CO107)</f>
        <v>#VALUE!</v>
      </c>
      <c r="CP114" s="264" t="e">
        <f>IF(CP113=0,0,'Start Here!'!$D$18)+(CP106-CP107)</f>
        <v>#VALUE!</v>
      </c>
      <c r="CQ114" s="264" t="e">
        <f>IF(CQ113=0,0,'Start Here!'!$D$18)+(CQ106-CQ107)</f>
        <v>#VALUE!</v>
      </c>
      <c r="CR114" s="264" t="e">
        <f>IF(CR113=0,0,'Start Here!'!$D$18)+(CR106-CR107)</f>
        <v>#VALUE!</v>
      </c>
      <c r="CS114" s="264" t="e">
        <f>IF(CS113=0,0,'Start Here!'!$D$18)+(CS106-CS107)</f>
        <v>#VALUE!</v>
      </c>
      <c r="CT114" s="264" t="e">
        <f>IF(CT113=0,0,'Start Here!'!$D$18)+(CT106-CT107)</f>
        <v>#VALUE!</v>
      </c>
      <c r="CU114" s="264" t="e">
        <f>IF(CU113=0,0,'Start Here!'!$D$18)+(CU106-CU107)</f>
        <v>#VALUE!</v>
      </c>
      <c r="CV114" s="264" t="e">
        <f>IF(CV113=0,0,'Start Here!'!$D$18)+(CV106-CV107)</f>
        <v>#VALUE!</v>
      </c>
      <c r="CW114" s="264" t="e">
        <f>IF(CW113=0,0,'Start Here!'!$D$18)+(CW106-CW107)</f>
        <v>#VALUE!</v>
      </c>
      <c r="CX114" s="264" t="e">
        <f>IF(CX113=0,0,'Start Here!'!$D$18)+(CX106-CX107)</f>
        <v>#VALUE!</v>
      </c>
      <c r="CY114" s="264" t="e">
        <f>IF(CY113=0,0,'Start Here!'!$D$18)+(CY106-CY107)</f>
        <v>#VALUE!</v>
      </c>
      <c r="CZ114" s="264" t="e">
        <f>IF(CZ113=0,0,'Start Here!'!$D$18)+(CZ106-CZ107)</f>
        <v>#VALUE!</v>
      </c>
      <c r="DA114" s="264" t="e">
        <f>IF(DA113=0,0,'Start Here!'!$D$18)+(DA106-DA107)</f>
        <v>#VALUE!</v>
      </c>
      <c r="DB114" s="264" t="e">
        <f>IF(DB113=0,0,'Start Here!'!$D$18)+(DB106-DB107)</f>
        <v>#VALUE!</v>
      </c>
      <c r="DC114" s="264" t="e">
        <f>IF(DC113=0,0,'Start Here!'!$D$18)+(DC106-DC107)</f>
        <v>#VALUE!</v>
      </c>
      <c r="DD114" s="264" t="e">
        <f>IF(DD113=0,0,'Start Here!'!$D$18)+(DD106-DD107)</f>
        <v>#VALUE!</v>
      </c>
      <c r="DE114" s="264" t="e">
        <f>IF(DE113=0,0,'Start Here!'!$D$18)+(DE106-DE107)</f>
        <v>#VALUE!</v>
      </c>
      <c r="DF114" s="264" t="e">
        <f>IF(DF113=0,0,'Start Here!'!$D$18)+(DF106-DF107)</f>
        <v>#VALUE!</v>
      </c>
      <c r="DG114" s="264" t="e">
        <f>IF(DG113=0,0,'Start Here!'!$D$18)+(DG106-DG107)</f>
        <v>#VALUE!</v>
      </c>
      <c r="DH114" s="264" t="e">
        <f>IF(DH113=0,0,'Start Here!'!$D$18)+(DH106-DH107)</f>
        <v>#VALUE!</v>
      </c>
      <c r="DI114" s="264" t="e">
        <f>IF(DI113=0,0,'Start Here!'!$D$18)+(DI106-DI107)</f>
        <v>#VALUE!</v>
      </c>
      <c r="DJ114" s="264" t="e">
        <f>IF(DJ113=0,0,'Start Here!'!$D$18)+(DJ106-DJ107)</f>
        <v>#VALUE!</v>
      </c>
      <c r="DK114" s="264" t="e">
        <f>IF(DK113=0,0,'Start Here!'!$D$18)+(DK106-DK107)</f>
        <v>#VALUE!</v>
      </c>
      <c r="DL114" s="264" t="e">
        <f>IF(DL113=0,0,'Start Here!'!$D$18)+(DL106-DL107)</f>
        <v>#VALUE!</v>
      </c>
      <c r="DM114" s="264" t="e">
        <f>IF(DM113=0,0,'Start Here!'!$D$18)+(DM106-DM107)</f>
        <v>#VALUE!</v>
      </c>
      <c r="DN114" s="264" t="e">
        <f>IF(DN113=0,0,'Start Here!'!$D$18)+(DN106-DN107)</f>
        <v>#VALUE!</v>
      </c>
      <c r="DO114" s="264" t="e">
        <f>IF(DO113=0,0,'Start Here!'!$D$18)+(DO106-DO107)</f>
        <v>#VALUE!</v>
      </c>
      <c r="DP114" s="264" t="e">
        <f>IF(DP113=0,0,'Start Here!'!$D$18)+(DP106-DP107)</f>
        <v>#VALUE!</v>
      </c>
      <c r="DQ114" s="264" t="e">
        <f>IF(DQ113=0,0,'Start Here!'!$D$18)+(DQ106-DQ107)</f>
        <v>#VALUE!</v>
      </c>
      <c r="DR114" s="264" t="e">
        <f>IF(DR113=0,0,'Start Here!'!$D$18)+(DR106-DR107)</f>
        <v>#VALUE!</v>
      </c>
      <c r="DS114" s="264" t="e">
        <f>IF(DS113=0,0,'Start Here!'!$D$18)+(DS106-DS107)</f>
        <v>#VALUE!</v>
      </c>
      <c r="DT114" s="264" t="e">
        <f>IF(DT113=0,0,'Start Here!'!$D$18)+(DT106-DT107)</f>
        <v>#VALUE!</v>
      </c>
      <c r="DU114" s="264" t="e">
        <f>IF(DU113=0,0,'Start Here!'!$D$18)+(DU106-DU107)</f>
        <v>#VALUE!</v>
      </c>
      <c r="DV114" s="264" t="e">
        <f>IF(DV113=0,0,'Start Here!'!$D$18)+(DV106-DV107)</f>
        <v>#VALUE!</v>
      </c>
      <c r="DW114" s="264" t="e">
        <f>IF(DW113=0,0,'Start Here!'!$D$18)+(DW106-DW107)</f>
        <v>#VALUE!</v>
      </c>
      <c r="DX114" s="264" t="e">
        <f>IF(DX113=0,0,'Start Here!'!$D$18)+(DX106-DX107)</f>
        <v>#VALUE!</v>
      </c>
      <c r="DY114" s="264" t="e">
        <f>IF(DY113=0,0,'Start Here!'!$D$18)+(DY106-DY107)</f>
        <v>#VALUE!</v>
      </c>
      <c r="DZ114" s="264" t="e">
        <f>IF(DZ113=0,0,'Start Here!'!$D$18)+(DZ106-DZ107)</f>
        <v>#VALUE!</v>
      </c>
      <c r="EA114" s="264" t="e">
        <f>IF(EA113=0,0,'Start Here!'!$D$18)+(EA106-EA107)</f>
        <v>#VALUE!</v>
      </c>
      <c r="EB114" s="264" t="e">
        <f>IF(EB113=0,0,'Start Here!'!$D$18)+(EB106-EB107)</f>
        <v>#VALUE!</v>
      </c>
      <c r="EC114" s="264" t="e">
        <f>IF(EC113=0,0,'Start Here!'!$D$18)+(EC106-EC107)</f>
        <v>#VALUE!</v>
      </c>
      <c r="ED114" s="264" t="e">
        <f>IF(ED113=0,0,'Start Here!'!$D$18)+(ED106-ED107)</f>
        <v>#VALUE!</v>
      </c>
      <c r="EE114" s="264" t="e">
        <f>IF(EE113=0,0,'Start Here!'!$D$18)+(EE106-EE107)</f>
        <v>#VALUE!</v>
      </c>
      <c r="EF114" s="264" t="e">
        <f>IF(EF113=0,0,'Start Here!'!$D$18)+(EF106-EF107)</f>
        <v>#VALUE!</v>
      </c>
      <c r="EG114" s="264" t="e">
        <f>IF(EG113=0,0,'Start Here!'!$D$18)+(EG106-EG107)</f>
        <v>#VALUE!</v>
      </c>
      <c r="EH114" s="264" t="e">
        <f>IF(EH113=0,0,'Start Here!'!$D$18)+(EH106-EH107)</f>
        <v>#VALUE!</v>
      </c>
      <c r="EI114" s="264" t="e">
        <f>IF(EI113=0,0,'Start Here!'!$D$18)+(EI106-EI107)</f>
        <v>#VALUE!</v>
      </c>
      <c r="EJ114" s="264" t="e">
        <f>IF(EJ113=0,0,'Start Here!'!$D$18)+(EJ106-EJ107)</f>
        <v>#VALUE!</v>
      </c>
      <c r="EK114" s="264" t="e">
        <f>IF(EK113=0,0,'Start Here!'!$D$18)+(EK106-EK107)</f>
        <v>#VALUE!</v>
      </c>
      <c r="EL114" s="264" t="e">
        <f>IF(EL113=0,0,'Start Here!'!$D$18)+(EL106-EL107)</f>
        <v>#VALUE!</v>
      </c>
      <c r="EM114" s="264" t="e">
        <f>IF(EM113=0,0,'Start Here!'!$D$18)+(EM106-EM107)</f>
        <v>#VALUE!</v>
      </c>
      <c r="EN114" s="264" t="e">
        <f>IF(EN113=0,0,'Start Here!'!$D$18)+(EN106-EN107)</f>
        <v>#VALUE!</v>
      </c>
      <c r="EO114" s="264" t="e">
        <f>IF(EO113=0,0,'Start Here!'!$D$18)+(EO106-EO107)</f>
        <v>#VALUE!</v>
      </c>
      <c r="EP114" s="264" t="e">
        <f>IF(EP113=0,0,'Start Here!'!$D$18)+(EP106-EP107)</f>
        <v>#VALUE!</v>
      </c>
      <c r="EQ114" s="264" t="e">
        <f>IF(EQ113=0,0,'Start Here!'!$D$18)+(EQ106-EQ107)</f>
        <v>#VALUE!</v>
      </c>
      <c r="ER114" s="264" t="e">
        <f>IF(ER113=0,0,'Start Here!'!$D$18)+(ER106-ER107)</f>
        <v>#VALUE!</v>
      </c>
      <c r="ES114" s="264" t="e">
        <f>IF(ES113=0,0,'Start Here!'!$D$18)+(ES106-ES107)</f>
        <v>#VALUE!</v>
      </c>
      <c r="ET114" s="264" t="e">
        <f>IF(ET113=0,0,'Start Here!'!$D$18)+(ET106-ET107)</f>
        <v>#VALUE!</v>
      </c>
      <c r="EU114" s="264" t="e">
        <f>IF(EU113=0,0,'Start Here!'!$D$18)+(EU106-EU107)</f>
        <v>#VALUE!</v>
      </c>
      <c r="EV114" s="264" t="e">
        <f>IF(EV113=0,0,'Start Here!'!$D$18)+(EV106-EV107)</f>
        <v>#VALUE!</v>
      </c>
      <c r="EW114" s="264" t="e">
        <f>IF(EW113=0,0,'Start Here!'!$D$18)+(EW106-EW107)</f>
        <v>#VALUE!</v>
      </c>
      <c r="EX114" s="264" t="e">
        <f>IF(EX113=0,0,'Start Here!'!$D$18)+(EX106-EX107)</f>
        <v>#VALUE!</v>
      </c>
      <c r="EY114" s="264" t="e">
        <f>IF(EY113=0,0,'Start Here!'!$D$18)+(EY106-EY107)</f>
        <v>#VALUE!</v>
      </c>
      <c r="EZ114" s="264" t="e">
        <f>IF(EZ113=0,0,'Start Here!'!$D$18)+(EZ106-EZ107)</f>
        <v>#VALUE!</v>
      </c>
      <c r="FA114" s="264" t="e">
        <f>IF(FA113=0,0,'Start Here!'!$D$18)+(FA106-FA107)</f>
        <v>#VALUE!</v>
      </c>
      <c r="FB114" s="264" t="e">
        <f>IF(FB113=0,0,'Start Here!'!$D$18)+(FB106-FB107)</f>
        <v>#VALUE!</v>
      </c>
      <c r="FC114" s="264" t="e">
        <f>IF(FC113=0,0,'Start Here!'!$D$18)+(FC106-FC107)</f>
        <v>#VALUE!</v>
      </c>
      <c r="FD114" s="264" t="e">
        <f>IF(FD113=0,0,'Start Here!'!$D$18)+(FD106-FD107)</f>
        <v>#VALUE!</v>
      </c>
      <c r="FE114" s="264" t="e">
        <f>IF(FE113=0,0,'Start Here!'!$D$18)+(FE106-FE107)</f>
        <v>#VALUE!</v>
      </c>
      <c r="FF114" s="264" t="e">
        <f>IF(FF113=0,0,'Start Here!'!$D$18)+(FF106-FF107)</f>
        <v>#VALUE!</v>
      </c>
      <c r="FG114" s="264" t="e">
        <f>IF(FG113=0,0,'Start Here!'!$D$18)+(FG106-FG107)</f>
        <v>#VALUE!</v>
      </c>
      <c r="FH114" s="264" t="e">
        <f>IF(FH113=0,0,'Start Here!'!$D$18)+(FH106-FH107)</f>
        <v>#VALUE!</v>
      </c>
      <c r="FI114" s="264" t="e">
        <f>IF(FI113=0,0,'Start Here!'!$D$18)+(FI106-FI107)</f>
        <v>#VALUE!</v>
      </c>
      <c r="FJ114" s="264" t="e">
        <f>IF(FJ113=0,0,'Start Here!'!$D$18)+(FJ106-FJ107)</f>
        <v>#VALUE!</v>
      </c>
      <c r="FK114" s="264" t="e">
        <f>IF(FK113=0,0,'Start Here!'!$D$18)+(FK106-FK107)</f>
        <v>#VALUE!</v>
      </c>
      <c r="FL114" s="264" t="e">
        <f>IF(FL113=0,0,'Start Here!'!$D$18)+(FL106-FL107)</f>
        <v>#VALUE!</v>
      </c>
      <c r="FM114" s="264" t="e">
        <f>IF(FM113=0,0,'Start Here!'!$D$18)+(FM106-FM107)</f>
        <v>#VALUE!</v>
      </c>
      <c r="FN114" s="264" t="e">
        <f>IF(FN113=0,0,'Start Here!'!$D$18)+(FN106-FN107)</f>
        <v>#VALUE!</v>
      </c>
      <c r="FO114" s="264" t="e">
        <f>IF(FO113=0,0,'Start Here!'!$D$18)+(FO106-FO107)</f>
        <v>#VALUE!</v>
      </c>
      <c r="FP114" s="264" t="e">
        <f>IF(FP113=0,0,'Start Here!'!$D$18)+(FP106-FP107)</f>
        <v>#VALUE!</v>
      </c>
      <c r="FQ114" s="264" t="e">
        <f>IF(FQ113=0,0,'Start Here!'!$D$18)+(FQ106-FQ107)</f>
        <v>#VALUE!</v>
      </c>
      <c r="FR114" s="264" t="e">
        <f>IF(FR113=0,0,'Start Here!'!$D$18)+(FR106-FR107)</f>
        <v>#VALUE!</v>
      </c>
      <c r="FS114" s="264" t="e">
        <f>IF(FS113=0,0,'Start Here!'!$D$18)+(FS106-FS107)</f>
        <v>#VALUE!</v>
      </c>
      <c r="FT114" s="264" t="e">
        <f>IF(FT113=0,0,'Start Here!'!$D$18)+(FT106-FT107)</f>
        <v>#VALUE!</v>
      </c>
      <c r="FU114" s="264" t="e">
        <f>IF(FU113=0,0,'Start Here!'!$D$18)+(FU106-FU107)</f>
        <v>#VALUE!</v>
      </c>
      <c r="FV114" s="264" t="e">
        <f>IF(FV113=0,0,'Start Here!'!$D$18)+(FV106-FV107)</f>
        <v>#VALUE!</v>
      </c>
      <c r="FW114" s="264" t="e">
        <f>IF(FW113=0,0,'Start Here!'!$D$18)+(FW106-FW107)</f>
        <v>#VALUE!</v>
      </c>
      <c r="FX114" s="264" t="e">
        <f>IF(FX113=0,0,'Start Here!'!$D$18)+(FX106-FX107)</f>
        <v>#VALUE!</v>
      </c>
      <c r="FY114" s="264" t="e">
        <f>IF(FY113=0,0,'Start Here!'!$D$18)+(FY106-FY107)</f>
        <v>#VALUE!</v>
      </c>
      <c r="FZ114" s="264" t="e">
        <f>IF(FZ113=0,0,'Start Here!'!$D$18)+(FZ106-FZ107)</f>
        <v>#VALUE!</v>
      </c>
      <c r="GA114" s="264" t="e">
        <f>IF(GA113=0,0,'Start Here!'!$D$18)+(GA106-GA107)</f>
        <v>#VALUE!</v>
      </c>
      <c r="GB114" s="264" t="e">
        <f>IF(GB113=0,0,'Start Here!'!$D$18)+(GB106-GB107)</f>
        <v>#VALUE!</v>
      </c>
      <c r="GC114" s="264" t="e">
        <f>IF(GC113=0,0,'Start Here!'!$D$18)+(GC106-GC107)</f>
        <v>#VALUE!</v>
      </c>
      <c r="GD114" s="264" t="e">
        <f>IF(GD113=0,0,'Start Here!'!$D$18)+(GD106-GD107)</f>
        <v>#VALUE!</v>
      </c>
      <c r="GE114" s="264" t="e">
        <f>IF(GE113=0,0,'Start Here!'!$D$18)+(GE106-GE107)</f>
        <v>#VALUE!</v>
      </c>
      <c r="GF114" s="264" t="e">
        <f>IF(GF113=0,0,'Start Here!'!$D$18)+(GF106-GF107)</f>
        <v>#VALUE!</v>
      </c>
      <c r="GG114" s="264" t="e">
        <f>IF(GG113=0,0,'Start Here!'!$D$18)+(GG106-GG107)</f>
        <v>#VALUE!</v>
      </c>
      <c r="GH114" s="264" t="e">
        <f>IF(GH113=0,0,'Start Here!'!$D$18)+(GH106-GH107)</f>
        <v>#VALUE!</v>
      </c>
      <c r="GI114" s="264" t="e">
        <f>IF(GI113=0,0,'Start Here!'!$D$18)+(GI106-GI107)</f>
        <v>#VALUE!</v>
      </c>
      <c r="GJ114" s="264" t="e">
        <f>IF(GJ113=0,0,'Start Here!'!$D$18)+(GJ106-GJ107)</f>
        <v>#VALUE!</v>
      </c>
      <c r="GK114" s="264" t="e">
        <f>IF(GK113=0,0,'Start Here!'!$D$18)+(GK106-GK107)</f>
        <v>#VALUE!</v>
      </c>
      <c r="GL114" s="264" t="e">
        <f>IF(GL113=0,0,'Start Here!'!$D$18)+(GL106-GL107)</f>
        <v>#VALUE!</v>
      </c>
      <c r="GM114" s="264" t="e">
        <f>IF(GM113=0,0,'Start Here!'!$D$18)+(GM106-GM107)</f>
        <v>#VALUE!</v>
      </c>
      <c r="GN114" s="264" t="e">
        <f>IF(GN113=0,0,'Start Here!'!$D$18)+(GN106-GN107)</f>
        <v>#VALUE!</v>
      </c>
      <c r="GO114" s="264" t="e">
        <f>IF(GO113=0,0,'Start Here!'!$D$18)+(GO106-GO107)</f>
        <v>#VALUE!</v>
      </c>
      <c r="GP114" s="264" t="e">
        <f>IF(GP113=0,0,'Start Here!'!$D$18)+(GP106-GP107)</f>
        <v>#VALUE!</v>
      </c>
      <c r="GQ114" s="264" t="e">
        <f>IF(GQ113=0,0,'Start Here!'!$D$18)+(GQ106-GQ107)</f>
        <v>#VALUE!</v>
      </c>
      <c r="GR114" s="264" t="e">
        <f>IF(GR113=0,0,'Start Here!'!$D$18)+(GR106-GR107)</f>
        <v>#VALUE!</v>
      </c>
      <c r="GS114" s="264" t="e">
        <f>IF(GS113=0,0,'Start Here!'!$D$18)+(GS106-GS107)</f>
        <v>#VALUE!</v>
      </c>
      <c r="GT114" s="264" t="e">
        <f>IF(GT113=0,0,'Start Here!'!$D$18)+(GT106-GT107)</f>
        <v>#VALUE!</v>
      </c>
      <c r="GU114" s="264" t="e">
        <f>IF(GU113=0,0,'Start Here!'!$D$18)+(GU106-GU107)</f>
        <v>#VALUE!</v>
      </c>
      <c r="GV114" s="264" t="e">
        <f>IF(GV113=0,0,'Start Here!'!$D$18)+(GV106-GV107)</f>
        <v>#VALUE!</v>
      </c>
      <c r="GW114" s="264" t="e">
        <f>IF(GW113=0,0,'Start Here!'!$D$18)+(GW106-GW107)</f>
        <v>#VALUE!</v>
      </c>
      <c r="GX114" s="264" t="e">
        <f>IF(GX113=0,0,'Start Here!'!$D$18)+(GX106-GX107)</f>
        <v>#VALUE!</v>
      </c>
      <c r="GY114" s="264" t="e">
        <f>IF(GY113=0,0,'Start Here!'!$D$18)+(GY106-GY107)</f>
        <v>#VALUE!</v>
      </c>
      <c r="GZ114" s="264" t="e">
        <f>IF(GZ113=0,0,'Start Here!'!$D$18)+(GZ106-GZ107)</f>
        <v>#VALUE!</v>
      </c>
      <c r="HA114" s="264" t="e">
        <f>IF(HA113=0,0,'Start Here!'!$D$18)+(HA106-HA107)</f>
        <v>#VALUE!</v>
      </c>
      <c r="HB114" s="264" t="e">
        <f>IF(HB113=0,0,'Start Here!'!$D$18)+(HB106-HB107)</f>
        <v>#VALUE!</v>
      </c>
      <c r="HC114" s="264" t="e">
        <f>IF(HC113=0,0,'Start Here!'!$D$18)+(HC106-HC107)</f>
        <v>#VALUE!</v>
      </c>
      <c r="HD114" s="264" t="e">
        <f>IF(HD113=0,0,'Start Here!'!$D$18)+(HD106-HD107)</f>
        <v>#VALUE!</v>
      </c>
      <c r="HE114" s="264" t="e">
        <f>IF(HE113=0,0,'Start Here!'!$D$18)+(HE106-HE107)</f>
        <v>#VALUE!</v>
      </c>
      <c r="HF114" s="264" t="e">
        <f>IF(HF113=0,0,'Start Here!'!$D$18)+(HF106-HF107)</f>
        <v>#VALUE!</v>
      </c>
      <c r="HG114" s="264" t="e">
        <f>IF(HG113=0,0,'Start Here!'!$D$18)+(HG106-HG107)</f>
        <v>#VALUE!</v>
      </c>
      <c r="HH114" s="264" t="e">
        <f>IF(HH113=0,0,'Start Here!'!$D$18)+(HH106-HH107)</f>
        <v>#VALUE!</v>
      </c>
      <c r="HI114" s="264" t="e">
        <f>IF(HI113=0,0,'Start Here!'!$D$18)+(HI106-HI107)</f>
        <v>#VALUE!</v>
      </c>
      <c r="HJ114" s="264" t="e">
        <f>IF(HJ113=0,0,'Start Here!'!$D$18)+(HJ106-HJ107)</f>
        <v>#VALUE!</v>
      </c>
      <c r="HK114" s="264" t="e">
        <f>IF(HK113=0,0,'Start Here!'!$D$18)+(HK106-HK107)</f>
        <v>#VALUE!</v>
      </c>
      <c r="HL114" s="264" t="e">
        <f>IF(HL113=0,0,'Start Here!'!$D$18)+(HL106-HL107)</f>
        <v>#VALUE!</v>
      </c>
      <c r="HM114" s="264" t="e">
        <f>IF(HM113=0,0,'Start Here!'!$D$18)+(HM106-HM107)</f>
        <v>#VALUE!</v>
      </c>
      <c r="HN114" s="264" t="e">
        <f>IF(HN113=0,0,'Start Here!'!$D$18)+(HN106-HN107)</f>
        <v>#VALUE!</v>
      </c>
      <c r="HO114" s="264" t="e">
        <f>IF(HO113=0,0,'Start Here!'!$D$18)+(HO106-HO107)</f>
        <v>#VALUE!</v>
      </c>
      <c r="HP114" s="264" t="e">
        <f>IF(HP113=0,0,'Start Here!'!$D$18)+(HP106-HP107)</f>
        <v>#VALUE!</v>
      </c>
      <c r="HQ114" s="264" t="e">
        <f>IF(HQ113=0,0,'Start Here!'!$D$18)+(HQ106-HQ107)</f>
        <v>#VALUE!</v>
      </c>
      <c r="HR114" s="264" t="e">
        <f>IF(HR113=0,0,'Start Here!'!$D$18)+(HR106-HR107)</f>
        <v>#VALUE!</v>
      </c>
      <c r="HS114" s="264" t="e">
        <f>IF(HS113=0,0,'Start Here!'!$D$18)+(HS106-HS107)</f>
        <v>#VALUE!</v>
      </c>
      <c r="HT114" s="264" t="e">
        <f>IF(HT113=0,0,'Start Here!'!$D$18)+(HT106-HT107)</f>
        <v>#VALUE!</v>
      </c>
      <c r="HU114" s="264" t="e">
        <f>IF(HU113=0,0,'Start Here!'!$D$18)+(HU106-HU107)</f>
        <v>#VALUE!</v>
      </c>
      <c r="HV114" s="264" t="e">
        <f>IF(HV113=0,0,'Start Here!'!$D$18)+(HV106-HV107)</f>
        <v>#VALUE!</v>
      </c>
      <c r="HW114" s="264" t="e">
        <f>IF(HW113=0,0,'Start Here!'!$D$18)+(HW106-HW107)</f>
        <v>#VALUE!</v>
      </c>
      <c r="HX114" s="264" t="e">
        <f>IF(HX113=0,0,'Start Here!'!$D$18)+(HX106-HX107)</f>
        <v>#VALUE!</v>
      </c>
      <c r="HY114" s="264" t="e">
        <f>IF(HY113=0,0,'Start Here!'!$D$18)+(HY106-HY107)</f>
        <v>#VALUE!</v>
      </c>
      <c r="HZ114" s="264" t="e">
        <f>IF(HZ113=0,0,'Start Here!'!$D$18)+(HZ106-HZ107)</f>
        <v>#VALUE!</v>
      </c>
      <c r="IA114" s="264" t="e">
        <f>IF(IA113=0,0,'Start Here!'!$D$18)+(IA106-IA107)</f>
        <v>#VALUE!</v>
      </c>
      <c r="IB114" s="264" t="e">
        <f>IF(IB113=0,0,'Start Here!'!$D$18)+(IB106-IB107)</f>
        <v>#VALUE!</v>
      </c>
      <c r="IC114" s="264" t="e">
        <f>IF(IC113=0,0,'Start Here!'!$D$18)+(IC106-IC107)</f>
        <v>#VALUE!</v>
      </c>
      <c r="ID114" s="264" t="e">
        <f>IF(ID113=0,0,'Start Here!'!$D$18)+(ID106-ID107)</f>
        <v>#VALUE!</v>
      </c>
      <c r="IE114" s="264" t="e">
        <f>IF(IE113=0,0,'Start Here!'!$D$18)+(IE106-IE107)</f>
        <v>#VALUE!</v>
      </c>
      <c r="IF114" s="264" t="e">
        <f>IF(IF113=0,0,'Start Here!'!$D$18)+(IF106-IF107)</f>
        <v>#VALUE!</v>
      </c>
      <c r="IG114" s="264" t="e">
        <f>IF(IG113=0,0,'Start Here!'!$D$18)+(IG106-IG107)</f>
        <v>#VALUE!</v>
      </c>
      <c r="IH114" s="264" t="e">
        <f>IF(IH113=0,0,'Start Here!'!$D$18)+(IH106-IH107)</f>
        <v>#VALUE!</v>
      </c>
      <c r="II114" s="264" t="e">
        <f>IF(II113=0,0,'Start Here!'!$D$18)+(II106-II107)</f>
        <v>#VALUE!</v>
      </c>
      <c r="IJ114" s="264" t="e">
        <f>IF(IJ113=0,0,'Start Here!'!$D$18)+(IJ106-IJ107)</f>
        <v>#VALUE!</v>
      </c>
      <c r="IK114" s="264" t="e">
        <f>IF(IK113=0,0,'Start Here!'!$D$18)+(IK106-IK107)</f>
        <v>#VALUE!</v>
      </c>
      <c r="IL114" s="264" t="e">
        <f>IF(IL113=0,0,'Start Here!'!$D$18)+(IL106-IL107)</f>
        <v>#VALUE!</v>
      </c>
      <c r="IM114" s="264" t="e">
        <f>IF(IM113=0,0,'Start Here!'!$D$18)+(IM106-IM107)</f>
        <v>#VALUE!</v>
      </c>
      <c r="IN114" s="264" t="e">
        <f>IF(IN113=0,0,'Start Here!'!$D$18)+(IN106-IN107)</f>
        <v>#VALUE!</v>
      </c>
      <c r="IO114" s="264" t="e">
        <f>IF(IO113=0,0,'Start Here!'!$D$18)+(IO106-IO107)</f>
        <v>#VALUE!</v>
      </c>
      <c r="IP114" s="264" t="e">
        <f>IF(IP113=0,0,'Start Here!'!$D$18)+(IP106-IP107)</f>
        <v>#VALUE!</v>
      </c>
      <c r="IQ114" s="264" t="e">
        <f>IF(IQ113=0,0,'Start Here!'!$D$18)+(IQ106-IQ107)</f>
        <v>#VALUE!</v>
      </c>
      <c r="IR114" s="264" t="e">
        <f>IF(IR113=0,0,'Start Here!'!$D$18)+(IR106-IR107)</f>
        <v>#VALUE!</v>
      </c>
      <c r="IS114" s="264" t="e">
        <f>IF(IS113=0,0,'Start Here!'!$D$18)+(IS106-IS107)</f>
        <v>#VALUE!</v>
      </c>
      <c r="IT114" s="264" t="e">
        <f>IF(IT113=0,0,'Start Here!'!$D$18)+(IT106-IT107)</f>
        <v>#VALUE!</v>
      </c>
      <c r="IU114" s="264" t="e">
        <f>IF(IU113=0,0,'Start Here!'!$D$18)+(IU106-IU107)</f>
        <v>#VALUE!</v>
      </c>
      <c r="IV114" s="264" t="e">
        <f>IF(IV113=0,0,'Start Here!'!$D$18)+(IV106-IV107)</f>
        <v>#VALUE!</v>
      </c>
    </row>
    <row r="115" spans="1:256" s="263" customFormat="1">
      <c r="A115" s="262" t="s">
        <v>231</v>
      </c>
      <c r="B115" s="264" t="e">
        <f t="shared" ref="B115:BM115" si="276">IF(B113&lt;B114,B113,B114)</f>
        <v>#VALUE!</v>
      </c>
      <c r="C115" s="264" t="e">
        <f t="shared" si="276"/>
        <v>#VALUE!</v>
      </c>
      <c r="D115" s="264" t="e">
        <f t="shared" si="276"/>
        <v>#VALUE!</v>
      </c>
      <c r="E115" s="264" t="e">
        <f t="shared" si="276"/>
        <v>#VALUE!</v>
      </c>
      <c r="F115" s="264" t="e">
        <f t="shared" si="276"/>
        <v>#VALUE!</v>
      </c>
      <c r="G115" s="264" t="e">
        <f t="shared" si="276"/>
        <v>#VALUE!</v>
      </c>
      <c r="H115" s="264" t="e">
        <f t="shared" si="276"/>
        <v>#VALUE!</v>
      </c>
      <c r="I115" s="264" t="e">
        <f t="shared" si="276"/>
        <v>#VALUE!</v>
      </c>
      <c r="J115" s="264" t="e">
        <f t="shared" si="276"/>
        <v>#VALUE!</v>
      </c>
      <c r="K115" s="264" t="e">
        <f t="shared" si="276"/>
        <v>#VALUE!</v>
      </c>
      <c r="L115" s="264" t="e">
        <f t="shared" si="276"/>
        <v>#VALUE!</v>
      </c>
      <c r="M115" s="264" t="e">
        <f t="shared" si="276"/>
        <v>#VALUE!</v>
      </c>
      <c r="N115" s="264" t="e">
        <f t="shared" si="276"/>
        <v>#VALUE!</v>
      </c>
      <c r="O115" s="264" t="e">
        <f t="shared" si="276"/>
        <v>#VALUE!</v>
      </c>
      <c r="P115" s="264" t="e">
        <f t="shared" si="276"/>
        <v>#VALUE!</v>
      </c>
      <c r="Q115" s="264" t="e">
        <f t="shared" si="276"/>
        <v>#VALUE!</v>
      </c>
      <c r="R115" s="264" t="e">
        <f t="shared" si="276"/>
        <v>#VALUE!</v>
      </c>
      <c r="S115" s="264" t="e">
        <f t="shared" si="276"/>
        <v>#VALUE!</v>
      </c>
      <c r="T115" s="264" t="e">
        <f t="shared" si="276"/>
        <v>#VALUE!</v>
      </c>
      <c r="U115" s="264" t="e">
        <f t="shared" si="276"/>
        <v>#VALUE!</v>
      </c>
      <c r="V115" s="264" t="e">
        <f t="shared" si="276"/>
        <v>#VALUE!</v>
      </c>
      <c r="W115" s="264" t="e">
        <f t="shared" si="276"/>
        <v>#VALUE!</v>
      </c>
      <c r="X115" s="264" t="e">
        <f t="shared" si="276"/>
        <v>#VALUE!</v>
      </c>
      <c r="Y115" s="264" t="e">
        <f t="shared" si="276"/>
        <v>#VALUE!</v>
      </c>
      <c r="Z115" s="264" t="e">
        <f t="shared" si="276"/>
        <v>#VALUE!</v>
      </c>
      <c r="AA115" s="264" t="e">
        <f t="shared" si="276"/>
        <v>#VALUE!</v>
      </c>
      <c r="AB115" s="264" t="e">
        <f t="shared" si="276"/>
        <v>#VALUE!</v>
      </c>
      <c r="AC115" s="264" t="e">
        <f t="shared" si="276"/>
        <v>#VALUE!</v>
      </c>
      <c r="AD115" s="264" t="e">
        <f t="shared" si="276"/>
        <v>#VALUE!</v>
      </c>
      <c r="AE115" s="264" t="e">
        <f t="shared" si="276"/>
        <v>#VALUE!</v>
      </c>
      <c r="AF115" s="264" t="e">
        <f t="shared" si="276"/>
        <v>#VALUE!</v>
      </c>
      <c r="AG115" s="264" t="e">
        <f t="shared" si="276"/>
        <v>#VALUE!</v>
      </c>
      <c r="AH115" s="264" t="e">
        <f t="shared" si="276"/>
        <v>#VALUE!</v>
      </c>
      <c r="AI115" s="264" t="e">
        <f t="shared" si="276"/>
        <v>#VALUE!</v>
      </c>
      <c r="AJ115" s="264" t="e">
        <f t="shared" si="276"/>
        <v>#VALUE!</v>
      </c>
      <c r="AK115" s="264" t="e">
        <f t="shared" si="276"/>
        <v>#VALUE!</v>
      </c>
      <c r="AL115" s="264" t="e">
        <f t="shared" si="276"/>
        <v>#VALUE!</v>
      </c>
      <c r="AM115" s="264" t="e">
        <f t="shared" si="276"/>
        <v>#VALUE!</v>
      </c>
      <c r="AN115" s="264" t="e">
        <f t="shared" si="276"/>
        <v>#VALUE!</v>
      </c>
      <c r="AO115" s="264" t="e">
        <f t="shared" si="276"/>
        <v>#VALUE!</v>
      </c>
      <c r="AP115" s="264" t="e">
        <f t="shared" si="276"/>
        <v>#VALUE!</v>
      </c>
      <c r="AQ115" s="264" t="e">
        <f t="shared" si="276"/>
        <v>#VALUE!</v>
      </c>
      <c r="AR115" s="264" t="e">
        <f t="shared" si="276"/>
        <v>#VALUE!</v>
      </c>
      <c r="AS115" s="264" t="e">
        <f t="shared" si="276"/>
        <v>#VALUE!</v>
      </c>
      <c r="AT115" s="264" t="e">
        <f t="shared" si="276"/>
        <v>#VALUE!</v>
      </c>
      <c r="AU115" s="264" t="e">
        <f t="shared" si="276"/>
        <v>#VALUE!</v>
      </c>
      <c r="AV115" s="264" t="e">
        <f t="shared" si="276"/>
        <v>#VALUE!</v>
      </c>
      <c r="AW115" s="264" t="e">
        <f t="shared" si="276"/>
        <v>#VALUE!</v>
      </c>
      <c r="AX115" s="264" t="e">
        <f t="shared" si="276"/>
        <v>#VALUE!</v>
      </c>
      <c r="AY115" s="264" t="e">
        <f t="shared" si="276"/>
        <v>#VALUE!</v>
      </c>
      <c r="AZ115" s="264" t="e">
        <f t="shared" si="276"/>
        <v>#VALUE!</v>
      </c>
      <c r="BA115" s="264" t="e">
        <f t="shared" si="276"/>
        <v>#VALUE!</v>
      </c>
      <c r="BB115" s="264" t="e">
        <f t="shared" si="276"/>
        <v>#VALUE!</v>
      </c>
      <c r="BC115" s="264" t="e">
        <f t="shared" si="276"/>
        <v>#VALUE!</v>
      </c>
      <c r="BD115" s="264" t="e">
        <f t="shared" si="276"/>
        <v>#VALUE!</v>
      </c>
      <c r="BE115" s="264" t="e">
        <f t="shared" si="276"/>
        <v>#VALUE!</v>
      </c>
      <c r="BF115" s="264" t="e">
        <f t="shared" si="276"/>
        <v>#VALUE!</v>
      </c>
      <c r="BG115" s="264" t="e">
        <f t="shared" si="276"/>
        <v>#VALUE!</v>
      </c>
      <c r="BH115" s="264" t="e">
        <f t="shared" si="276"/>
        <v>#VALUE!</v>
      </c>
      <c r="BI115" s="264" t="e">
        <f t="shared" si="276"/>
        <v>#VALUE!</v>
      </c>
      <c r="BJ115" s="264" t="e">
        <f t="shared" si="276"/>
        <v>#VALUE!</v>
      </c>
      <c r="BK115" s="264" t="e">
        <f t="shared" si="276"/>
        <v>#VALUE!</v>
      </c>
      <c r="BL115" s="264" t="e">
        <f t="shared" si="276"/>
        <v>#VALUE!</v>
      </c>
      <c r="BM115" s="264" t="e">
        <f t="shared" si="276"/>
        <v>#VALUE!</v>
      </c>
      <c r="BN115" s="264" t="e">
        <f t="shared" ref="BN115:DY115" si="277">IF(BN113&lt;BN114,BN113,BN114)</f>
        <v>#VALUE!</v>
      </c>
      <c r="BO115" s="264" t="e">
        <f t="shared" si="277"/>
        <v>#VALUE!</v>
      </c>
      <c r="BP115" s="264" t="e">
        <f t="shared" si="277"/>
        <v>#VALUE!</v>
      </c>
      <c r="BQ115" s="264" t="e">
        <f t="shared" si="277"/>
        <v>#VALUE!</v>
      </c>
      <c r="BR115" s="264" t="e">
        <f t="shared" si="277"/>
        <v>#VALUE!</v>
      </c>
      <c r="BS115" s="264" t="e">
        <f t="shared" si="277"/>
        <v>#VALUE!</v>
      </c>
      <c r="BT115" s="264" t="e">
        <f t="shared" si="277"/>
        <v>#VALUE!</v>
      </c>
      <c r="BU115" s="264" t="e">
        <f t="shared" si="277"/>
        <v>#VALUE!</v>
      </c>
      <c r="BV115" s="264" t="e">
        <f t="shared" si="277"/>
        <v>#VALUE!</v>
      </c>
      <c r="BW115" s="264" t="e">
        <f t="shared" si="277"/>
        <v>#VALUE!</v>
      </c>
      <c r="BX115" s="264" t="e">
        <f t="shared" si="277"/>
        <v>#VALUE!</v>
      </c>
      <c r="BY115" s="264" t="e">
        <f t="shared" si="277"/>
        <v>#VALUE!</v>
      </c>
      <c r="BZ115" s="264" t="e">
        <f t="shared" si="277"/>
        <v>#VALUE!</v>
      </c>
      <c r="CA115" s="264" t="e">
        <f t="shared" si="277"/>
        <v>#VALUE!</v>
      </c>
      <c r="CB115" s="264" t="e">
        <f t="shared" si="277"/>
        <v>#VALUE!</v>
      </c>
      <c r="CC115" s="264" t="e">
        <f t="shared" si="277"/>
        <v>#VALUE!</v>
      </c>
      <c r="CD115" s="264" t="e">
        <f t="shared" si="277"/>
        <v>#VALUE!</v>
      </c>
      <c r="CE115" s="264" t="e">
        <f t="shared" si="277"/>
        <v>#VALUE!</v>
      </c>
      <c r="CF115" s="264" t="e">
        <f t="shared" si="277"/>
        <v>#VALUE!</v>
      </c>
      <c r="CG115" s="264" t="e">
        <f t="shared" si="277"/>
        <v>#VALUE!</v>
      </c>
      <c r="CH115" s="264" t="e">
        <f t="shared" si="277"/>
        <v>#VALUE!</v>
      </c>
      <c r="CI115" s="264" t="e">
        <f t="shared" si="277"/>
        <v>#VALUE!</v>
      </c>
      <c r="CJ115" s="264" t="e">
        <f t="shared" si="277"/>
        <v>#VALUE!</v>
      </c>
      <c r="CK115" s="264" t="e">
        <f t="shared" si="277"/>
        <v>#VALUE!</v>
      </c>
      <c r="CL115" s="264" t="e">
        <f t="shared" si="277"/>
        <v>#VALUE!</v>
      </c>
      <c r="CM115" s="264" t="e">
        <f t="shared" si="277"/>
        <v>#VALUE!</v>
      </c>
      <c r="CN115" s="264" t="e">
        <f t="shared" si="277"/>
        <v>#VALUE!</v>
      </c>
      <c r="CO115" s="264" t="e">
        <f t="shared" si="277"/>
        <v>#VALUE!</v>
      </c>
      <c r="CP115" s="264" t="e">
        <f t="shared" si="277"/>
        <v>#VALUE!</v>
      </c>
      <c r="CQ115" s="264" t="e">
        <f t="shared" si="277"/>
        <v>#VALUE!</v>
      </c>
      <c r="CR115" s="264" t="e">
        <f t="shared" si="277"/>
        <v>#VALUE!</v>
      </c>
      <c r="CS115" s="264" t="e">
        <f t="shared" si="277"/>
        <v>#VALUE!</v>
      </c>
      <c r="CT115" s="264" t="e">
        <f t="shared" si="277"/>
        <v>#VALUE!</v>
      </c>
      <c r="CU115" s="264" t="e">
        <f t="shared" si="277"/>
        <v>#VALUE!</v>
      </c>
      <c r="CV115" s="264" t="e">
        <f t="shared" si="277"/>
        <v>#VALUE!</v>
      </c>
      <c r="CW115" s="264" t="e">
        <f t="shared" si="277"/>
        <v>#VALUE!</v>
      </c>
      <c r="CX115" s="264" t="e">
        <f t="shared" si="277"/>
        <v>#VALUE!</v>
      </c>
      <c r="CY115" s="264" t="e">
        <f t="shared" si="277"/>
        <v>#VALUE!</v>
      </c>
      <c r="CZ115" s="264" t="e">
        <f t="shared" si="277"/>
        <v>#VALUE!</v>
      </c>
      <c r="DA115" s="264" t="e">
        <f t="shared" si="277"/>
        <v>#VALUE!</v>
      </c>
      <c r="DB115" s="264" t="e">
        <f t="shared" si="277"/>
        <v>#VALUE!</v>
      </c>
      <c r="DC115" s="264" t="e">
        <f t="shared" si="277"/>
        <v>#VALUE!</v>
      </c>
      <c r="DD115" s="264" t="e">
        <f t="shared" si="277"/>
        <v>#VALUE!</v>
      </c>
      <c r="DE115" s="264" t="e">
        <f t="shared" si="277"/>
        <v>#VALUE!</v>
      </c>
      <c r="DF115" s="264" t="e">
        <f t="shared" si="277"/>
        <v>#VALUE!</v>
      </c>
      <c r="DG115" s="264" t="e">
        <f t="shared" si="277"/>
        <v>#VALUE!</v>
      </c>
      <c r="DH115" s="264" t="e">
        <f t="shared" si="277"/>
        <v>#VALUE!</v>
      </c>
      <c r="DI115" s="264" t="e">
        <f t="shared" si="277"/>
        <v>#VALUE!</v>
      </c>
      <c r="DJ115" s="264" t="e">
        <f t="shared" si="277"/>
        <v>#VALUE!</v>
      </c>
      <c r="DK115" s="264" t="e">
        <f t="shared" si="277"/>
        <v>#VALUE!</v>
      </c>
      <c r="DL115" s="264" t="e">
        <f t="shared" si="277"/>
        <v>#VALUE!</v>
      </c>
      <c r="DM115" s="264" t="e">
        <f t="shared" si="277"/>
        <v>#VALUE!</v>
      </c>
      <c r="DN115" s="264" t="e">
        <f t="shared" si="277"/>
        <v>#VALUE!</v>
      </c>
      <c r="DO115" s="264" t="e">
        <f t="shared" si="277"/>
        <v>#VALUE!</v>
      </c>
      <c r="DP115" s="264" t="e">
        <f t="shared" si="277"/>
        <v>#VALUE!</v>
      </c>
      <c r="DQ115" s="264" t="e">
        <f t="shared" si="277"/>
        <v>#VALUE!</v>
      </c>
      <c r="DR115" s="264" t="e">
        <f t="shared" si="277"/>
        <v>#VALUE!</v>
      </c>
      <c r="DS115" s="264" t="e">
        <f t="shared" si="277"/>
        <v>#VALUE!</v>
      </c>
      <c r="DT115" s="264" t="e">
        <f t="shared" si="277"/>
        <v>#VALUE!</v>
      </c>
      <c r="DU115" s="264" t="e">
        <f t="shared" si="277"/>
        <v>#VALUE!</v>
      </c>
      <c r="DV115" s="264" t="e">
        <f t="shared" si="277"/>
        <v>#VALUE!</v>
      </c>
      <c r="DW115" s="264" t="e">
        <f t="shared" si="277"/>
        <v>#VALUE!</v>
      </c>
      <c r="DX115" s="264" t="e">
        <f t="shared" si="277"/>
        <v>#VALUE!</v>
      </c>
      <c r="DY115" s="264" t="e">
        <f t="shared" si="277"/>
        <v>#VALUE!</v>
      </c>
      <c r="DZ115" s="264" t="e">
        <f t="shared" ref="DZ115:GK115" si="278">IF(DZ113&lt;DZ114,DZ113,DZ114)</f>
        <v>#VALUE!</v>
      </c>
      <c r="EA115" s="264" t="e">
        <f t="shared" si="278"/>
        <v>#VALUE!</v>
      </c>
      <c r="EB115" s="264" t="e">
        <f t="shared" si="278"/>
        <v>#VALUE!</v>
      </c>
      <c r="EC115" s="264" t="e">
        <f t="shared" si="278"/>
        <v>#VALUE!</v>
      </c>
      <c r="ED115" s="264" t="e">
        <f t="shared" si="278"/>
        <v>#VALUE!</v>
      </c>
      <c r="EE115" s="264" t="e">
        <f t="shared" si="278"/>
        <v>#VALUE!</v>
      </c>
      <c r="EF115" s="264" t="e">
        <f t="shared" si="278"/>
        <v>#VALUE!</v>
      </c>
      <c r="EG115" s="264" t="e">
        <f t="shared" si="278"/>
        <v>#VALUE!</v>
      </c>
      <c r="EH115" s="264" t="e">
        <f t="shared" si="278"/>
        <v>#VALUE!</v>
      </c>
      <c r="EI115" s="264" t="e">
        <f t="shared" si="278"/>
        <v>#VALUE!</v>
      </c>
      <c r="EJ115" s="264" t="e">
        <f t="shared" si="278"/>
        <v>#VALUE!</v>
      </c>
      <c r="EK115" s="264" t="e">
        <f t="shared" si="278"/>
        <v>#VALUE!</v>
      </c>
      <c r="EL115" s="264" t="e">
        <f t="shared" si="278"/>
        <v>#VALUE!</v>
      </c>
      <c r="EM115" s="264" t="e">
        <f t="shared" si="278"/>
        <v>#VALUE!</v>
      </c>
      <c r="EN115" s="264" t="e">
        <f t="shared" si="278"/>
        <v>#VALUE!</v>
      </c>
      <c r="EO115" s="264" t="e">
        <f t="shared" si="278"/>
        <v>#VALUE!</v>
      </c>
      <c r="EP115" s="264" t="e">
        <f t="shared" si="278"/>
        <v>#VALUE!</v>
      </c>
      <c r="EQ115" s="264" t="e">
        <f t="shared" si="278"/>
        <v>#VALUE!</v>
      </c>
      <c r="ER115" s="264" t="e">
        <f t="shared" si="278"/>
        <v>#VALUE!</v>
      </c>
      <c r="ES115" s="264" t="e">
        <f t="shared" si="278"/>
        <v>#VALUE!</v>
      </c>
      <c r="ET115" s="264" t="e">
        <f t="shared" si="278"/>
        <v>#VALUE!</v>
      </c>
      <c r="EU115" s="264" t="e">
        <f t="shared" si="278"/>
        <v>#VALUE!</v>
      </c>
      <c r="EV115" s="264" t="e">
        <f t="shared" si="278"/>
        <v>#VALUE!</v>
      </c>
      <c r="EW115" s="264" t="e">
        <f t="shared" si="278"/>
        <v>#VALUE!</v>
      </c>
      <c r="EX115" s="264" t="e">
        <f t="shared" si="278"/>
        <v>#VALUE!</v>
      </c>
      <c r="EY115" s="264" t="e">
        <f t="shared" si="278"/>
        <v>#VALUE!</v>
      </c>
      <c r="EZ115" s="264" t="e">
        <f t="shared" si="278"/>
        <v>#VALUE!</v>
      </c>
      <c r="FA115" s="264" t="e">
        <f t="shared" si="278"/>
        <v>#VALUE!</v>
      </c>
      <c r="FB115" s="264" t="e">
        <f t="shared" si="278"/>
        <v>#VALUE!</v>
      </c>
      <c r="FC115" s="264" t="e">
        <f t="shared" si="278"/>
        <v>#VALUE!</v>
      </c>
      <c r="FD115" s="264" t="e">
        <f t="shared" si="278"/>
        <v>#VALUE!</v>
      </c>
      <c r="FE115" s="264" t="e">
        <f t="shared" si="278"/>
        <v>#VALUE!</v>
      </c>
      <c r="FF115" s="264" t="e">
        <f t="shared" si="278"/>
        <v>#VALUE!</v>
      </c>
      <c r="FG115" s="264" t="e">
        <f t="shared" si="278"/>
        <v>#VALUE!</v>
      </c>
      <c r="FH115" s="264" t="e">
        <f t="shared" si="278"/>
        <v>#VALUE!</v>
      </c>
      <c r="FI115" s="264" t="e">
        <f t="shared" si="278"/>
        <v>#VALUE!</v>
      </c>
      <c r="FJ115" s="264" t="e">
        <f t="shared" si="278"/>
        <v>#VALUE!</v>
      </c>
      <c r="FK115" s="264" t="e">
        <f t="shared" si="278"/>
        <v>#VALUE!</v>
      </c>
      <c r="FL115" s="264" t="e">
        <f t="shared" si="278"/>
        <v>#VALUE!</v>
      </c>
      <c r="FM115" s="264" t="e">
        <f t="shared" si="278"/>
        <v>#VALUE!</v>
      </c>
      <c r="FN115" s="264" t="e">
        <f t="shared" si="278"/>
        <v>#VALUE!</v>
      </c>
      <c r="FO115" s="264" t="e">
        <f t="shared" si="278"/>
        <v>#VALUE!</v>
      </c>
      <c r="FP115" s="264" t="e">
        <f t="shared" si="278"/>
        <v>#VALUE!</v>
      </c>
      <c r="FQ115" s="264" t="e">
        <f t="shared" si="278"/>
        <v>#VALUE!</v>
      </c>
      <c r="FR115" s="264" t="e">
        <f t="shared" si="278"/>
        <v>#VALUE!</v>
      </c>
      <c r="FS115" s="264" t="e">
        <f t="shared" si="278"/>
        <v>#VALUE!</v>
      </c>
      <c r="FT115" s="264" t="e">
        <f t="shared" si="278"/>
        <v>#VALUE!</v>
      </c>
      <c r="FU115" s="264" t="e">
        <f t="shared" si="278"/>
        <v>#VALUE!</v>
      </c>
      <c r="FV115" s="264" t="e">
        <f t="shared" si="278"/>
        <v>#VALUE!</v>
      </c>
      <c r="FW115" s="264" t="e">
        <f t="shared" si="278"/>
        <v>#VALUE!</v>
      </c>
      <c r="FX115" s="264" t="e">
        <f t="shared" si="278"/>
        <v>#VALUE!</v>
      </c>
      <c r="FY115" s="264" t="e">
        <f t="shared" si="278"/>
        <v>#VALUE!</v>
      </c>
      <c r="FZ115" s="264" t="e">
        <f t="shared" si="278"/>
        <v>#VALUE!</v>
      </c>
      <c r="GA115" s="264" t="e">
        <f t="shared" si="278"/>
        <v>#VALUE!</v>
      </c>
      <c r="GB115" s="264" t="e">
        <f t="shared" si="278"/>
        <v>#VALUE!</v>
      </c>
      <c r="GC115" s="264" t="e">
        <f t="shared" si="278"/>
        <v>#VALUE!</v>
      </c>
      <c r="GD115" s="264" t="e">
        <f t="shared" si="278"/>
        <v>#VALUE!</v>
      </c>
      <c r="GE115" s="264" t="e">
        <f t="shared" si="278"/>
        <v>#VALUE!</v>
      </c>
      <c r="GF115" s="264" t="e">
        <f t="shared" si="278"/>
        <v>#VALUE!</v>
      </c>
      <c r="GG115" s="264" t="e">
        <f t="shared" si="278"/>
        <v>#VALUE!</v>
      </c>
      <c r="GH115" s="264" t="e">
        <f t="shared" si="278"/>
        <v>#VALUE!</v>
      </c>
      <c r="GI115" s="264" t="e">
        <f t="shared" si="278"/>
        <v>#VALUE!</v>
      </c>
      <c r="GJ115" s="264" t="e">
        <f t="shared" si="278"/>
        <v>#VALUE!</v>
      </c>
      <c r="GK115" s="264" t="e">
        <f t="shared" si="278"/>
        <v>#VALUE!</v>
      </c>
      <c r="GL115" s="264" t="e">
        <f t="shared" ref="GL115:IV115" si="279">IF(GL113&lt;GL114,GL113,GL114)</f>
        <v>#VALUE!</v>
      </c>
      <c r="GM115" s="264" t="e">
        <f t="shared" si="279"/>
        <v>#VALUE!</v>
      </c>
      <c r="GN115" s="264" t="e">
        <f t="shared" si="279"/>
        <v>#VALUE!</v>
      </c>
      <c r="GO115" s="264" t="e">
        <f t="shared" si="279"/>
        <v>#VALUE!</v>
      </c>
      <c r="GP115" s="264" t="e">
        <f t="shared" si="279"/>
        <v>#VALUE!</v>
      </c>
      <c r="GQ115" s="264" t="e">
        <f t="shared" si="279"/>
        <v>#VALUE!</v>
      </c>
      <c r="GR115" s="264" t="e">
        <f t="shared" si="279"/>
        <v>#VALUE!</v>
      </c>
      <c r="GS115" s="264" t="e">
        <f t="shared" si="279"/>
        <v>#VALUE!</v>
      </c>
      <c r="GT115" s="264" t="e">
        <f t="shared" si="279"/>
        <v>#VALUE!</v>
      </c>
      <c r="GU115" s="264" t="e">
        <f t="shared" si="279"/>
        <v>#VALUE!</v>
      </c>
      <c r="GV115" s="264" t="e">
        <f t="shared" si="279"/>
        <v>#VALUE!</v>
      </c>
      <c r="GW115" s="264" t="e">
        <f t="shared" si="279"/>
        <v>#VALUE!</v>
      </c>
      <c r="GX115" s="264" t="e">
        <f t="shared" si="279"/>
        <v>#VALUE!</v>
      </c>
      <c r="GY115" s="264" t="e">
        <f t="shared" si="279"/>
        <v>#VALUE!</v>
      </c>
      <c r="GZ115" s="264" t="e">
        <f t="shared" si="279"/>
        <v>#VALUE!</v>
      </c>
      <c r="HA115" s="264" t="e">
        <f t="shared" si="279"/>
        <v>#VALUE!</v>
      </c>
      <c r="HB115" s="264" t="e">
        <f t="shared" si="279"/>
        <v>#VALUE!</v>
      </c>
      <c r="HC115" s="264" t="e">
        <f t="shared" si="279"/>
        <v>#VALUE!</v>
      </c>
      <c r="HD115" s="264" t="e">
        <f t="shared" si="279"/>
        <v>#VALUE!</v>
      </c>
      <c r="HE115" s="264" t="e">
        <f t="shared" si="279"/>
        <v>#VALUE!</v>
      </c>
      <c r="HF115" s="264" t="e">
        <f t="shared" si="279"/>
        <v>#VALUE!</v>
      </c>
      <c r="HG115" s="264" t="e">
        <f t="shared" si="279"/>
        <v>#VALUE!</v>
      </c>
      <c r="HH115" s="264" t="e">
        <f t="shared" si="279"/>
        <v>#VALUE!</v>
      </c>
      <c r="HI115" s="264" t="e">
        <f t="shared" si="279"/>
        <v>#VALUE!</v>
      </c>
      <c r="HJ115" s="264" t="e">
        <f t="shared" si="279"/>
        <v>#VALUE!</v>
      </c>
      <c r="HK115" s="264" t="e">
        <f t="shared" si="279"/>
        <v>#VALUE!</v>
      </c>
      <c r="HL115" s="264" t="e">
        <f t="shared" si="279"/>
        <v>#VALUE!</v>
      </c>
      <c r="HM115" s="264" t="e">
        <f t="shared" si="279"/>
        <v>#VALUE!</v>
      </c>
      <c r="HN115" s="264" t="e">
        <f t="shared" si="279"/>
        <v>#VALUE!</v>
      </c>
      <c r="HO115" s="264" t="e">
        <f t="shared" si="279"/>
        <v>#VALUE!</v>
      </c>
      <c r="HP115" s="264" t="e">
        <f t="shared" si="279"/>
        <v>#VALUE!</v>
      </c>
      <c r="HQ115" s="264" t="e">
        <f t="shared" si="279"/>
        <v>#VALUE!</v>
      </c>
      <c r="HR115" s="264" t="e">
        <f t="shared" si="279"/>
        <v>#VALUE!</v>
      </c>
      <c r="HS115" s="264" t="e">
        <f t="shared" si="279"/>
        <v>#VALUE!</v>
      </c>
      <c r="HT115" s="264" t="e">
        <f t="shared" si="279"/>
        <v>#VALUE!</v>
      </c>
      <c r="HU115" s="264" t="e">
        <f t="shared" si="279"/>
        <v>#VALUE!</v>
      </c>
      <c r="HV115" s="264" t="e">
        <f t="shared" si="279"/>
        <v>#VALUE!</v>
      </c>
      <c r="HW115" s="264" t="e">
        <f t="shared" si="279"/>
        <v>#VALUE!</v>
      </c>
      <c r="HX115" s="264" t="e">
        <f t="shared" si="279"/>
        <v>#VALUE!</v>
      </c>
      <c r="HY115" s="264" t="e">
        <f t="shared" si="279"/>
        <v>#VALUE!</v>
      </c>
      <c r="HZ115" s="264" t="e">
        <f t="shared" si="279"/>
        <v>#VALUE!</v>
      </c>
      <c r="IA115" s="264" t="e">
        <f t="shared" si="279"/>
        <v>#VALUE!</v>
      </c>
      <c r="IB115" s="264" t="e">
        <f t="shared" si="279"/>
        <v>#VALUE!</v>
      </c>
      <c r="IC115" s="264" t="e">
        <f t="shared" si="279"/>
        <v>#VALUE!</v>
      </c>
      <c r="ID115" s="264" t="e">
        <f t="shared" si="279"/>
        <v>#VALUE!</v>
      </c>
      <c r="IE115" s="264" t="e">
        <f t="shared" si="279"/>
        <v>#VALUE!</v>
      </c>
      <c r="IF115" s="264" t="e">
        <f t="shared" si="279"/>
        <v>#VALUE!</v>
      </c>
      <c r="IG115" s="264" t="e">
        <f t="shared" si="279"/>
        <v>#VALUE!</v>
      </c>
      <c r="IH115" s="264" t="e">
        <f t="shared" si="279"/>
        <v>#VALUE!</v>
      </c>
      <c r="II115" s="264" t="e">
        <f t="shared" si="279"/>
        <v>#VALUE!</v>
      </c>
      <c r="IJ115" s="264" t="e">
        <f t="shared" si="279"/>
        <v>#VALUE!</v>
      </c>
      <c r="IK115" s="264" t="e">
        <f t="shared" si="279"/>
        <v>#VALUE!</v>
      </c>
      <c r="IL115" s="264" t="e">
        <f t="shared" si="279"/>
        <v>#VALUE!</v>
      </c>
      <c r="IM115" s="264" t="e">
        <f t="shared" si="279"/>
        <v>#VALUE!</v>
      </c>
      <c r="IN115" s="264" t="e">
        <f t="shared" si="279"/>
        <v>#VALUE!</v>
      </c>
      <c r="IO115" s="264" t="e">
        <f t="shared" si="279"/>
        <v>#VALUE!</v>
      </c>
      <c r="IP115" s="264" t="e">
        <f t="shared" si="279"/>
        <v>#VALUE!</v>
      </c>
      <c r="IQ115" s="264" t="e">
        <f t="shared" si="279"/>
        <v>#VALUE!</v>
      </c>
      <c r="IR115" s="264" t="e">
        <f t="shared" si="279"/>
        <v>#VALUE!</v>
      </c>
      <c r="IS115" s="264" t="e">
        <f t="shared" si="279"/>
        <v>#VALUE!</v>
      </c>
      <c r="IT115" s="264" t="e">
        <f t="shared" si="279"/>
        <v>#VALUE!</v>
      </c>
      <c r="IU115" s="264" t="e">
        <f t="shared" si="279"/>
        <v>#VALUE!</v>
      </c>
      <c r="IV115" s="264" t="e">
        <f t="shared" si="279"/>
        <v>#VALUE!</v>
      </c>
    </row>
    <row r="116" spans="1:256" s="263" customFormat="1">
      <c r="A116" s="262" t="s">
        <v>230</v>
      </c>
      <c r="B116" s="264" t="e">
        <f t="shared" ref="B116:BM116" si="280">B113-B115</f>
        <v>#VALUE!</v>
      </c>
      <c r="C116" s="264" t="e">
        <f t="shared" si="280"/>
        <v>#VALUE!</v>
      </c>
      <c r="D116" s="264" t="e">
        <f t="shared" si="280"/>
        <v>#VALUE!</v>
      </c>
      <c r="E116" s="264" t="e">
        <f t="shared" si="280"/>
        <v>#VALUE!</v>
      </c>
      <c r="F116" s="264" t="e">
        <f t="shared" si="280"/>
        <v>#VALUE!</v>
      </c>
      <c r="G116" s="264" t="e">
        <f t="shared" si="280"/>
        <v>#VALUE!</v>
      </c>
      <c r="H116" s="264" t="e">
        <f t="shared" si="280"/>
        <v>#VALUE!</v>
      </c>
      <c r="I116" s="264" t="e">
        <f t="shared" si="280"/>
        <v>#VALUE!</v>
      </c>
      <c r="J116" s="264" t="e">
        <f t="shared" si="280"/>
        <v>#VALUE!</v>
      </c>
      <c r="K116" s="264" t="e">
        <f t="shared" si="280"/>
        <v>#VALUE!</v>
      </c>
      <c r="L116" s="264" t="e">
        <f t="shared" si="280"/>
        <v>#VALUE!</v>
      </c>
      <c r="M116" s="264" t="e">
        <f t="shared" si="280"/>
        <v>#VALUE!</v>
      </c>
      <c r="N116" s="264" t="e">
        <f t="shared" si="280"/>
        <v>#VALUE!</v>
      </c>
      <c r="O116" s="264" t="e">
        <f t="shared" si="280"/>
        <v>#VALUE!</v>
      </c>
      <c r="P116" s="264" t="e">
        <f t="shared" si="280"/>
        <v>#VALUE!</v>
      </c>
      <c r="Q116" s="264" t="e">
        <f t="shared" si="280"/>
        <v>#VALUE!</v>
      </c>
      <c r="R116" s="264" t="e">
        <f t="shared" si="280"/>
        <v>#VALUE!</v>
      </c>
      <c r="S116" s="264" t="e">
        <f t="shared" si="280"/>
        <v>#VALUE!</v>
      </c>
      <c r="T116" s="264" t="e">
        <f t="shared" si="280"/>
        <v>#VALUE!</v>
      </c>
      <c r="U116" s="264" t="e">
        <f t="shared" si="280"/>
        <v>#VALUE!</v>
      </c>
      <c r="V116" s="264" t="e">
        <f t="shared" si="280"/>
        <v>#VALUE!</v>
      </c>
      <c r="W116" s="264" t="e">
        <f t="shared" si="280"/>
        <v>#VALUE!</v>
      </c>
      <c r="X116" s="264" t="e">
        <f t="shared" si="280"/>
        <v>#VALUE!</v>
      </c>
      <c r="Y116" s="264" t="e">
        <f t="shared" si="280"/>
        <v>#VALUE!</v>
      </c>
      <c r="Z116" s="264" t="e">
        <f t="shared" si="280"/>
        <v>#VALUE!</v>
      </c>
      <c r="AA116" s="264" t="e">
        <f t="shared" si="280"/>
        <v>#VALUE!</v>
      </c>
      <c r="AB116" s="264" t="e">
        <f t="shared" si="280"/>
        <v>#VALUE!</v>
      </c>
      <c r="AC116" s="264" t="e">
        <f t="shared" si="280"/>
        <v>#VALUE!</v>
      </c>
      <c r="AD116" s="264" t="e">
        <f t="shared" si="280"/>
        <v>#VALUE!</v>
      </c>
      <c r="AE116" s="264" t="e">
        <f t="shared" si="280"/>
        <v>#VALUE!</v>
      </c>
      <c r="AF116" s="264" t="e">
        <f t="shared" si="280"/>
        <v>#VALUE!</v>
      </c>
      <c r="AG116" s="264" t="e">
        <f t="shared" si="280"/>
        <v>#VALUE!</v>
      </c>
      <c r="AH116" s="264" t="e">
        <f t="shared" si="280"/>
        <v>#VALUE!</v>
      </c>
      <c r="AI116" s="264" t="e">
        <f t="shared" si="280"/>
        <v>#VALUE!</v>
      </c>
      <c r="AJ116" s="264" t="e">
        <f t="shared" si="280"/>
        <v>#VALUE!</v>
      </c>
      <c r="AK116" s="264" t="e">
        <f t="shared" si="280"/>
        <v>#VALUE!</v>
      </c>
      <c r="AL116" s="264" t="e">
        <f t="shared" si="280"/>
        <v>#VALUE!</v>
      </c>
      <c r="AM116" s="264" t="e">
        <f t="shared" si="280"/>
        <v>#VALUE!</v>
      </c>
      <c r="AN116" s="264" t="e">
        <f t="shared" si="280"/>
        <v>#VALUE!</v>
      </c>
      <c r="AO116" s="264" t="e">
        <f t="shared" si="280"/>
        <v>#VALUE!</v>
      </c>
      <c r="AP116" s="264" t="e">
        <f t="shared" si="280"/>
        <v>#VALUE!</v>
      </c>
      <c r="AQ116" s="264" t="e">
        <f t="shared" si="280"/>
        <v>#VALUE!</v>
      </c>
      <c r="AR116" s="264" t="e">
        <f t="shared" si="280"/>
        <v>#VALUE!</v>
      </c>
      <c r="AS116" s="264" t="e">
        <f t="shared" si="280"/>
        <v>#VALUE!</v>
      </c>
      <c r="AT116" s="264" t="e">
        <f t="shared" si="280"/>
        <v>#VALUE!</v>
      </c>
      <c r="AU116" s="264" t="e">
        <f t="shared" si="280"/>
        <v>#VALUE!</v>
      </c>
      <c r="AV116" s="264" t="e">
        <f t="shared" si="280"/>
        <v>#VALUE!</v>
      </c>
      <c r="AW116" s="264" t="e">
        <f t="shared" si="280"/>
        <v>#VALUE!</v>
      </c>
      <c r="AX116" s="264" t="e">
        <f t="shared" si="280"/>
        <v>#VALUE!</v>
      </c>
      <c r="AY116" s="264" t="e">
        <f t="shared" si="280"/>
        <v>#VALUE!</v>
      </c>
      <c r="AZ116" s="264" t="e">
        <f t="shared" si="280"/>
        <v>#VALUE!</v>
      </c>
      <c r="BA116" s="264" t="e">
        <f t="shared" si="280"/>
        <v>#VALUE!</v>
      </c>
      <c r="BB116" s="264" t="e">
        <f t="shared" si="280"/>
        <v>#VALUE!</v>
      </c>
      <c r="BC116" s="264" t="e">
        <f t="shared" si="280"/>
        <v>#VALUE!</v>
      </c>
      <c r="BD116" s="264" t="e">
        <f t="shared" si="280"/>
        <v>#VALUE!</v>
      </c>
      <c r="BE116" s="264" t="e">
        <f t="shared" si="280"/>
        <v>#VALUE!</v>
      </c>
      <c r="BF116" s="264" t="e">
        <f t="shared" si="280"/>
        <v>#VALUE!</v>
      </c>
      <c r="BG116" s="264" t="e">
        <f t="shared" si="280"/>
        <v>#VALUE!</v>
      </c>
      <c r="BH116" s="264" t="e">
        <f t="shared" si="280"/>
        <v>#VALUE!</v>
      </c>
      <c r="BI116" s="264" t="e">
        <f t="shared" si="280"/>
        <v>#VALUE!</v>
      </c>
      <c r="BJ116" s="264" t="e">
        <f t="shared" si="280"/>
        <v>#VALUE!</v>
      </c>
      <c r="BK116" s="264" t="e">
        <f t="shared" si="280"/>
        <v>#VALUE!</v>
      </c>
      <c r="BL116" s="264" t="e">
        <f t="shared" si="280"/>
        <v>#VALUE!</v>
      </c>
      <c r="BM116" s="264" t="e">
        <f t="shared" si="280"/>
        <v>#VALUE!</v>
      </c>
      <c r="BN116" s="264" t="e">
        <f t="shared" ref="BN116:DY116" si="281">BN113-BN115</f>
        <v>#VALUE!</v>
      </c>
      <c r="BO116" s="264" t="e">
        <f t="shared" si="281"/>
        <v>#VALUE!</v>
      </c>
      <c r="BP116" s="264" t="e">
        <f t="shared" si="281"/>
        <v>#VALUE!</v>
      </c>
      <c r="BQ116" s="264" t="e">
        <f t="shared" si="281"/>
        <v>#VALUE!</v>
      </c>
      <c r="BR116" s="264" t="e">
        <f t="shared" si="281"/>
        <v>#VALUE!</v>
      </c>
      <c r="BS116" s="264" t="e">
        <f t="shared" si="281"/>
        <v>#VALUE!</v>
      </c>
      <c r="BT116" s="264" t="e">
        <f t="shared" si="281"/>
        <v>#VALUE!</v>
      </c>
      <c r="BU116" s="264" t="e">
        <f t="shared" si="281"/>
        <v>#VALUE!</v>
      </c>
      <c r="BV116" s="264" t="e">
        <f t="shared" si="281"/>
        <v>#VALUE!</v>
      </c>
      <c r="BW116" s="264" t="e">
        <f t="shared" si="281"/>
        <v>#VALUE!</v>
      </c>
      <c r="BX116" s="264" t="e">
        <f t="shared" si="281"/>
        <v>#VALUE!</v>
      </c>
      <c r="BY116" s="264" t="e">
        <f t="shared" si="281"/>
        <v>#VALUE!</v>
      </c>
      <c r="BZ116" s="264" t="e">
        <f t="shared" si="281"/>
        <v>#VALUE!</v>
      </c>
      <c r="CA116" s="264" t="e">
        <f t="shared" si="281"/>
        <v>#VALUE!</v>
      </c>
      <c r="CB116" s="264" t="e">
        <f t="shared" si="281"/>
        <v>#VALUE!</v>
      </c>
      <c r="CC116" s="264" t="e">
        <f t="shared" si="281"/>
        <v>#VALUE!</v>
      </c>
      <c r="CD116" s="264" t="e">
        <f t="shared" si="281"/>
        <v>#VALUE!</v>
      </c>
      <c r="CE116" s="264" t="e">
        <f t="shared" si="281"/>
        <v>#VALUE!</v>
      </c>
      <c r="CF116" s="264" t="e">
        <f t="shared" si="281"/>
        <v>#VALUE!</v>
      </c>
      <c r="CG116" s="264" t="e">
        <f t="shared" si="281"/>
        <v>#VALUE!</v>
      </c>
      <c r="CH116" s="264" t="e">
        <f t="shared" si="281"/>
        <v>#VALUE!</v>
      </c>
      <c r="CI116" s="264" t="e">
        <f t="shared" si="281"/>
        <v>#VALUE!</v>
      </c>
      <c r="CJ116" s="264" t="e">
        <f t="shared" si="281"/>
        <v>#VALUE!</v>
      </c>
      <c r="CK116" s="264" t="e">
        <f t="shared" si="281"/>
        <v>#VALUE!</v>
      </c>
      <c r="CL116" s="264" t="e">
        <f t="shared" si="281"/>
        <v>#VALUE!</v>
      </c>
      <c r="CM116" s="264" t="e">
        <f t="shared" si="281"/>
        <v>#VALUE!</v>
      </c>
      <c r="CN116" s="264" t="e">
        <f t="shared" si="281"/>
        <v>#VALUE!</v>
      </c>
      <c r="CO116" s="264" t="e">
        <f t="shared" si="281"/>
        <v>#VALUE!</v>
      </c>
      <c r="CP116" s="264" t="e">
        <f t="shared" si="281"/>
        <v>#VALUE!</v>
      </c>
      <c r="CQ116" s="264" t="e">
        <f t="shared" si="281"/>
        <v>#VALUE!</v>
      </c>
      <c r="CR116" s="264" t="e">
        <f t="shared" si="281"/>
        <v>#VALUE!</v>
      </c>
      <c r="CS116" s="264" t="e">
        <f t="shared" si="281"/>
        <v>#VALUE!</v>
      </c>
      <c r="CT116" s="264" t="e">
        <f t="shared" si="281"/>
        <v>#VALUE!</v>
      </c>
      <c r="CU116" s="264" t="e">
        <f t="shared" si="281"/>
        <v>#VALUE!</v>
      </c>
      <c r="CV116" s="264" t="e">
        <f t="shared" si="281"/>
        <v>#VALUE!</v>
      </c>
      <c r="CW116" s="264" t="e">
        <f t="shared" si="281"/>
        <v>#VALUE!</v>
      </c>
      <c r="CX116" s="264" t="e">
        <f t="shared" si="281"/>
        <v>#VALUE!</v>
      </c>
      <c r="CY116" s="264" t="e">
        <f t="shared" si="281"/>
        <v>#VALUE!</v>
      </c>
      <c r="CZ116" s="264" t="e">
        <f t="shared" si="281"/>
        <v>#VALUE!</v>
      </c>
      <c r="DA116" s="264" t="e">
        <f t="shared" si="281"/>
        <v>#VALUE!</v>
      </c>
      <c r="DB116" s="264" t="e">
        <f t="shared" si="281"/>
        <v>#VALUE!</v>
      </c>
      <c r="DC116" s="264" t="e">
        <f t="shared" si="281"/>
        <v>#VALUE!</v>
      </c>
      <c r="DD116" s="264" t="e">
        <f t="shared" si="281"/>
        <v>#VALUE!</v>
      </c>
      <c r="DE116" s="264" t="e">
        <f t="shared" si="281"/>
        <v>#VALUE!</v>
      </c>
      <c r="DF116" s="264" t="e">
        <f t="shared" si="281"/>
        <v>#VALUE!</v>
      </c>
      <c r="DG116" s="264" t="e">
        <f t="shared" si="281"/>
        <v>#VALUE!</v>
      </c>
      <c r="DH116" s="264" t="e">
        <f t="shared" si="281"/>
        <v>#VALUE!</v>
      </c>
      <c r="DI116" s="264" t="e">
        <f t="shared" si="281"/>
        <v>#VALUE!</v>
      </c>
      <c r="DJ116" s="264" t="e">
        <f t="shared" si="281"/>
        <v>#VALUE!</v>
      </c>
      <c r="DK116" s="264" t="e">
        <f t="shared" si="281"/>
        <v>#VALUE!</v>
      </c>
      <c r="DL116" s="264" t="e">
        <f t="shared" si="281"/>
        <v>#VALUE!</v>
      </c>
      <c r="DM116" s="264" t="e">
        <f t="shared" si="281"/>
        <v>#VALUE!</v>
      </c>
      <c r="DN116" s="264" t="e">
        <f t="shared" si="281"/>
        <v>#VALUE!</v>
      </c>
      <c r="DO116" s="264" t="e">
        <f t="shared" si="281"/>
        <v>#VALUE!</v>
      </c>
      <c r="DP116" s="264" t="e">
        <f t="shared" si="281"/>
        <v>#VALUE!</v>
      </c>
      <c r="DQ116" s="264" t="e">
        <f t="shared" si="281"/>
        <v>#VALUE!</v>
      </c>
      <c r="DR116" s="264" t="e">
        <f t="shared" si="281"/>
        <v>#VALUE!</v>
      </c>
      <c r="DS116" s="264" t="e">
        <f t="shared" si="281"/>
        <v>#VALUE!</v>
      </c>
      <c r="DT116" s="264" t="e">
        <f t="shared" si="281"/>
        <v>#VALUE!</v>
      </c>
      <c r="DU116" s="264" t="e">
        <f t="shared" si="281"/>
        <v>#VALUE!</v>
      </c>
      <c r="DV116" s="264" t="e">
        <f t="shared" si="281"/>
        <v>#VALUE!</v>
      </c>
      <c r="DW116" s="264" t="e">
        <f t="shared" si="281"/>
        <v>#VALUE!</v>
      </c>
      <c r="DX116" s="264" t="e">
        <f t="shared" si="281"/>
        <v>#VALUE!</v>
      </c>
      <c r="DY116" s="264" t="e">
        <f t="shared" si="281"/>
        <v>#VALUE!</v>
      </c>
      <c r="DZ116" s="264" t="e">
        <f t="shared" ref="DZ116:GK116" si="282">DZ113-DZ115</f>
        <v>#VALUE!</v>
      </c>
      <c r="EA116" s="264" t="e">
        <f t="shared" si="282"/>
        <v>#VALUE!</v>
      </c>
      <c r="EB116" s="264" t="e">
        <f t="shared" si="282"/>
        <v>#VALUE!</v>
      </c>
      <c r="EC116" s="264" t="e">
        <f t="shared" si="282"/>
        <v>#VALUE!</v>
      </c>
      <c r="ED116" s="264" t="e">
        <f t="shared" si="282"/>
        <v>#VALUE!</v>
      </c>
      <c r="EE116" s="264" t="e">
        <f t="shared" si="282"/>
        <v>#VALUE!</v>
      </c>
      <c r="EF116" s="264" t="e">
        <f t="shared" si="282"/>
        <v>#VALUE!</v>
      </c>
      <c r="EG116" s="264" t="e">
        <f t="shared" si="282"/>
        <v>#VALUE!</v>
      </c>
      <c r="EH116" s="264" t="e">
        <f t="shared" si="282"/>
        <v>#VALUE!</v>
      </c>
      <c r="EI116" s="264" t="e">
        <f t="shared" si="282"/>
        <v>#VALUE!</v>
      </c>
      <c r="EJ116" s="264" t="e">
        <f t="shared" si="282"/>
        <v>#VALUE!</v>
      </c>
      <c r="EK116" s="264" t="e">
        <f t="shared" si="282"/>
        <v>#VALUE!</v>
      </c>
      <c r="EL116" s="264" t="e">
        <f t="shared" si="282"/>
        <v>#VALUE!</v>
      </c>
      <c r="EM116" s="264" t="e">
        <f t="shared" si="282"/>
        <v>#VALUE!</v>
      </c>
      <c r="EN116" s="264" t="e">
        <f t="shared" si="282"/>
        <v>#VALUE!</v>
      </c>
      <c r="EO116" s="264" t="e">
        <f t="shared" si="282"/>
        <v>#VALUE!</v>
      </c>
      <c r="EP116" s="264" t="e">
        <f t="shared" si="282"/>
        <v>#VALUE!</v>
      </c>
      <c r="EQ116" s="264" t="e">
        <f t="shared" si="282"/>
        <v>#VALUE!</v>
      </c>
      <c r="ER116" s="264" t="e">
        <f t="shared" si="282"/>
        <v>#VALUE!</v>
      </c>
      <c r="ES116" s="264" t="e">
        <f t="shared" si="282"/>
        <v>#VALUE!</v>
      </c>
      <c r="ET116" s="264" t="e">
        <f t="shared" si="282"/>
        <v>#VALUE!</v>
      </c>
      <c r="EU116" s="264" t="e">
        <f t="shared" si="282"/>
        <v>#VALUE!</v>
      </c>
      <c r="EV116" s="264" t="e">
        <f t="shared" si="282"/>
        <v>#VALUE!</v>
      </c>
      <c r="EW116" s="264" t="e">
        <f t="shared" si="282"/>
        <v>#VALUE!</v>
      </c>
      <c r="EX116" s="264" t="e">
        <f t="shared" si="282"/>
        <v>#VALUE!</v>
      </c>
      <c r="EY116" s="264" t="e">
        <f t="shared" si="282"/>
        <v>#VALUE!</v>
      </c>
      <c r="EZ116" s="264" t="e">
        <f t="shared" si="282"/>
        <v>#VALUE!</v>
      </c>
      <c r="FA116" s="264" t="e">
        <f t="shared" si="282"/>
        <v>#VALUE!</v>
      </c>
      <c r="FB116" s="264" t="e">
        <f t="shared" si="282"/>
        <v>#VALUE!</v>
      </c>
      <c r="FC116" s="264" t="e">
        <f t="shared" si="282"/>
        <v>#VALUE!</v>
      </c>
      <c r="FD116" s="264" t="e">
        <f t="shared" si="282"/>
        <v>#VALUE!</v>
      </c>
      <c r="FE116" s="264" t="e">
        <f t="shared" si="282"/>
        <v>#VALUE!</v>
      </c>
      <c r="FF116" s="264" t="e">
        <f t="shared" si="282"/>
        <v>#VALUE!</v>
      </c>
      <c r="FG116" s="264" t="e">
        <f t="shared" si="282"/>
        <v>#VALUE!</v>
      </c>
      <c r="FH116" s="264" t="e">
        <f t="shared" si="282"/>
        <v>#VALUE!</v>
      </c>
      <c r="FI116" s="264" t="e">
        <f t="shared" si="282"/>
        <v>#VALUE!</v>
      </c>
      <c r="FJ116" s="264" t="e">
        <f t="shared" si="282"/>
        <v>#VALUE!</v>
      </c>
      <c r="FK116" s="264" t="e">
        <f t="shared" si="282"/>
        <v>#VALUE!</v>
      </c>
      <c r="FL116" s="264" t="e">
        <f t="shared" si="282"/>
        <v>#VALUE!</v>
      </c>
      <c r="FM116" s="264" t="e">
        <f t="shared" si="282"/>
        <v>#VALUE!</v>
      </c>
      <c r="FN116" s="264" t="e">
        <f t="shared" si="282"/>
        <v>#VALUE!</v>
      </c>
      <c r="FO116" s="264" t="e">
        <f t="shared" si="282"/>
        <v>#VALUE!</v>
      </c>
      <c r="FP116" s="264" t="e">
        <f t="shared" si="282"/>
        <v>#VALUE!</v>
      </c>
      <c r="FQ116" s="264" t="e">
        <f t="shared" si="282"/>
        <v>#VALUE!</v>
      </c>
      <c r="FR116" s="264" t="e">
        <f t="shared" si="282"/>
        <v>#VALUE!</v>
      </c>
      <c r="FS116" s="264" t="e">
        <f t="shared" si="282"/>
        <v>#VALUE!</v>
      </c>
      <c r="FT116" s="264" t="e">
        <f t="shared" si="282"/>
        <v>#VALUE!</v>
      </c>
      <c r="FU116" s="264" t="e">
        <f t="shared" si="282"/>
        <v>#VALUE!</v>
      </c>
      <c r="FV116" s="264" t="e">
        <f t="shared" si="282"/>
        <v>#VALUE!</v>
      </c>
      <c r="FW116" s="264" t="e">
        <f t="shared" si="282"/>
        <v>#VALUE!</v>
      </c>
      <c r="FX116" s="264" t="e">
        <f t="shared" si="282"/>
        <v>#VALUE!</v>
      </c>
      <c r="FY116" s="264" t="e">
        <f t="shared" si="282"/>
        <v>#VALUE!</v>
      </c>
      <c r="FZ116" s="264" t="e">
        <f t="shared" si="282"/>
        <v>#VALUE!</v>
      </c>
      <c r="GA116" s="264" t="e">
        <f t="shared" si="282"/>
        <v>#VALUE!</v>
      </c>
      <c r="GB116" s="264" t="e">
        <f t="shared" si="282"/>
        <v>#VALUE!</v>
      </c>
      <c r="GC116" s="264" t="e">
        <f t="shared" si="282"/>
        <v>#VALUE!</v>
      </c>
      <c r="GD116" s="264" t="e">
        <f t="shared" si="282"/>
        <v>#VALUE!</v>
      </c>
      <c r="GE116" s="264" t="e">
        <f t="shared" si="282"/>
        <v>#VALUE!</v>
      </c>
      <c r="GF116" s="264" t="e">
        <f t="shared" si="282"/>
        <v>#VALUE!</v>
      </c>
      <c r="GG116" s="264" t="e">
        <f t="shared" si="282"/>
        <v>#VALUE!</v>
      </c>
      <c r="GH116" s="264" t="e">
        <f t="shared" si="282"/>
        <v>#VALUE!</v>
      </c>
      <c r="GI116" s="264" t="e">
        <f t="shared" si="282"/>
        <v>#VALUE!</v>
      </c>
      <c r="GJ116" s="264" t="e">
        <f t="shared" si="282"/>
        <v>#VALUE!</v>
      </c>
      <c r="GK116" s="264" t="e">
        <f t="shared" si="282"/>
        <v>#VALUE!</v>
      </c>
      <c r="GL116" s="264" t="e">
        <f t="shared" ref="GL116:IV116" si="283">GL113-GL115</f>
        <v>#VALUE!</v>
      </c>
      <c r="GM116" s="264" t="e">
        <f t="shared" si="283"/>
        <v>#VALUE!</v>
      </c>
      <c r="GN116" s="264" t="e">
        <f t="shared" si="283"/>
        <v>#VALUE!</v>
      </c>
      <c r="GO116" s="264" t="e">
        <f t="shared" si="283"/>
        <v>#VALUE!</v>
      </c>
      <c r="GP116" s="264" t="e">
        <f t="shared" si="283"/>
        <v>#VALUE!</v>
      </c>
      <c r="GQ116" s="264" t="e">
        <f t="shared" si="283"/>
        <v>#VALUE!</v>
      </c>
      <c r="GR116" s="264" t="e">
        <f t="shared" si="283"/>
        <v>#VALUE!</v>
      </c>
      <c r="GS116" s="264" t="e">
        <f t="shared" si="283"/>
        <v>#VALUE!</v>
      </c>
      <c r="GT116" s="264" t="e">
        <f t="shared" si="283"/>
        <v>#VALUE!</v>
      </c>
      <c r="GU116" s="264" t="e">
        <f t="shared" si="283"/>
        <v>#VALUE!</v>
      </c>
      <c r="GV116" s="264" t="e">
        <f t="shared" si="283"/>
        <v>#VALUE!</v>
      </c>
      <c r="GW116" s="264" t="e">
        <f t="shared" si="283"/>
        <v>#VALUE!</v>
      </c>
      <c r="GX116" s="264" t="e">
        <f t="shared" si="283"/>
        <v>#VALUE!</v>
      </c>
      <c r="GY116" s="264" t="e">
        <f t="shared" si="283"/>
        <v>#VALUE!</v>
      </c>
      <c r="GZ116" s="264" t="e">
        <f t="shared" si="283"/>
        <v>#VALUE!</v>
      </c>
      <c r="HA116" s="264" t="e">
        <f t="shared" si="283"/>
        <v>#VALUE!</v>
      </c>
      <c r="HB116" s="264" t="e">
        <f t="shared" si="283"/>
        <v>#VALUE!</v>
      </c>
      <c r="HC116" s="264" t="e">
        <f t="shared" si="283"/>
        <v>#VALUE!</v>
      </c>
      <c r="HD116" s="264" t="e">
        <f t="shared" si="283"/>
        <v>#VALUE!</v>
      </c>
      <c r="HE116" s="264" t="e">
        <f t="shared" si="283"/>
        <v>#VALUE!</v>
      </c>
      <c r="HF116" s="264" t="e">
        <f t="shared" si="283"/>
        <v>#VALUE!</v>
      </c>
      <c r="HG116" s="264" t="e">
        <f t="shared" si="283"/>
        <v>#VALUE!</v>
      </c>
      <c r="HH116" s="264" t="e">
        <f t="shared" si="283"/>
        <v>#VALUE!</v>
      </c>
      <c r="HI116" s="264" t="e">
        <f t="shared" si="283"/>
        <v>#VALUE!</v>
      </c>
      <c r="HJ116" s="264" t="e">
        <f t="shared" si="283"/>
        <v>#VALUE!</v>
      </c>
      <c r="HK116" s="264" t="e">
        <f t="shared" si="283"/>
        <v>#VALUE!</v>
      </c>
      <c r="HL116" s="264" t="e">
        <f t="shared" si="283"/>
        <v>#VALUE!</v>
      </c>
      <c r="HM116" s="264" t="e">
        <f t="shared" si="283"/>
        <v>#VALUE!</v>
      </c>
      <c r="HN116" s="264" t="e">
        <f t="shared" si="283"/>
        <v>#VALUE!</v>
      </c>
      <c r="HO116" s="264" t="e">
        <f t="shared" si="283"/>
        <v>#VALUE!</v>
      </c>
      <c r="HP116" s="264" t="e">
        <f t="shared" si="283"/>
        <v>#VALUE!</v>
      </c>
      <c r="HQ116" s="264" t="e">
        <f t="shared" si="283"/>
        <v>#VALUE!</v>
      </c>
      <c r="HR116" s="264" t="e">
        <f t="shared" si="283"/>
        <v>#VALUE!</v>
      </c>
      <c r="HS116" s="264" t="e">
        <f t="shared" si="283"/>
        <v>#VALUE!</v>
      </c>
      <c r="HT116" s="264" t="e">
        <f t="shared" si="283"/>
        <v>#VALUE!</v>
      </c>
      <c r="HU116" s="264" t="e">
        <f t="shared" si="283"/>
        <v>#VALUE!</v>
      </c>
      <c r="HV116" s="264" t="e">
        <f t="shared" si="283"/>
        <v>#VALUE!</v>
      </c>
      <c r="HW116" s="264" t="e">
        <f t="shared" si="283"/>
        <v>#VALUE!</v>
      </c>
      <c r="HX116" s="264" t="e">
        <f t="shared" si="283"/>
        <v>#VALUE!</v>
      </c>
      <c r="HY116" s="264" t="e">
        <f t="shared" si="283"/>
        <v>#VALUE!</v>
      </c>
      <c r="HZ116" s="264" t="e">
        <f t="shared" si="283"/>
        <v>#VALUE!</v>
      </c>
      <c r="IA116" s="264" t="e">
        <f t="shared" si="283"/>
        <v>#VALUE!</v>
      </c>
      <c r="IB116" s="264" t="e">
        <f t="shared" si="283"/>
        <v>#VALUE!</v>
      </c>
      <c r="IC116" s="264" t="e">
        <f t="shared" si="283"/>
        <v>#VALUE!</v>
      </c>
      <c r="ID116" s="264" t="e">
        <f t="shared" si="283"/>
        <v>#VALUE!</v>
      </c>
      <c r="IE116" s="264" t="e">
        <f t="shared" si="283"/>
        <v>#VALUE!</v>
      </c>
      <c r="IF116" s="264" t="e">
        <f t="shared" si="283"/>
        <v>#VALUE!</v>
      </c>
      <c r="IG116" s="264" t="e">
        <f t="shared" si="283"/>
        <v>#VALUE!</v>
      </c>
      <c r="IH116" s="264" t="e">
        <f t="shared" si="283"/>
        <v>#VALUE!</v>
      </c>
      <c r="II116" s="264" t="e">
        <f t="shared" si="283"/>
        <v>#VALUE!</v>
      </c>
      <c r="IJ116" s="264" t="e">
        <f t="shared" si="283"/>
        <v>#VALUE!</v>
      </c>
      <c r="IK116" s="264" t="e">
        <f t="shared" si="283"/>
        <v>#VALUE!</v>
      </c>
      <c r="IL116" s="264" t="e">
        <f t="shared" si="283"/>
        <v>#VALUE!</v>
      </c>
      <c r="IM116" s="264" t="e">
        <f t="shared" si="283"/>
        <v>#VALUE!</v>
      </c>
      <c r="IN116" s="264" t="e">
        <f t="shared" si="283"/>
        <v>#VALUE!</v>
      </c>
      <c r="IO116" s="264" t="e">
        <f t="shared" si="283"/>
        <v>#VALUE!</v>
      </c>
      <c r="IP116" s="264" t="e">
        <f t="shared" si="283"/>
        <v>#VALUE!</v>
      </c>
      <c r="IQ116" s="264" t="e">
        <f t="shared" si="283"/>
        <v>#VALUE!</v>
      </c>
      <c r="IR116" s="264" t="e">
        <f t="shared" si="283"/>
        <v>#VALUE!</v>
      </c>
      <c r="IS116" s="264" t="e">
        <f t="shared" si="283"/>
        <v>#VALUE!</v>
      </c>
      <c r="IT116" s="264" t="e">
        <f t="shared" si="283"/>
        <v>#VALUE!</v>
      </c>
      <c r="IU116" s="264" t="e">
        <f t="shared" si="283"/>
        <v>#VALUE!</v>
      </c>
      <c r="IV116" s="264" t="e">
        <f t="shared" si="283"/>
        <v>#VALUE!</v>
      </c>
    </row>
    <row r="117" spans="1:256" s="263" customFormat="1">
      <c r="A117" s="262" t="s">
        <v>229</v>
      </c>
      <c r="B117" s="264" t="e">
        <f t="shared" ref="B117:BM117" si="284">IF(B116=0,"PAID OFF","")</f>
        <v>#VALUE!</v>
      </c>
      <c r="C117" s="264" t="e">
        <f t="shared" si="284"/>
        <v>#VALUE!</v>
      </c>
      <c r="D117" s="264" t="e">
        <f t="shared" si="284"/>
        <v>#VALUE!</v>
      </c>
      <c r="E117" s="264" t="e">
        <f t="shared" si="284"/>
        <v>#VALUE!</v>
      </c>
      <c r="F117" s="264" t="e">
        <f t="shared" si="284"/>
        <v>#VALUE!</v>
      </c>
      <c r="G117" s="264" t="e">
        <f t="shared" si="284"/>
        <v>#VALUE!</v>
      </c>
      <c r="H117" s="264" t="e">
        <f t="shared" si="284"/>
        <v>#VALUE!</v>
      </c>
      <c r="I117" s="264" t="e">
        <f t="shared" si="284"/>
        <v>#VALUE!</v>
      </c>
      <c r="J117" s="264" t="e">
        <f t="shared" si="284"/>
        <v>#VALUE!</v>
      </c>
      <c r="K117" s="264" t="e">
        <f t="shared" si="284"/>
        <v>#VALUE!</v>
      </c>
      <c r="L117" s="264" t="e">
        <f t="shared" si="284"/>
        <v>#VALUE!</v>
      </c>
      <c r="M117" s="264" t="e">
        <f t="shared" si="284"/>
        <v>#VALUE!</v>
      </c>
      <c r="N117" s="264" t="e">
        <f t="shared" si="284"/>
        <v>#VALUE!</v>
      </c>
      <c r="O117" s="264" t="e">
        <f t="shared" si="284"/>
        <v>#VALUE!</v>
      </c>
      <c r="P117" s="264" t="e">
        <f t="shared" si="284"/>
        <v>#VALUE!</v>
      </c>
      <c r="Q117" s="264" t="e">
        <f t="shared" si="284"/>
        <v>#VALUE!</v>
      </c>
      <c r="R117" s="264" t="e">
        <f t="shared" si="284"/>
        <v>#VALUE!</v>
      </c>
      <c r="S117" s="264" t="e">
        <f t="shared" si="284"/>
        <v>#VALUE!</v>
      </c>
      <c r="T117" s="264" t="e">
        <f t="shared" si="284"/>
        <v>#VALUE!</v>
      </c>
      <c r="U117" s="264" t="e">
        <f t="shared" si="284"/>
        <v>#VALUE!</v>
      </c>
      <c r="V117" s="264" t="e">
        <f t="shared" si="284"/>
        <v>#VALUE!</v>
      </c>
      <c r="W117" s="264" t="e">
        <f t="shared" si="284"/>
        <v>#VALUE!</v>
      </c>
      <c r="X117" s="264" t="e">
        <f t="shared" si="284"/>
        <v>#VALUE!</v>
      </c>
      <c r="Y117" s="264" t="e">
        <f t="shared" si="284"/>
        <v>#VALUE!</v>
      </c>
      <c r="Z117" s="264" t="e">
        <f t="shared" si="284"/>
        <v>#VALUE!</v>
      </c>
      <c r="AA117" s="264" t="e">
        <f t="shared" si="284"/>
        <v>#VALUE!</v>
      </c>
      <c r="AB117" s="264" t="e">
        <f t="shared" si="284"/>
        <v>#VALUE!</v>
      </c>
      <c r="AC117" s="264" t="e">
        <f t="shared" si="284"/>
        <v>#VALUE!</v>
      </c>
      <c r="AD117" s="264" t="e">
        <f t="shared" si="284"/>
        <v>#VALUE!</v>
      </c>
      <c r="AE117" s="264" t="e">
        <f t="shared" si="284"/>
        <v>#VALUE!</v>
      </c>
      <c r="AF117" s="264" t="e">
        <f t="shared" si="284"/>
        <v>#VALUE!</v>
      </c>
      <c r="AG117" s="264" t="e">
        <f t="shared" si="284"/>
        <v>#VALUE!</v>
      </c>
      <c r="AH117" s="264" t="e">
        <f t="shared" si="284"/>
        <v>#VALUE!</v>
      </c>
      <c r="AI117" s="264" t="e">
        <f t="shared" si="284"/>
        <v>#VALUE!</v>
      </c>
      <c r="AJ117" s="264" t="e">
        <f t="shared" si="284"/>
        <v>#VALUE!</v>
      </c>
      <c r="AK117" s="264" t="e">
        <f t="shared" si="284"/>
        <v>#VALUE!</v>
      </c>
      <c r="AL117" s="264" t="e">
        <f t="shared" si="284"/>
        <v>#VALUE!</v>
      </c>
      <c r="AM117" s="264" t="e">
        <f t="shared" si="284"/>
        <v>#VALUE!</v>
      </c>
      <c r="AN117" s="264" t="e">
        <f t="shared" si="284"/>
        <v>#VALUE!</v>
      </c>
      <c r="AO117" s="264" t="e">
        <f t="shared" si="284"/>
        <v>#VALUE!</v>
      </c>
      <c r="AP117" s="264" t="e">
        <f t="shared" si="284"/>
        <v>#VALUE!</v>
      </c>
      <c r="AQ117" s="264" t="e">
        <f t="shared" si="284"/>
        <v>#VALUE!</v>
      </c>
      <c r="AR117" s="264" t="e">
        <f t="shared" si="284"/>
        <v>#VALUE!</v>
      </c>
      <c r="AS117" s="264" t="e">
        <f t="shared" si="284"/>
        <v>#VALUE!</v>
      </c>
      <c r="AT117" s="264" t="e">
        <f t="shared" si="284"/>
        <v>#VALUE!</v>
      </c>
      <c r="AU117" s="264" t="e">
        <f t="shared" si="284"/>
        <v>#VALUE!</v>
      </c>
      <c r="AV117" s="264" t="e">
        <f t="shared" si="284"/>
        <v>#VALUE!</v>
      </c>
      <c r="AW117" s="264" t="e">
        <f t="shared" si="284"/>
        <v>#VALUE!</v>
      </c>
      <c r="AX117" s="264" t="e">
        <f t="shared" si="284"/>
        <v>#VALUE!</v>
      </c>
      <c r="AY117" s="264" t="e">
        <f t="shared" si="284"/>
        <v>#VALUE!</v>
      </c>
      <c r="AZ117" s="264" t="e">
        <f t="shared" si="284"/>
        <v>#VALUE!</v>
      </c>
      <c r="BA117" s="264" t="e">
        <f t="shared" si="284"/>
        <v>#VALUE!</v>
      </c>
      <c r="BB117" s="264" t="e">
        <f t="shared" si="284"/>
        <v>#VALUE!</v>
      </c>
      <c r="BC117" s="264" t="e">
        <f t="shared" si="284"/>
        <v>#VALUE!</v>
      </c>
      <c r="BD117" s="264" t="e">
        <f t="shared" si="284"/>
        <v>#VALUE!</v>
      </c>
      <c r="BE117" s="264" t="e">
        <f t="shared" si="284"/>
        <v>#VALUE!</v>
      </c>
      <c r="BF117" s="264" t="e">
        <f t="shared" si="284"/>
        <v>#VALUE!</v>
      </c>
      <c r="BG117" s="264" t="e">
        <f t="shared" si="284"/>
        <v>#VALUE!</v>
      </c>
      <c r="BH117" s="264" t="e">
        <f t="shared" si="284"/>
        <v>#VALUE!</v>
      </c>
      <c r="BI117" s="264" t="e">
        <f t="shared" si="284"/>
        <v>#VALUE!</v>
      </c>
      <c r="BJ117" s="264" t="e">
        <f t="shared" si="284"/>
        <v>#VALUE!</v>
      </c>
      <c r="BK117" s="264" t="e">
        <f t="shared" si="284"/>
        <v>#VALUE!</v>
      </c>
      <c r="BL117" s="264" t="e">
        <f t="shared" si="284"/>
        <v>#VALUE!</v>
      </c>
      <c r="BM117" s="264" t="e">
        <f t="shared" si="284"/>
        <v>#VALUE!</v>
      </c>
      <c r="BN117" s="264" t="e">
        <f t="shared" ref="BN117:DY117" si="285">IF(BN116=0,"PAID OFF","")</f>
        <v>#VALUE!</v>
      </c>
      <c r="BO117" s="264" t="e">
        <f t="shared" si="285"/>
        <v>#VALUE!</v>
      </c>
      <c r="BP117" s="264" t="e">
        <f t="shared" si="285"/>
        <v>#VALUE!</v>
      </c>
      <c r="BQ117" s="264" t="e">
        <f t="shared" si="285"/>
        <v>#VALUE!</v>
      </c>
      <c r="BR117" s="264" t="e">
        <f t="shared" si="285"/>
        <v>#VALUE!</v>
      </c>
      <c r="BS117" s="264" t="e">
        <f t="shared" si="285"/>
        <v>#VALUE!</v>
      </c>
      <c r="BT117" s="264" t="e">
        <f t="shared" si="285"/>
        <v>#VALUE!</v>
      </c>
      <c r="BU117" s="264" t="e">
        <f t="shared" si="285"/>
        <v>#VALUE!</v>
      </c>
      <c r="BV117" s="264" t="e">
        <f t="shared" si="285"/>
        <v>#VALUE!</v>
      </c>
      <c r="BW117" s="264" t="e">
        <f t="shared" si="285"/>
        <v>#VALUE!</v>
      </c>
      <c r="BX117" s="264" t="e">
        <f t="shared" si="285"/>
        <v>#VALUE!</v>
      </c>
      <c r="BY117" s="264" t="e">
        <f t="shared" si="285"/>
        <v>#VALUE!</v>
      </c>
      <c r="BZ117" s="264" t="e">
        <f t="shared" si="285"/>
        <v>#VALUE!</v>
      </c>
      <c r="CA117" s="264" t="e">
        <f t="shared" si="285"/>
        <v>#VALUE!</v>
      </c>
      <c r="CB117" s="264" t="e">
        <f t="shared" si="285"/>
        <v>#VALUE!</v>
      </c>
      <c r="CC117" s="264" t="e">
        <f t="shared" si="285"/>
        <v>#VALUE!</v>
      </c>
      <c r="CD117" s="264" t="e">
        <f t="shared" si="285"/>
        <v>#VALUE!</v>
      </c>
      <c r="CE117" s="264" t="e">
        <f t="shared" si="285"/>
        <v>#VALUE!</v>
      </c>
      <c r="CF117" s="264" t="e">
        <f t="shared" si="285"/>
        <v>#VALUE!</v>
      </c>
      <c r="CG117" s="264" t="e">
        <f t="shared" si="285"/>
        <v>#VALUE!</v>
      </c>
      <c r="CH117" s="264" t="e">
        <f t="shared" si="285"/>
        <v>#VALUE!</v>
      </c>
      <c r="CI117" s="264" t="e">
        <f t="shared" si="285"/>
        <v>#VALUE!</v>
      </c>
      <c r="CJ117" s="264" t="e">
        <f t="shared" si="285"/>
        <v>#VALUE!</v>
      </c>
      <c r="CK117" s="264" t="e">
        <f t="shared" si="285"/>
        <v>#VALUE!</v>
      </c>
      <c r="CL117" s="264" t="e">
        <f t="shared" si="285"/>
        <v>#VALUE!</v>
      </c>
      <c r="CM117" s="264" t="e">
        <f t="shared" si="285"/>
        <v>#VALUE!</v>
      </c>
      <c r="CN117" s="264" t="e">
        <f t="shared" si="285"/>
        <v>#VALUE!</v>
      </c>
      <c r="CO117" s="264" t="e">
        <f t="shared" si="285"/>
        <v>#VALUE!</v>
      </c>
      <c r="CP117" s="264" t="e">
        <f t="shared" si="285"/>
        <v>#VALUE!</v>
      </c>
      <c r="CQ117" s="264" t="e">
        <f t="shared" si="285"/>
        <v>#VALUE!</v>
      </c>
      <c r="CR117" s="264" t="e">
        <f t="shared" si="285"/>
        <v>#VALUE!</v>
      </c>
      <c r="CS117" s="264" t="e">
        <f t="shared" si="285"/>
        <v>#VALUE!</v>
      </c>
      <c r="CT117" s="264" t="e">
        <f t="shared" si="285"/>
        <v>#VALUE!</v>
      </c>
      <c r="CU117" s="264" t="e">
        <f t="shared" si="285"/>
        <v>#VALUE!</v>
      </c>
      <c r="CV117" s="264" t="e">
        <f t="shared" si="285"/>
        <v>#VALUE!</v>
      </c>
      <c r="CW117" s="264" t="e">
        <f t="shared" si="285"/>
        <v>#VALUE!</v>
      </c>
      <c r="CX117" s="264" t="e">
        <f t="shared" si="285"/>
        <v>#VALUE!</v>
      </c>
      <c r="CY117" s="264" t="e">
        <f t="shared" si="285"/>
        <v>#VALUE!</v>
      </c>
      <c r="CZ117" s="264" t="e">
        <f t="shared" si="285"/>
        <v>#VALUE!</v>
      </c>
      <c r="DA117" s="264" t="e">
        <f t="shared" si="285"/>
        <v>#VALUE!</v>
      </c>
      <c r="DB117" s="264" t="e">
        <f t="shared" si="285"/>
        <v>#VALUE!</v>
      </c>
      <c r="DC117" s="264" t="e">
        <f t="shared" si="285"/>
        <v>#VALUE!</v>
      </c>
      <c r="DD117" s="264" t="e">
        <f t="shared" si="285"/>
        <v>#VALUE!</v>
      </c>
      <c r="DE117" s="264" t="e">
        <f t="shared" si="285"/>
        <v>#VALUE!</v>
      </c>
      <c r="DF117" s="264" t="e">
        <f t="shared" si="285"/>
        <v>#VALUE!</v>
      </c>
      <c r="DG117" s="264" t="e">
        <f t="shared" si="285"/>
        <v>#VALUE!</v>
      </c>
      <c r="DH117" s="264" t="e">
        <f t="shared" si="285"/>
        <v>#VALUE!</v>
      </c>
      <c r="DI117" s="264" t="e">
        <f t="shared" si="285"/>
        <v>#VALUE!</v>
      </c>
      <c r="DJ117" s="264" t="e">
        <f t="shared" si="285"/>
        <v>#VALUE!</v>
      </c>
      <c r="DK117" s="264" t="e">
        <f t="shared" si="285"/>
        <v>#VALUE!</v>
      </c>
      <c r="DL117" s="264" t="e">
        <f t="shared" si="285"/>
        <v>#VALUE!</v>
      </c>
      <c r="DM117" s="264" t="e">
        <f t="shared" si="285"/>
        <v>#VALUE!</v>
      </c>
      <c r="DN117" s="264" t="e">
        <f t="shared" si="285"/>
        <v>#VALUE!</v>
      </c>
      <c r="DO117" s="264" t="e">
        <f t="shared" si="285"/>
        <v>#VALUE!</v>
      </c>
      <c r="DP117" s="264" t="e">
        <f t="shared" si="285"/>
        <v>#VALUE!</v>
      </c>
      <c r="DQ117" s="264" t="e">
        <f t="shared" si="285"/>
        <v>#VALUE!</v>
      </c>
      <c r="DR117" s="264" t="e">
        <f t="shared" si="285"/>
        <v>#VALUE!</v>
      </c>
      <c r="DS117" s="264" t="e">
        <f t="shared" si="285"/>
        <v>#VALUE!</v>
      </c>
      <c r="DT117" s="264" t="e">
        <f t="shared" si="285"/>
        <v>#VALUE!</v>
      </c>
      <c r="DU117" s="264" t="e">
        <f t="shared" si="285"/>
        <v>#VALUE!</v>
      </c>
      <c r="DV117" s="264" t="e">
        <f t="shared" si="285"/>
        <v>#VALUE!</v>
      </c>
      <c r="DW117" s="264" t="e">
        <f t="shared" si="285"/>
        <v>#VALUE!</v>
      </c>
      <c r="DX117" s="264" t="e">
        <f t="shared" si="285"/>
        <v>#VALUE!</v>
      </c>
      <c r="DY117" s="264" t="e">
        <f t="shared" si="285"/>
        <v>#VALUE!</v>
      </c>
      <c r="DZ117" s="264" t="e">
        <f t="shared" ref="DZ117:GK117" si="286">IF(DZ116=0,"PAID OFF","")</f>
        <v>#VALUE!</v>
      </c>
      <c r="EA117" s="264" t="e">
        <f t="shared" si="286"/>
        <v>#VALUE!</v>
      </c>
      <c r="EB117" s="264" t="e">
        <f t="shared" si="286"/>
        <v>#VALUE!</v>
      </c>
      <c r="EC117" s="264" t="e">
        <f t="shared" si="286"/>
        <v>#VALUE!</v>
      </c>
      <c r="ED117" s="264" t="e">
        <f t="shared" si="286"/>
        <v>#VALUE!</v>
      </c>
      <c r="EE117" s="264" t="e">
        <f t="shared" si="286"/>
        <v>#VALUE!</v>
      </c>
      <c r="EF117" s="264" t="e">
        <f t="shared" si="286"/>
        <v>#VALUE!</v>
      </c>
      <c r="EG117" s="264" t="e">
        <f t="shared" si="286"/>
        <v>#VALUE!</v>
      </c>
      <c r="EH117" s="264" t="e">
        <f t="shared" si="286"/>
        <v>#VALUE!</v>
      </c>
      <c r="EI117" s="264" t="e">
        <f t="shared" si="286"/>
        <v>#VALUE!</v>
      </c>
      <c r="EJ117" s="264" t="e">
        <f t="shared" si="286"/>
        <v>#VALUE!</v>
      </c>
      <c r="EK117" s="264" t="e">
        <f t="shared" si="286"/>
        <v>#VALUE!</v>
      </c>
      <c r="EL117" s="264" t="e">
        <f t="shared" si="286"/>
        <v>#VALUE!</v>
      </c>
      <c r="EM117" s="264" t="e">
        <f t="shared" si="286"/>
        <v>#VALUE!</v>
      </c>
      <c r="EN117" s="264" t="e">
        <f t="shared" si="286"/>
        <v>#VALUE!</v>
      </c>
      <c r="EO117" s="264" t="e">
        <f t="shared" si="286"/>
        <v>#VALUE!</v>
      </c>
      <c r="EP117" s="264" t="e">
        <f t="shared" si="286"/>
        <v>#VALUE!</v>
      </c>
      <c r="EQ117" s="264" t="e">
        <f t="shared" si="286"/>
        <v>#VALUE!</v>
      </c>
      <c r="ER117" s="264" t="e">
        <f t="shared" si="286"/>
        <v>#VALUE!</v>
      </c>
      <c r="ES117" s="264" t="e">
        <f t="shared" si="286"/>
        <v>#VALUE!</v>
      </c>
      <c r="ET117" s="264" t="e">
        <f t="shared" si="286"/>
        <v>#VALUE!</v>
      </c>
      <c r="EU117" s="264" t="e">
        <f t="shared" si="286"/>
        <v>#VALUE!</v>
      </c>
      <c r="EV117" s="264" t="e">
        <f t="shared" si="286"/>
        <v>#VALUE!</v>
      </c>
      <c r="EW117" s="264" t="e">
        <f t="shared" si="286"/>
        <v>#VALUE!</v>
      </c>
      <c r="EX117" s="264" t="e">
        <f t="shared" si="286"/>
        <v>#VALUE!</v>
      </c>
      <c r="EY117" s="264" t="e">
        <f t="shared" si="286"/>
        <v>#VALUE!</v>
      </c>
      <c r="EZ117" s="264" t="e">
        <f t="shared" si="286"/>
        <v>#VALUE!</v>
      </c>
      <c r="FA117" s="264" t="e">
        <f t="shared" si="286"/>
        <v>#VALUE!</v>
      </c>
      <c r="FB117" s="264" t="e">
        <f t="shared" si="286"/>
        <v>#VALUE!</v>
      </c>
      <c r="FC117" s="264" t="e">
        <f t="shared" si="286"/>
        <v>#VALUE!</v>
      </c>
      <c r="FD117" s="264" t="e">
        <f t="shared" si="286"/>
        <v>#VALUE!</v>
      </c>
      <c r="FE117" s="264" t="e">
        <f t="shared" si="286"/>
        <v>#VALUE!</v>
      </c>
      <c r="FF117" s="264" t="e">
        <f t="shared" si="286"/>
        <v>#VALUE!</v>
      </c>
      <c r="FG117" s="264" t="e">
        <f t="shared" si="286"/>
        <v>#VALUE!</v>
      </c>
      <c r="FH117" s="264" t="e">
        <f t="shared" si="286"/>
        <v>#VALUE!</v>
      </c>
      <c r="FI117" s="264" t="e">
        <f t="shared" si="286"/>
        <v>#VALUE!</v>
      </c>
      <c r="FJ117" s="264" t="e">
        <f t="shared" si="286"/>
        <v>#VALUE!</v>
      </c>
      <c r="FK117" s="264" t="e">
        <f t="shared" si="286"/>
        <v>#VALUE!</v>
      </c>
      <c r="FL117" s="264" t="e">
        <f t="shared" si="286"/>
        <v>#VALUE!</v>
      </c>
      <c r="FM117" s="264" t="e">
        <f t="shared" si="286"/>
        <v>#VALUE!</v>
      </c>
      <c r="FN117" s="264" t="e">
        <f t="shared" si="286"/>
        <v>#VALUE!</v>
      </c>
      <c r="FO117" s="264" t="e">
        <f t="shared" si="286"/>
        <v>#VALUE!</v>
      </c>
      <c r="FP117" s="264" t="e">
        <f t="shared" si="286"/>
        <v>#VALUE!</v>
      </c>
      <c r="FQ117" s="264" t="e">
        <f t="shared" si="286"/>
        <v>#VALUE!</v>
      </c>
      <c r="FR117" s="264" t="e">
        <f t="shared" si="286"/>
        <v>#VALUE!</v>
      </c>
      <c r="FS117" s="264" t="e">
        <f t="shared" si="286"/>
        <v>#VALUE!</v>
      </c>
      <c r="FT117" s="264" t="e">
        <f t="shared" si="286"/>
        <v>#VALUE!</v>
      </c>
      <c r="FU117" s="264" t="e">
        <f t="shared" si="286"/>
        <v>#VALUE!</v>
      </c>
      <c r="FV117" s="264" t="e">
        <f t="shared" si="286"/>
        <v>#VALUE!</v>
      </c>
      <c r="FW117" s="264" t="e">
        <f t="shared" si="286"/>
        <v>#VALUE!</v>
      </c>
      <c r="FX117" s="264" t="e">
        <f t="shared" si="286"/>
        <v>#VALUE!</v>
      </c>
      <c r="FY117" s="264" t="e">
        <f t="shared" si="286"/>
        <v>#VALUE!</v>
      </c>
      <c r="FZ117" s="264" t="e">
        <f t="shared" si="286"/>
        <v>#VALUE!</v>
      </c>
      <c r="GA117" s="264" t="e">
        <f t="shared" si="286"/>
        <v>#VALUE!</v>
      </c>
      <c r="GB117" s="264" t="e">
        <f t="shared" si="286"/>
        <v>#VALUE!</v>
      </c>
      <c r="GC117" s="264" t="e">
        <f t="shared" si="286"/>
        <v>#VALUE!</v>
      </c>
      <c r="GD117" s="264" t="e">
        <f t="shared" si="286"/>
        <v>#VALUE!</v>
      </c>
      <c r="GE117" s="264" t="e">
        <f t="shared" si="286"/>
        <v>#VALUE!</v>
      </c>
      <c r="GF117" s="264" t="e">
        <f t="shared" si="286"/>
        <v>#VALUE!</v>
      </c>
      <c r="GG117" s="264" t="e">
        <f t="shared" si="286"/>
        <v>#VALUE!</v>
      </c>
      <c r="GH117" s="264" t="e">
        <f t="shared" si="286"/>
        <v>#VALUE!</v>
      </c>
      <c r="GI117" s="264" t="e">
        <f t="shared" si="286"/>
        <v>#VALUE!</v>
      </c>
      <c r="GJ117" s="264" t="e">
        <f t="shared" si="286"/>
        <v>#VALUE!</v>
      </c>
      <c r="GK117" s="264" t="e">
        <f t="shared" si="286"/>
        <v>#VALUE!</v>
      </c>
      <c r="GL117" s="264" t="e">
        <f t="shared" ref="GL117:IV117" si="287">IF(GL116=0,"PAID OFF","")</f>
        <v>#VALUE!</v>
      </c>
      <c r="GM117" s="264" t="e">
        <f t="shared" si="287"/>
        <v>#VALUE!</v>
      </c>
      <c r="GN117" s="264" t="e">
        <f t="shared" si="287"/>
        <v>#VALUE!</v>
      </c>
      <c r="GO117" s="264" t="e">
        <f t="shared" si="287"/>
        <v>#VALUE!</v>
      </c>
      <c r="GP117" s="264" t="e">
        <f t="shared" si="287"/>
        <v>#VALUE!</v>
      </c>
      <c r="GQ117" s="264" t="e">
        <f t="shared" si="287"/>
        <v>#VALUE!</v>
      </c>
      <c r="GR117" s="264" t="e">
        <f t="shared" si="287"/>
        <v>#VALUE!</v>
      </c>
      <c r="GS117" s="264" t="e">
        <f t="shared" si="287"/>
        <v>#VALUE!</v>
      </c>
      <c r="GT117" s="264" t="e">
        <f t="shared" si="287"/>
        <v>#VALUE!</v>
      </c>
      <c r="GU117" s="264" t="e">
        <f t="shared" si="287"/>
        <v>#VALUE!</v>
      </c>
      <c r="GV117" s="264" t="e">
        <f t="shared" si="287"/>
        <v>#VALUE!</v>
      </c>
      <c r="GW117" s="264" t="e">
        <f t="shared" si="287"/>
        <v>#VALUE!</v>
      </c>
      <c r="GX117" s="264" t="e">
        <f t="shared" si="287"/>
        <v>#VALUE!</v>
      </c>
      <c r="GY117" s="264" t="e">
        <f t="shared" si="287"/>
        <v>#VALUE!</v>
      </c>
      <c r="GZ117" s="264" t="e">
        <f t="shared" si="287"/>
        <v>#VALUE!</v>
      </c>
      <c r="HA117" s="264" t="e">
        <f t="shared" si="287"/>
        <v>#VALUE!</v>
      </c>
      <c r="HB117" s="264" t="e">
        <f t="shared" si="287"/>
        <v>#VALUE!</v>
      </c>
      <c r="HC117" s="264" t="e">
        <f t="shared" si="287"/>
        <v>#VALUE!</v>
      </c>
      <c r="HD117" s="264" t="e">
        <f t="shared" si="287"/>
        <v>#VALUE!</v>
      </c>
      <c r="HE117" s="264" t="e">
        <f t="shared" si="287"/>
        <v>#VALUE!</v>
      </c>
      <c r="HF117" s="264" t="e">
        <f t="shared" si="287"/>
        <v>#VALUE!</v>
      </c>
      <c r="HG117" s="264" t="e">
        <f t="shared" si="287"/>
        <v>#VALUE!</v>
      </c>
      <c r="HH117" s="264" t="e">
        <f t="shared" si="287"/>
        <v>#VALUE!</v>
      </c>
      <c r="HI117" s="264" t="e">
        <f t="shared" si="287"/>
        <v>#VALUE!</v>
      </c>
      <c r="HJ117" s="264" t="e">
        <f t="shared" si="287"/>
        <v>#VALUE!</v>
      </c>
      <c r="HK117" s="264" t="e">
        <f t="shared" si="287"/>
        <v>#VALUE!</v>
      </c>
      <c r="HL117" s="264" t="e">
        <f t="shared" si="287"/>
        <v>#VALUE!</v>
      </c>
      <c r="HM117" s="264" t="e">
        <f t="shared" si="287"/>
        <v>#VALUE!</v>
      </c>
      <c r="HN117" s="264" t="e">
        <f t="shared" si="287"/>
        <v>#VALUE!</v>
      </c>
      <c r="HO117" s="264" t="e">
        <f t="shared" si="287"/>
        <v>#VALUE!</v>
      </c>
      <c r="HP117" s="264" t="e">
        <f t="shared" si="287"/>
        <v>#VALUE!</v>
      </c>
      <c r="HQ117" s="264" t="e">
        <f t="shared" si="287"/>
        <v>#VALUE!</v>
      </c>
      <c r="HR117" s="264" t="e">
        <f t="shared" si="287"/>
        <v>#VALUE!</v>
      </c>
      <c r="HS117" s="264" t="e">
        <f t="shared" si="287"/>
        <v>#VALUE!</v>
      </c>
      <c r="HT117" s="264" t="e">
        <f t="shared" si="287"/>
        <v>#VALUE!</v>
      </c>
      <c r="HU117" s="264" t="e">
        <f t="shared" si="287"/>
        <v>#VALUE!</v>
      </c>
      <c r="HV117" s="264" t="e">
        <f t="shared" si="287"/>
        <v>#VALUE!</v>
      </c>
      <c r="HW117" s="264" t="e">
        <f t="shared" si="287"/>
        <v>#VALUE!</v>
      </c>
      <c r="HX117" s="264" t="e">
        <f t="shared" si="287"/>
        <v>#VALUE!</v>
      </c>
      <c r="HY117" s="264" t="e">
        <f t="shared" si="287"/>
        <v>#VALUE!</v>
      </c>
      <c r="HZ117" s="264" t="e">
        <f t="shared" si="287"/>
        <v>#VALUE!</v>
      </c>
      <c r="IA117" s="264" t="e">
        <f t="shared" si="287"/>
        <v>#VALUE!</v>
      </c>
      <c r="IB117" s="264" t="e">
        <f t="shared" si="287"/>
        <v>#VALUE!</v>
      </c>
      <c r="IC117" s="264" t="e">
        <f t="shared" si="287"/>
        <v>#VALUE!</v>
      </c>
      <c r="ID117" s="264" t="e">
        <f t="shared" si="287"/>
        <v>#VALUE!</v>
      </c>
      <c r="IE117" s="264" t="e">
        <f t="shared" si="287"/>
        <v>#VALUE!</v>
      </c>
      <c r="IF117" s="264" t="e">
        <f t="shared" si="287"/>
        <v>#VALUE!</v>
      </c>
      <c r="IG117" s="264" t="e">
        <f t="shared" si="287"/>
        <v>#VALUE!</v>
      </c>
      <c r="IH117" s="264" t="e">
        <f t="shared" si="287"/>
        <v>#VALUE!</v>
      </c>
      <c r="II117" s="264" t="e">
        <f t="shared" si="287"/>
        <v>#VALUE!</v>
      </c>
      <c r="IJ117" s="264" t="e">
        <f t="shared" si="287"/>
        <v>#VALUE!</v>
      </c>
      <c r="IK117" s="264" t="e">
        <f t="shared" si="287"/>
        <v>#VALUE!</v>
      </c>
      <c r="IL117" s="264" t="e">
        <f t="shared" si="287"/>
        <v>#VALUE!</v>
      </c>
      <c r="IM117" s="264" t="e">
        <f t="shared" si="287"/>
        <v>#VALUE!</v>
      </c>
      <c r="IN117" s="264" t="e">
        <f t="shared" si="287"/>
        <v>#VALUE!</v>
      </c>
      <c r="IO117" s="264" t="e">
        <f t="shared" si="287"/>
        <v>#VALUE!</v>
      </c>
      <c r="IP117" s="264" t="e">
        <f t="shared" si="287"/>
        <v>#VALUE!</v>
      </c>
      <c r="IQ117" s="264" t="e">
        <f t="shared" si="287"/>
        <v>#VALUE!</v>
      </c>
      <c r="IR117" s="264" t="e">
        <f t="shared" si="287"/>
        <v>#VALUE!</v>
      </c>
      <c r="IS117" s="264" t="e">
        <f t="shared" si="287"/>
        <v>#VALUE!</v>
      </c>
      <c r="IT117" s="264" t="e">
        <f t="shared" si="287"/>
        <v>#VALUE!</v>
      </c>
      <c r="IU117" s="264" t="e">
        <f t="shared" si="287"/>
        <v>#VALUE!</v>
      </c>
      <c r="IV117" s="264" t="e">
        <f t="shared" si="287"/>
        <v>#VALUE!</v>
      </c>
    </row>
    <row r="118" spans="1:256" s="263" customFormat="1" ht="15.6">
      <c r="A118" s="265" t="str">
        <f>'Start Here!'!A19</f>
        <v/>
      </c>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c r="BL118" s="264"/>
      <c r="BM118" s="264"/>
      <c r="BN118" s="264"/>
      <c r="BO118" s="264"/>
      <c r="BP118" s="264"/>
      <c r="BQ118" s="264"/>
      <c r="BR118" s="264"/>
      <c r="BS118" s="264"/>
      <c r="BT118" s="264"/>
      <c r="BU118" s="264"/>
      <c r="BV118" s="264"/>
      <c r="BW118" s="264"/>
      <c r="BX118" s="264"/>
      <c r="BY118" s="264"/>
      <c r="BZ118" s="264"/>
      <c r="CA118" s="264"/>
      <c r="CB118" s="264"/>
      <c r="CC118" s="264"/>
      <c r="CD118" s="264"/>
      <c r="CE118" s="264"/>
      <c r="CF118" s="264"/>
      <c r="CG118" s="264"/>
      <c r="CH118" s="264"/>
      <c r="CI118" s="264"/>
      <c r="CJ118" s="264"/>
      <c r="CK118" s="264"/>
      <c r="CL118" s="264"/>
      <c r="CM118" s="264"/>
      <c r="CN118" s="264"/>
      <c r="CO118" s="264"/>
      <c r="CP118" s="264"/>
      <c r="CQ118" s="264"/>
      <c r="CR118" s="264"/>
      <c r="CS118" s="264"/>
      <c r="CT118" s="264"/>
      <c r="CU118" s="264"/>
      <c r="CV118" s="264"/>
      <c r="CW118" s="264"/>
      <c r="CX118" s="264"/>
      <c r="CY118" s="264"/>
      <c r="CZ118" s="264"/>
      <c r="DA118" s="264"/>
      <c r="DB118" s="264"/>
      <c r="DC118" s="264"/>
      <c r="DD118" s="264"/>
      <c r="DE118" s="264"/>
      <c r="DF118" s="264"/>
      <c r="DG118" s="264"/>
      <c r="DH118" s="264"/>
      <c r="DI118" s="264"/>
      <c r="DJ118" s="264"/>
      <c r="DK118" s="264"/>
      <c r="DL118" s="264"/>
      <c r="DM118" s="264"/>
      <c r="DN118" s="264"/>
      <c r="DO118" s="264"/>
      <c r="DP118" s="264"/>
      <c r="DQ118" s="264"/>
      <c r="DR118" s="264"/>
      <c r="DS118" s="264"/>
      <c r="DT118" s="264"/>
      <c r="DU118" s="264"/>
      <c r="DV118" s="264"/>
      <c r="DW118" s="264"/>
      <c r="DX118" s="264"/>
      <c r="DY118" s="264"/>
      <c r="DZ118" s="264"/>
      <c r="EA118" s="264"/>
      <c r="EB118" s="264"/>
      <c r="EC118" s="264"/>
      <c r="ED118" s="264"/>
      <c r="EE118" s="264"/>
      <c r="EF118" s="264"/>
      <c r="EG118" s="264"/>
      <c r="EH118" s="264"/>
      <c r="EI118" s="264"/>
      <c r="EJ118" s="264"/>
      <c r="EK118" s="264"/>
      <c r="EL118" s="264"/>
      <c r="EM118" s="264"/>
      <c r="EN118" s="264"/>
      <c r="EO118" s="264"/>
      <c r="EP118" s="264"/>
      <c r="EQ118" s="264"/>
      <c r="ER118" s="264"/>
      <c r="ES118" s="264"/>
      <c r="ET118" s="264"/>
      <c r="EU118" s="264"/>
      <c r="EV118" s="264"/>
      <c r="EW118" s="264"/>
      <c r="EX118" s="264"/>
      <c r="EY118" s="264"/>
      <c r="EZ118" s="264"/>
      <c r="FA118" s="264"/>
      <c r="FB118" s="264"/>
      <c r="FC118" s="264"/>
      <c r="FD118" s="264"/>
      <c r="FE118" s="264"/>
      <c r="FF118" s="264"/>
      <c r="FG118" s="264"/>
      <c r="FH118" s="264"/>
      <c r="FI118" s="264"/>
      <c r="FJ118" s="264"/>
      <c r="FK118" s="264"/>
      <c r="FL118" s="264"/>
      <c r="FM118" s="264"/>
      <c r="FN118" s="264"/>
      <c r="FO118" s="264"/>
      <c r="FP118" s="264"/>
      <c r="FQ118" s="264"/>
      <c r="FR118" s="264"/>
      <c r="FS118" s="264"/>
      <c r="FT118" s="264"/>
      <c r="FU118" s="264"/>
      <c r="FV118" s="264"/>
      <c r="FW118" s="264"/>
      <c r="FX118" s="264"/>
      <c r="FY118" s="264"/>
      <c r="FZ118" s="264"/>
      <c r="GA118" s="264"/>
      <c r="GB118" s="264"/>
      <c r="GC118" s="264"/>
      <c r="GD118" s="264"/>
      <c r="GE118" s="264"/>
      <c r="GF118" s="264"/>
      <c r="GG118" s="264"/>
      <c r="GH118" s="264"/>
      <c r="GI118" s="264"/>
      <c r="GJ118" s="264"/>
      <c r="GK118" s="264"/>
      <c r="GL118" s="264"/>
      <c r="GM118" s="264"/>
      <c r="GN118" s="264"/>
      <c r="GO118" s="264"/>
      <c r="GP118" s="264"/>
      <c r="GQ118" s="264"/>
      <c r="GR118" s="264"/>
      <c r="GS118" s="264"/>
      <c r="GT118" s="264"/>
      <c r="GU118" s="264"/>
      <c r="GV118" s="264"/>
      <c r="GW118" s="264"/>
      <c r="GX118" s="264"/>
      <c r="GY118" s="264"/>
      <c r="GZ118" s="264"/>
      <c r="HA118" s="264"/>
      <c r="HB118" s="264"/>
      <c r="HC118" s="264"/>
      <c r="HD118" s="264"/>
      <c r="HE118" s="264"/>
      <c r="HF118" s="264"/>
      <c r="HG118" s="264"/>
      <c r="HH118" s="264"/>
      <c r="HI118" s="264"/>
      <c r="HJ118" s="264"/>
      <c r="HK118" s="264"/>
      <c r="HL118" s="264"/>
      <c r="HM118" s="264"/>
      <c r="HN118" s="264"/>
      <c r="HO118" s="264"/>
      <c r="HP118" s="264"/>
      <c r="HQ118" s="264"/>
      <c r="HR118" s="264"/>
      <c r="HS118" s="264"/>
      <c r="HT118" s="264"/>
      <c r="HU118" s="264"/>
      <c r="HV118" s="264"/>
      <c r="HW118" s="264"/>
      <c r="HX118" s="264"/>
      <c r="HY118" s="264"/>
      <c r="HZ118" s="264"/>
      <c r="IA118" s="264"/>
      <c r="IB118" s="264"/>
      <c r="IC118" s="264"/>
      <c r="ID118" s="264"/>
      <c r="IE118" s="264"/>
      <c r="IF118" s="264"/>
      <c r="IG118" s="264"/>
      <c r="IH118" s="264"/>
      <c r="II118" s="264"/>
      <c r="IJ118" s="264"/>
      <c r="IK118" s="264"/>
      <c r="IL118" s="264"/>
      <c r="IM118" s="264"/>
      <c r="IN118" s="264"/>
      <c r="IO118" s="264"/>
      <c r="IP118" s="264"/>
      <c r="IQ118" s="264"/>
      <c r="IR118" s="264"/>
      <c r="IS118" s="264"/>
      <c r="IT118" s="264"/>
      <c r="IU118" s="264"/>
      <c r="IV118" s="264"/>
    </row>
    <row r="119" spans="1:256" s="263" customFormat="1">
      <c r="A119" s="262" t="s">
        <v>234</v>
      </c>
      <c r="B119" s="264"/>
      <c r="C119" s="264" t="e">
        <f t="shared" ref="C119:BN119" si="288">B124</f>
        <v>#VALUE!</v>
      </c>
      <c r="D119" s="264" t="e">
        <f t="shared" si="288"/>
        <v>#VALUE!</v>
      </c>
      <c r="E119" s="264" t="e">
        <f t="shared" si="288"/>
        <v>#VALUE!</v>
      </c>
      <c r="F119" s="264" t="e">
        <f t="shared" si="288"/>
        <v>#VALUE!</v>
      </c>
      <c r="G119" s="264" t="e">
        <f t="shared" si="288"/>
        <v>#VALUE!</v>
      </c>
      <c r="H119" s="264" t="e">
        <f t="shared" si="288"/>
        <v>#VALUE!</v>
      </c>
      <c r="I119" s="264" t="e">
        <f t="shared" si="288"/>
        <v>#VALUE!</v>
      </c>
      <c r="J119" s="264" t="e">
        <f t="shared" si="288"/>
        <v>#VALUE!</v>
      </c>
      <c r="K119" s="264" t="e">
        <f t="shared" si="288"/>
        <v>#VALUE!</v>
      </c>
      <c r="L119" s="264" t="e">
        <f t="shared" si="288"/>
        <v>#VALUE!</v>
      </c>
      <c r="M119" s="264" t="e">
        <f t="shared" si="288"/>
        <v>#VALUE!</v>
      </c>
      <c r="N119" s="264" t="e">
        <f t="shared" si="288"/>
        <v>#VALUE!</v>
      </c>
      <c r="O119" s="264" t="e">
        <f t="shared" si="288"/>
        <v>#VALUE!</v>
      </c>
      <c r="P119" s="264" t="e">
        <f t="shared" si="288"/>
        <v>#VALUE!</v>
      </c>
      <c r="Q119" s="264" t="e">
        <f t="shared" si="288"/>
        <v>#VALUE!</v>
      </c>
      <c r="R119" s="264" t="e">
        <f t="shared" si="288"/>
        <v>#VALUE!</v>
      </c>
      <c r="S119" s="264" t="e">
        <f t="shared" si="288"/>
        <v>#VALUE!</v>
      </c>
      <c r="T119" s="264" t="e">
        <f t="shared" si="288"/>
        <v>#VALUE!</v>
      </c>
      <c r="U119" s="264" t="e">
        <f t="shared" si="288"/>
        <v>#VALUE!</v>
      </c>
      <c r="V119" s="264" t="e">
        <f t="shared" si="288"/>
        <v>#VALUE!</v>
      </c>
      <c r="W119" s="264" t="e">
        <f t="shared" si="288"/>
        <v>#VALUE!</v>
      </c>
      <c r="X119" s="264" t="e">
        <f t="shared" si="288"/>
        <v>#VALUE!</v>
      </c>
      <c r="Y119" s="264" t="e">
        <f t="shared" si="288"/>
        <v>#VALUE!</v>
      </c>
      <c r="Z119" s="264" t="e">
        <f t="shared" si="288"/>
        <v>#VALUE!</v>
      </c>
      <c r="AA119" s="264" t="e">
        <f t="shared" si="288"/>
        <v>#VALUE!</v>
      </c>
      <c r="AB119" s="264" t="e">
        <f t="shared" si="288"/>
        <v>#VALUE!</v>
      </c>
      <c r="AC119" s="264" t="e">
        <f t="shared" si="288"/>
        <v>#VALUE!</v>
      </c>
      <c r="AD119" s="264" t="e">
        <f t="shared" si="288"/>
        <v>#VALUE!</v>
      </c>
      <c r="AE119" s="264" t="e">
        <f t="shared" si="288"/>
        <v>#VALUE!</v>
      </c>
      <c r="AF119" s="264" t="e">
        <f t="shared" si="288"/>
        <v>#VALUE!</v>
      </c>
      <c r="AG119" s="264" t="e">
        <f t="shared" si="288"/>
        <v>#VALUE!</v>
      </c>
      <c r="AH119" s="264" t="e">
        <f t="shared" si="288"/>
        <v>#VALUE!</v>
      </c>
      <c r="AI119" s="264" t="e">
        <f t="shared" si="288"/>
        <v>#VALUE!</v>
      </c>
      <c r="AJ119" s="264" t="e">
        <f t="shared" si="288"/>
        <v>#VALUE!</v>
      </c>
      <c r="AK119" s="264" t="e">
        <f t="shared" si="288"/>
        <v>#VALUE!</v>
      </c>
      <c r="AL119" s="264" t="e">
        <f t="shared" si="288"/>
        <v>#VALUE!</v>
      </c>
      <c r="AM119" s="264" t="e">
        <f t="shared" si="288"/>
        <v>#VALUE!</v>
      </c>
      <c r="AN119" s="264" t="e">
        <f t="shared" si="288"/>
        <v>#VALUE!</v>
      </c>
      <c r="AO119" s="264" t="e">
        <f t="shared" si="288"/>
        <v>#VALUE!</v>
      </c>
      <c r="AP119" s="264" t="e">
        <f t="shared" si="288"/>
        <v>#VALUE!</v>
      </c>
      <c r="AQ119" s="264" t="e">
        <f t="shared" si="288"/>
        <v>#VALUE!</v>
      </c>
      <c r="AR119" s="264" t="e">
        <f t="shared" si="288"/>
        <v>#VALUE!</v>
      </c>
      <c r="AS119" s="264" t="e">
        <f t="shared" si="288"/>
        <v>#VALUE!</v>
      </c>
      <c r="AT119" s="264" t="e">
        <f t="shared" si="288"/>
        <v>#VALUE!</v>
      </c>
      <c r="AU119" s="264" t="e">
        <f t="shared" si="288"/>
        <v>#VALUE!</v>
      </c>
      <c r="AV119" s="264" t="e">
        <f t="shared" si="288"/>
        <v>#VALUE!</v>
      </c>
      <c r="AW119" s="264" t="e">
        <f t="shared" si="288"/>
        <v>#VALUE!</v>
      </c>
      <c r="AX119" s="264" t="e">
        <f t="shared" si="288"/>
        <v>#VALUE!</v>
      </c>
      <c r="AY119" s="264" t="e">
        <f t="shared" si="288"/>
        <v>#VALUE!</v>
      </c>
      <c r="AZ119" s="264" t="e">
        <f t="shared" si="288"/>
        <v>#VALUE!</v>
      </c>
      <c r="BA119" s="264" t="e">
        <f t="shared" si="288"/>
        <v>#VALUE!</v>
      </c>
      <c r="BB119" s="264" t="e">
        <f t="shared" si="288"/>
        <v>#VALUE!</v>
      </c>
      <c r="BC119" s="264" t="e">
        <f t="shared" si="288"/>
        <v>#VALUE!</v>
      </c>
      <c r="BD119" s="264" t="e">
        <f t="shared" si="288"/>
        <v>#VALUE!</v>
      </c>
      <c r="BE119" s="264" t="e">
        <f t="shared" si="288"/>
        <v>#VALUE!</v>
      </c>
      <c r="BF119" s="264" t="e">
        <f t="shared" si="288"/>
        <v>#VALUE!</v>
      </c>
      <c r="BG119" s="264" t="e">
        <f t="shared" si="288"/>
        <v>#VALUE!</v>
      </c>
      <c r="BH119" s="264" t="e">
        <f t="shared" si="288"/>
        <v>#VALUE!</v>
      </c>
      <c r="BI119" s="264" t="e">
        <f t="shared" si="288"/>
        <v>#VALUE!</v>
      </c>
      <c r="BJ119" s="264" t="e">
        <f t="shared" si="288"/>
        <v>#VALUE!</v>
      </c>
      <c r="BK119" s="264" t="e">
        <f t="shared" si="288"/>
        <v>#VALUE!</v>
      </c>
      <c r="BL119" s="264" t="e">
        <f t="shared" si="288"/>
        <v>#VALUE!</v>
      </c>
      <c r="BM119" s="264" t="e">
        <f t="shared" si="288"/>
        <v>#VALUE!</v>
      </c>
      <c r="BN119" s="264" t="e">
        <f t="shared" si="288"/>
        <v>#VALUE!</v>
      </c>
      <c r="BO119" s="264" t="e">
        <f t="shared" ref="BO119:DZ119" si="289">BN124</f>
        <v>#VALUE!</v>
      </c>
      <c r="BP119" s="264" t="e">
        <f t="shared" si="289"/>
        <v>#VALUE!</v>
      </c>
      <c r="BQ119" s="264" t="e">
        <f t="shared" si="289"/>
        <v>#VALUE!</v>
      </c>
      <c r="BR119" s="264" t="e">
        <f t="shared" si="289"/>
        <v>#VALUE!</v>
      </c>
      <c r="BS119" s="264" t="e">
        <f t="shared" si="289"/>
        <v>#VALUE!</v>
      </c>
      <c r="BT119" s="264" t="e">
        <f t="shared" si="289"/>
        <v>#VALUE!</v>
      </c>
      <c r="BU119" s="264" t="e">
        <f t="shared" si="289"/>
        <v>#VALUE!</v>
      </c>
      <c r="BV119" s="264" t="e">
        <f t="shared" si="289"/>
        <v>#VALUE!</v>
      </c>
      <c r="BW119" s="264" t="e">
        <f t="shared" si="289"/>
        <v>#VALUE!</v>
      </c>
      <c r="BX119" s="264" t="e">
        <f t="shared" si="289"/>
        <v>#VALUE!</v>
      </c>
      <c r="BY119" s="264" t="e">
        <f t="shared" si="289"/>
        <v>#VALUE!</v>
      </c>
      <c r="BZ119" s="264" t="e">
        <f t="shared" si="289"/>
        <v>#VALUE!</v>
      </c>
      <c r="CA119" s="264" t="e">
        <f t="shared" si="289"/>
        <v>#VALUE!</v>
      </c>
      <c r="CB119" s="264" t="e">
        <f t="shared" si="289"/>
        <v>#VALUE!</v>
      </c>
      <c r="CC119" s="264" t="e">
        <f t="shared" si="289"/>
        <v>#VALUE!</v>
      </c>
      <c r="CD119" s="264" t="e">
        <f t="shared" si="289"/>
        <v>#VALUE!</v>
      </c>
      <c r="CE119" s="264" t="e">
        <f t="shared" si="289"/>
        <v>#VALUE!</v>
      </c>
      <c r="CF119" s="264" t="e">
        <f t="shared" si="289"/>
        <v>#VALUE!</v>
      </c>
      <c r="CG119" s="264" t="e">
        <f t="shared" si="289"/>
        <v>#VALUE!</v>
      </c>
      <c r="CH119" s="264" t="e">
        <f t="shared" si="289"/>
        <v>#VALUE!</v>
      </c>
      <c r="CI119" s="264" t="e">
        <f t="shared" si="289"/>
        <v>#VALUE!</v>
      </c>
      <c r="CJ119" s="264" t="e">
        <f t="shared" si="289"/>
        <v>#VALUE!</v>
      </c>
      <c r="CK119" s="264" t="e">
        <f t="shared" si="289"/>
        <v>#VALUE!</v>
      </c>
      <c r="CL119" s="264" t="e">
        <f t="shared" si="289"/>
        <v>#VALUE!</v>
      </c>
      <c r="CM119" s="264" t="e">
        <f t="shared" si="289"/>
        <v>#VALUE!</v>
      </c>
      <c r="CN119" s="264" t="e">
        <f t="shared" si="289"/>
        <v>#VALUE!</v>
      </c>
      <c r="CO119" s="264" t="e">
        <f t="shared" si="289"/>
        <v>#VALUE!</v>
      </c>
      <c r="CP119" s="264" t="e">
        <f t="shared" si="289"/>
        <v>#VALUE!</v>
      </c>
      <c r="CQ119" s="264" t="e">
        <f t="shared" si="289"/>
        <v>#VALUE!</v>
      </c>
      <c r="CR119" s="264" t="e">
        <f t="shared" si="289"/>
        <v>#VALUE!</v>
      </c>
      <c r="CS119" s="264" t="e">
        <f t="shared" si="289"/>
        <v>#VALUE!</v>
      </c>
      <c r="CT119" s="264" t="e">
        <f t="shared" si="289"/>
        <v>#VALUE!</v>
      </c>
      <c r="CU119" s="264" t="e">
        <f t="shared" si="289"/>
        <v>#VALUE!</v>
      </c>
      <c r="CV119" s="264" t="e">
        <f t="shared" si="289"/>
        <v>#VALUE!</v>
      </c>
      <c r="CW119" s="264" t="e">
        <f t="shared" si="289"/>
        <v>#VALUE!</v>
      </c>
      <c r="CX119" s="264" t="e">
        <f t="shared" si="289"/>
        <v>#VALUE!</v>
      </c>
      <c r="CY119" s="264" t="e">
        <f t="shared" si="289"/>
        <v>#VALUE!</v>
      </c>
      <c r="CZ119" s="264" t="e">
        <f t="shared" si="289"/>
        <v>#VALUE!</v>
      </c>
      <c r="DA119" s="264" t="e">
        <f t="shared" si="289"/>
        <v>#VALUE!</v>
      </c>
      <c r="DB119" s="264" t="e">
        <f t="shared" si="289"/>
        <v>#VALUE!</v>
      </c>
      <c r="DC119" s="264" t="e">
        <f t="shared" si="289"/>
        <v>#VALUE!</v>
      </c>
      <c r="DD119" s="264" t="e">
        <f t="shared" si="289"/>
        <v>#VALUE!</v>
      </c>
      <c r="DE119" s="264" t="e">
        <f t="shared" si="289"/>
        <v>#VALUE!</v>
      </c>
      <c r="DF119" s="264" t="e">
        <f t="shared" si="289"/>
        <v>#VALUE!</v>
      </c>
      <c r="DG119" s="264" t="e">
        <f t="shared" si="289"/>
        <v>#VALUE!</v>
      </c>
      <c r="DH119" s="264" t="e">
        <f t="shared" si="289"/>
        <v>#VALUE!</v>
      </c>
      <c r="DI119" s="264" t="e">
        <f t="shared" si="289"/>
        <v>#VALUE!</v>
      </c>
      <c r="DJ119" s="264" t="e">
        <f t="shared" si="289"/>
        <v>#VALUE!</v>
      </c>
      <c r="DK119" s="264" t="e">
        <f t="shared" si="289"/>
        <v>#VALUE!</v>
      </c>
      <c r="DL119" s="264" t="e">
        <f t="shared" si="289"/>
        <v>#VALUE!</v>
      </c>
      <c r="DM119" s="264" t="e">
        <f t="shared" si="289"/>
        <v>#VALUE!</v>
      </c>
      <c r="DN119" s="264" t="e">
        <f t="shared" si="289"/>
        <v>#VALUE!</v>
      </c>
      <c r="DO119" s="264" t="e">
        <f t="shared" si="289"/>
        <v>#VALUE!</v>
      </c>
      <c r="DP119" s="264" t="e">
        <f t="shared" si="289"/>
        <v>#VALUE!</v>
      </c>
      <c r="DQ119" s="264" t="e">
        <f t="shared" si="289"/>
        <v>#VALUE!</v>
      </c>
      <c r="DR119" s="264" t="e">
        <f t="shared" si="289"/>
        <v>#VALUE!</v>
      </c>
      <c r="DS119" s="264" t="e">
        <f t="shared" si="289"/>
        <v>#VALUE!</v>
      </c>
      <c r="DT119" s="264" t="e">
        <f t="shared" si="289"/>
        <v>#VALUE!</v>
      </c>
      <c r="DU119" s="264" t="e">
        <f t="shared" si="289"/>
        <v>#VALUE!</v>
      </c>
      <c r="DV119" s="264" t="e">
        <f t="shared" si="289"/>
        <v>#VALUE!</v>
      </c>
      <c r="DW119" s="264" t="e">
        <f t="shared" si="289"/>
        <v>#VALUE!</v>
      </c>
      <c r="DX119" s="264" t="e">
        <f t="shared" si="289"/>
        <v>#VALUE!</v>
      </c>
      <c r="DY119" s="264" t="e">
        <f t="shared" si="289"/>
        <v>#VALUE!</v>
      </c>
      <c r="DZ119" s="264" t="e">
        <f t="shared" si="289"/>
        <v>#VALUE!</v>
      </c>
      <c r="EA119" s="264" t="e">
        <f t="shared" ref="EA119:GL119" si="290">DZ124</f>
        <v>#VALUE!</v>
      </c>
      <c r="EB119" s="264" t="e">
        <f t="shared" si="290"/>
        <v>#VALUE!</v>
      </c>
      <c r="EC119" s="264" t="e">
        <f t="shared" si="290"/>
        <v>#VALUE!</v>
      </c>
      <c r="ED119" s="264" t="e">
        <f t="shared" si="290"/>
        <v>#VALUE!</v>
      </c>
      <c r="EE119" s="264" t="e">
        <f t="shared" si="290"/>
        <v>#VALUE!</v>
      </c>
      <c r="EF119" s="264" t="e">
        <f t="shared" si="290"/>
        <v>#VALUE!</v>
      </c>
      <c r="EG119" s="264" t="e">
        <f t="shared" si="290"/>
        <v>#VALUE!</v>
      </c>
      <c r="EH119" s="264" t="e">
        <f t="shared" si="290"/>
        <v>#VALUE!</v>
      </c>
      <c r="EI119" s="264" t="e">
        <f t="shared" si="290"/>
        <v>#VALUE!</v>
      </c>
      <c r="EJ119" s="264" t="e">
        <f t="shared" si="290"/>
        <v>#VALUE!</v>
      </c>
      <c r="EK119" s="264" t="e">
        <f t="shared" si="290"/>
        <v>#VALUE!</v>
      </c>
      <c r="EL119" s="264" t="e">
        <f t="shared" si="290"/>
        <v>#VALUE!</v>
      </c>
      <c r="EM119" s="264" t="e">
        <f t="shared" si="290"/>
        <v>#VALUE!</v>
      </c>
      <c r="EN119" s="264" t="e">
        <f t="shared" si="290"/>
        <v>#VALUE!</v>
      </c>
      <c r="EO119" s="264" t="e">
        <f t="shared" si="290"/>
        <v>#VALUE!</v>
      </c>
      <c r="EP119" s="264" t="e">
        <f t="shared" si="290"/>
        <v>#VALUE!</v>
      </c>
      <c r="EQ119" s="264" t="e">
        <f t="shared" si="290"/>
        <v>#VALUE!</v>
      </c>
      <c r="ER119" s="264" t="e">
        <f t="shared" si="290"/>
        <v>#VALUE!</v>
      </c>
      <c r="ES119" s="264" t="e">
        <f t="shared" si="290"/>
        <v>#VALUE!</v>
      </c>
      <c r="ET119" s="264" t="e">
        <f t="shared" si="290"/>
        <v>#VALUE!</v>
      </c>
      <c r="EU119" s="264" t="e">
        <f t="shared" si="290"/>
        <v>#VALUE!</v>
      </c>
      <c r="EV119" s="264" t="e">
        <f t="shared" si="290"/>
        <v>#VALUE!</v>
      </c>
      <c r="EW119" s="264" t="e">
        <f t="shared" si="290"/>
        <v>#VALUE!</v>
      </c>
      <c r="EX119" s="264" t="e">
        <f t="shared" si="290"/>
        <v>#VALUE!</v>
      </c>
      <c r="EY119" s="264" t="e">
        <f t="shared" si="290"/>
        <v>#VALUE!</v>
      </c>
      <c r="EZ119" s="264" t="e">
        <f t="shared" si="290"/>
        <v>#VALUE!</v>
      </c>
      <c r="FA119" s="264" t="e">
        <f t="shared" si="290"/>
        <v>#VALUE!</v>
      </c>
      <c r="FB119" s="264" t="e">
        <f t="shared" si="290"/>
        <v>#VALUE!</v>
      </c>
      <c r="FC119" s="264" t="e">
        <f t="shared" si="290"/>
        <v>#VALUE!</v>
      </c>
      <c r="FD119" s="264" t="e">
        <f t="shared" si="290"/>
        <v>#VALUE!</v>
      </c>
      <c r="FE119" s="264" t="e">
        <f t="shared" si="290"/>
        <v>#VALUE!</v>
      </c>
      <c r="FF119" s="264" t="e">
        <f t="shared" si="290"/>
        <v>#VALUE!</v>
      </c>
      <c r="FG119" s="264" t="e">
        <f t="shared" si="290"/>
        <v>#VALUE!</v>
      </c>
      <c r="FH119" s="264" t="e">
        <f t="shared" si="290"/>
        <v>#VALUE!</v>
      </c>
      <c r="FI119" s="264" t="e">
        <f t="shared" si="290"/>
        <v>#VALUE!</v>
      </c>
      <c r="FJ119" s="264" t="e">
        <f t="shared" si="290"/>
        <v>#VALUE!</v>
      </c>
      <c r="FK119" s="264" t="e">
        <f t="shared" si="290"/>
        <v>#VALUE!</v>
      </c>
      <c r="FL119" s="264" t="e">
        <f t="shared" si="290"/>
        <v>#VALUE!</v>
      </c>
      <c r="FM119" s="264" t="e">
        <f t="shared" si="290"/>
        <v>#VALUE!</v>
      </c>
      <c r="FN119" s="264" t="e">
        <f t="shared" si="290"/>
        <v>#VALUE!</v>
      </c>
      <c r="FO119" s="264" t="e">
        <f t="shared" si="290"/>
        <v>#VALUE!</v>
      </c>
      <c r="FP119" s="264" t="e">
        <f t="shared" si="290"/>
        <v>#VALUE!</v>
      </c>
      <c r="FQ119" s="264" t="e">
        <f t="shared" si="290"/>
        <v>#VALUE!</v>
      </c>
      <c r="FR119" s="264" t="e">
        <f t="shared" si="290"/>
        <v>#VALUE!</v>
      </c>
      <c r="FS119" s="264" t="e">
        <f t="shared" si="290"/>
        <v>#VALUE!</v>
      </c>
      <c r="FT119" s="264" t="e">
        <f t="shared" si="290"/>
        <v>#VALUE!</v>
      </c>
      <c r="FU119" s="264" t="e">
        <f t="shared" si="290"/>
        <v>#VALUE!</v>
      </c>
      <c r="FV119" s="264" t="e">
        <f t="shared" si="290"/>
        <v>#VALUE!</v>
      </c>
      <c r="FW119" s="264" t="e">
        <f t="shared" si="290"/>
        <v>#VALUE!</v>
      </c>
      <c r="FX119" s="264" t="e">
        <f t="shared" si="290"/>
        <v>#VALUE!</v>
      </c>
      <c r="FY119" s="264" t="e">
        <f t="shared" si="290"/>
        <v>#VALUE!</v>
      </c>
      <c r="FZ119" s="264" t="e">
        <f t="shared" si="290"/>
        <v>#VALUE!</v>
      </c>
      <c r="GA119" s="264" t="e">
        <f t="shared" si="290"/>
        <v>#VALUE!</v>
      </c>
      <c r="GB119" s="264" t="e">
        <f t="shared" si="290"/>
        <v>#VALUE!</v>
      </c>
      <c r="GC119" s="264" t="e">
        <f t="shared" si="290"/>
        <v>#VALUE!</v>
      </c>
      <c r="GD119" s="264" t="e">
        <f t="shared" si="290"/>
        <v>#VALUE!</v>
      </c>
      <c r="GE119" s="264" t="e">
        <f t="shared" si="290"/>
        <v>#VALUE!</v>
      </c>
      <c r="GF119" s="264" t="e">
        <f t="shared" si="290"/>
        <v>#VALUE!</v>
      </c>
      <c r="GG119" s="264" t="e">
        <f t="shared" si="290"/>
        <v>#VALUE!</v>
      </c>
      <c r="GH119" s="264" t="e">
        <f t="shared" si="290"/>
        <v>#VALUE!</v>
      </c>
      <c r="GI119" s="264" t="e">
        <f t="shared" si="290"/>
        <v>#VALUE!</v>
      </c>
      <c r="GJ119" s="264" t="e">
        <f t="shared" si="290"/>
        <v>#VALUE!</v>
      </c>
      <c r="GK119" s="264" t="e">
        <f t="shared" si="290"/>
        <v>#VALUE!</v>
      </c>
      <c r="GL119" s="264" t="e">
        <f t="shared" si="290"/>
        <v>#VALUE!</v>
      </c>
      <c r="GM119" s="264" t="e">
        <f t="shared" ref="GM119:IV119" si="291">GL124</f>
        <v>#VALUE!</v>
      </c>
      <c r="GN119" s="264" t="e">
        <f t="shared" si="291"/>
        <v>#VALUE!</v>
      </c>
      <c r="GO119" s="264" t="e">
        <f t="shared" si="291"/>
        <v>#VALUE!</v>
      </c>
      <c r="GP119" s="264" t="e">
        <f t="shared" si="291"/>
        <v>#VALUE!</v>
      </c>
      <c r="GQ119" s="264" t="e">
        <f t="shared" si="291"/>
        <v>#VALUE!</v>
      </c>
      <c r="GR119" s="264" t="e">
        <f t="shared" si="291"/>
        <v>#VALUE!</v>
      </c>
      <c r="GS119" s="264" t="e">
        <f t="shared" si="291"/>
        <v>#VALUE!</v>
      </c>
      <c r="GT119" s="264" t="e">
        <f t="shared" si="291"/>
        <v>#VALUE!</v>
      </c>
      <c r="GU119" s="264" t="e">
        <f t="shared" si="291"/>
        <v>#VALUE!</v>
      </c>
      <c r="GV119" s="264" t="e">
        <f t="shared" si="291"/>
        <v>#VALUE!</v>
      </c>
      <c r="GW119" s="264" t="e">
        <f t="shared" si="291"/>
        <v>#VALUE!</v>
      </c>
      <c r="GX119" s="264" t="e">
        <f t="shared" si="291"/>
        <v>#VALUE!</v>
      </c>
      <c r="GY119" s="264" t="e">
        <f t="shared" si="291"/>
        <v>#VALUE!</v>
      </c>
      <c r="GZ119" s="264" t="e">
        <f t="shared" si="291"/>
        <v>#VALUE!</v>
      </c>
      <c r="HA119" s="264" t="e">
        <f t="shared" si="291"/>
        <v>#VALUE!</v>
      </c>
      <c r="HB119" s="264" t="e">
        <f t="shared" si="291"/>
        <v>#VALUE!</v>
      </c>
      <c r="HC119" s="264" t="e">
        <f t="shared" si="291"/>
        <v>#VALUE!</v>
      </c>
      <c r="HD119" s="264" t="e">
        <f t="shared" si="291"/>
        <v>#VALUE!</v>
      </c>
      <c r="HE119" s="264" t="e">
        <f t="shared" si="291"/>
        <v>#VALUE!</v>
      </c>
      <c r="HF119" s="264" t="e">
        <f t="shared" si="291"/>
        <v>#VALUE!</v>
      </c>
      <c r="HG119" s="264" t="e">
        <f t="shared" si="291"/>
        <v>#VALUE!</v>
      </c>
      <c r="HH119" s="264" t="e">
        <f t="shared" si="291"/>
        <v>#VALUE!</v>
      </c>
      <c r="HI119" s="264" t="e">
        <f t="shared" si="291"/>
        <v>#VALUE!</v>
      </c>
      <c r="HJ119" s="264" t="e">
        <f t="shared" si="291"/>
        <v>#VALUE!</v>
      </c>
      <c r="HK119" s="264" t="e">
        <f t="shared" si="291"/>
        <v>#VALUE!</v>
      </c>
      <c r="HL119" s="264" t="e">
        <f t="shared" si="291"/>
        <v>#VALUE!</v>
      </c>
      <c r="HM119" s="264" t="e">
        <f t="shared" si="291"/>
        <v>#VALUE!</v>
      </c>
      <c r="HN119" s="264" t="e">
        <f t="shared" si="291"/>
        <v>#VALUE!</v>
      </c>
      <c r="HO119" s="264" t="e">
        <f t="shared" si="291"/>
        <v>#VALUE!</v>
      </c>
      <c r="HP119" s="264" t="e">
        <f t="shared" si="291"/>
        <v>#VALUE!</v>
      </c>
      <c r="HQ119" s="264" t="e">
        <f t="shared" si="291"/>
        <v>#VALUE!</v>
      </c>
      <c r="HR119" s="264" t="e">
        <f t="shared" si="291"/>
        <v>#VALUE!</v>
      </c>
      <c r="HS119" s="264" t="e">
        <f t="shared" si="291"/>
        <v>#VALUE!</v>
      </c>
      <c r="HT119" s="264" t="e">
        <f t="shared" si="291"/>
        <v>#VALUE!</v>
      </c>
      <c r="HU119" s="264" t="e">
        <f t="shared" si="291"/>
        <v>#VALUE!</v>
      </c>
      <c r="HV119" s="264" t="e">
        <f t="shared" si="291"/>
        <v>#VALUE!</v>
      </c>
      <c r="HW119" s="264" t="e">
        <f t="shared" si="291"/>
        <v>#VALUE!</v>
      </c>
      <c r="HX119" s="264" t="e">
        <f t="shared" si="291"/>
        <v>#VALUE!</v>
      </c>
      <c r="HY119" s="264" t="e">
        <f t="shared" si="291"/>
        <v>#VALUE!</v>
      </c>
      <c r="HZ119" s="264" t="e">
        <f t="shared" si="291"/>
        <v>#VALUE!</v>
      </c>
      <c r="IA119" s="264" t="e">
        <f t="shared" si="291"/>
        <v>#VALUE!</v>
      </c>
      <c r="IB119" s="264" t="e">
        <f t="shared" si="291"/>
        <v>#VALUE!</v>
      </c>
      <c r="IC119" s="264" t="e">
        <f t="shared" si="291"/>
        <v>#VALUE!</v>
      </c>
      <c r="ID119" s="264" t="e">
        <f t="shared" si="291"/>
        <v>#VALUE!</v>
      </c>
      <c r="IE119" s="264" t="e">
        <f t="shared" si="291"/>
        <v>#VALUE!</v>
      </c>
      <c r="IF119" s="264" t="e">
        <f t="shared" si="291"/>
        <v>#VALUE!</v>
      </c>
      <c r="IG119" s="264" t="e">
        <f t="shared" si="291"/>
        <v>#VALUE!</v>
      </c>
      <c r="IH119" s="264" t="e">
        <f t="shared" si="291"/>
        <v>#VALUE!</v>
      </c>
      <c r="II119" s="264" t="e">
        <f t="shared" si="291"/>
        <v>#VALUE!</v>
      </c>
      <c r="IJ119" s="264" t="e">
        <f t="shared" si="291"/>
        <v>#VALUE!</v>
      </c>
      <c r="IK119" s="264" t="e">
        <f t="shared" si="291"/>
        <v>#VALUE!</v>
      </c>
      <c r="IL119" s="264" t="e">
        <f t="shared" si="291"/>
        <v>#VALUE!</v>
      </c>
      <c r="IM119" s="264" t="e">
        <f t="shared" si="291"/>
        <v>#VALUE!</v>
      </c>
      <c r="IN119" s="264" t="e">
        <f t="shared" si="291"/>
        <v>#VALUE!</v>
      </c>
      <c r="IO119" s="264" t="e">
        <f t="shared" si="291"/>
        <v>#VALUE!</v>
      </c>
      <c r="IP119" s="264" t="e">
        <f t="shared" si="291"/>
        <v>#VALUE!</v>
      </c>
      <c r="IQ119" s="264" t="e">
        <f t="shared" si="291"/>
        <v>#VALUE!</v>
      </c>
      <c r="IR119" s="264" t="e">
        <f t="shared" si="291"/>
        <v>#VALUE!</v>
      </c>
      <c r="IS119" s="264" t="e">
        <f t="shared" si="291"/>
        <v>#VALUE!</v>
      </c>
      <c r="IT119" s="264" t="e">
        <f t="shared" si="291"/>
        <v>#VALUE!</v>
      </c>
      <c r="IU119" s="264" t="e">
        <f t="shared" si="291"/>
        <v>#VALUE!</v>
      </c>
      <c r="IV119" s="264" t="e">
        <f t="shared" si="291"/>
        <v>#VALUE!</v>
      </c>
    </row>
    <row r="120" spans="1:256" s="263" customFormat="1">
      <c r="A120" s="262" t="s">
        <v>13</v>
      </c>
      <c r="B120" s="264"/>
      <c r="C120" s="264" t="e">
        <f>('Start Here!'!$C$19/12)*'Results Tab'!C119</f>
        <v>#VALUE!</v>
      </c>
      <c r="D120" s="264" t="e">
        <f>('Start Here!'!$C$19/12)*'Results Tab'!D119</f>
        <v>#VALUE!</v>
      </c>
      <c r="E120" s="264" t="e">
        <f>('Start Here!'!$C$19/12)*'Results Tab'!E119</f>
        <v>#VALUE!</v>
      </c>
      <c r="F120" s="264" t="e">
        <f>('Start Here!'!$C$19/12)*'Results Tab'!F119</f>
        <v>#VALUE!</v>
      </c>
      <c r="G120" s="264" t="e">
        <f>('Start Here!'!$C$19/12)*'Results Tab'!G119</f>
        <v>#VALUE!</v>
      </c>
      <c r="H120" s="264" t="e">
        <f>('Start Here!'!$C$19/12)*'Results Tab'!H119</f>
        <v>#VALUE!</v>
      </c>
      <c r="I120" s="264" t="e">
        <f>('Start Here!'!$C$19/12)*'Results Tab'!I119</f>
        <v>#VALUE!</v>
      </c>
      <c r="J120" s="264" t="e">
        <f>('Start Here!'!$C$19/12)*'Results Tab'!J119</f>
        <v>#VALUE!</v>
      </c>
      <c r="K120" s="264" t="e">
        <f>('Start Here!'!$C$19/12)*'Results Tab'!K119</f>
        <v>#VALUE!</v>
      </c>
      <c r="L120" s="264" t="e">
        <f>('Start Here!'!$C$19/12)*'Results Tab'!L119</f>
        <v>#VALUE!</v>
      </c>
      <c r="M120" s="264" t="e">
        <f>('Start Here!'!$C$19/12)*'Results Tab'!M119</f>
        <v>#VALUE!</v>
      </c>
      <c r="N120" s="264" t="e">
        <f>('Start Here!'!$C$19/12)*'Results Tab'!N119</f>
        <v>#VALUE!</v>
      </c>
      <c r="O120" s="264" t="e">
        <f>('Start Here!'!$C$19/12)*'Results Tab'!O119</f>
        <v>#VALUE!</v>
      </c>
      <c r="P120" s="264" t="e">
        <f>('Start Here!'!$C$19/12)*'Results Tab'!P119</f>
        <v>#VALUE!</v>
      </c>
      <c r="Q120" s="264" t="e">
        <f>('Start Here!'!$C$19/12)*'Results Tab'!Q119</f>
        <v>#VALUE!</v>
      </c>
      <c r="R120" s="264" t="e">
        <f>('Start Here!'!$C$19/12)*'Results Tab'!R119</f>
        <v>#VALUE!</v>
      </c>
      <c r="S120" s="264" t="e">
        <f>('Start Here!'!$C$19/12)*'Results Tab'!S119</f>
        <v>#VALUE!</v>
      </c>
      <c r="T120" s="264" t="e">
        <f>('Start Here!'!$C$19/12)*'Results Tab'!T119</f>
        <v>#VALUE!</v>
      </c>
      <c r="U120" s="264" t="e">
        <f>('Start Here!'!$C$19/12)*'Results Tab'!U119</f>
        <v>#VALUE!</v>
      </c>
      <c r="V120" s="264" t="e">
        <f>('Start Here!'!$C$19/12)*'Results Tab'!V119</f>
        <v>#VALUE!</v>
      </c>
      <c r="W120" s="264" t="e">
        <f>('Start Here!'!$C$19/12)*'Results Tab'!W119</f>
        <v>#VALUE!</v>
      </c>
      <c r="X120" s="264" t="e">
        <f>('Start Here!'!$C$19/12)*'Results Tab'!X119</f>
        <v>#VALUE!</v>
      </c>
      <c r="Y120" s="264" t="e">
        <f>('Start Here!'!$C$19/12)*'Results Tab'!Y119</f>
        <v>#VALUE!</v>
      </c>
      <c r="Z120" s="264" t="e">
        <f>('Start Here!'!$C$19/12)*'Results Tab'!Z119</f>
        <v>#VALUE!</v>
      </c>
      <c r="AA120" s="264" t="e">
        <f>('Start Here!'!$C$19/12)*'Results Tab'!AA119</f>
        <v>#VALUE!</v>
      </c>
      <c r="AB120" s="264" t="e">
        <f>('Start Here!'!$C$19/12)*'Results Tab'!AB119</f>
        <v>#VALUE!</v>
      </c>
      <c r="AC120" s="264" t="e">
        <f>('Start Here!'!$C$19/12)*'Results Tab'!AC119</f>
        <v>#VALUE!</v>
      </c>
      <c r="AD120" s="264" t="e">
        <f>('Start Here!'!$C$19/12)*'Results Tab'!AD119</f>
        <v>#VALUE!</v>
      </c>
      <c r="AE120" s="264" t="e">
        <f>('Start Here!'!$C$19/12)*'Results Tab'!AE119</f>
        <v>#VALUE!</v>
      </c>
      <c r="AF120" s="264" t="e">
        <f>('Start Here!'!$C$19/12)*'Results Tab'!AF119</f>
        <v>#VALUE!</v>
      </c>
      <c r="AG120" s="264" t="e">
        <f>('Start Here!'!$C$19/12)*'Results Tab'!AG119</f>
        <v>#VALUE!</v>
      </c>
      <c r="AH120" s="264" t="e">
        <f>('Start Here!'!$C$19/12)*'Results Tab'!AH119</f>
        <v>#VALUE!</v>
      </c>
      <c r="AI120" s="264" t="e">
        <f>('Start Here!'!$C$19/12)*'Results Tab'!AI119</f>
        <v>#VALUE!</v>
      </c>
      <c r="AJ120" s="264" t="e">
        <f>('Start Here!'!$C$19/12)*'Results Tab'!AJ119</f>
        <v>#VALUE!</v>
      </c>
      <c r="AK120" s="264" t="e">
        <f>('Start Here!'!$C$19/12)*'Results Tab'!AK119</f>
        <v>#VALUE!</v>
      </c>
      <c r="AL120" s="264" t="e">
        <f>('Start Here!'!$C$19/12)*'Results Tab'!AL119</f>
        <v>#VALUE!</v>
      </c>
      <c r="AM120" s="264" t="e">
        <f>('Start Here!'!$C$19/12)*'Results Tab'!AM119</f>
        <v>#VALUE!</v>
      </c>
      <c r="AN120" s="264" t="e">
        <f>('Start Here!'!$C$19/12)*'Results Tab'!AN119</f>
        <v>#VALUE!</v>
      </c>
      <c r="AO120" s="264" t="e">
        <f>('Start Here!'!$C$19/12)*'Results Tab'!AO119</f>
        <v>#VALUE!</v>
      </c>
      <c r="AP120" s="264" t="e">
        <f>('Start Here!'!$C$19/12)*'Results Tab'!AP119</f>
        <v>#VALUE!</v>
      </c>
      <c r="AQ120" s="264" t="e">
        <f>('Start Here!'!$C$19/12)*'Results Tab'!AQ119</f>
        <v>#VALUE!</v>
      </c>
      <c r="AR120" s="264" t="e">
        <f>('Start Here!'!$C$19/12)*'Results Tab'!AR119</f>
        <v>#VALUE!</v>
      </c>
      <c r="AS120" s="264" t="e">
        <f>('Start Here!'!$C$19/12)*'Results Tab'!AS119</f>
        <v>#VALUE!</v>
      </c>
      <c r="AT120" s="264" t="e">
        <f>('Start Here!'!$C$19/12)*'Results Tab'!AT119</f>
        <v>#VALUE!</v>
      </c>
      <c r="AU120" s="264" t="e">
        <f>('Start Here!'!$C$19/12)*'Results Tab'!AU119</f>
        <v>#VALUE!</v>
      </c>
      <c r="AV120" s="264" t="e">
        <f>('Start Here!'!$C$19/12)*'Results Tab'!AV119</f>
        <v>#VALUE!</v>
      </c>
      <c r="AW120" s="264" t="e">
        <f>('Start Here!'!$C$19/12)*'Results Tab'!AW119</f>
        <v>#VALUE!</v>
      </c>
      <c r="AX120" s="264" t="e">
        <f>('Start Here!'!$C$19/12)*'Results Tab'!AX119</f>
        <v>#VALUE!</v>
      </c>
      <c r="AY120" s="264" t="e">
        <f>('Start Here!'!$C$19/12)*'Results Tab'!AY119</f>
        <v>#VALUE!</v>
      </c>
      <c r="AZ120" s="264" t="e">
        <f>('Start Here!'!$C$19/12)*'Results Tab'!AZ119</f>
        <v>#VALUE!</v>
      </c>
      <c r="BA120" s="264" t="e">
        <f>('Start Here!'!$C$19/12)*'Results Tab'!BA119</f>
        <v>#VALUE!</v>
      </c>
      <c r="BB120" s="264" t="e">
        <f>('Start Here!'!$C$19/12)*'Results Tab'!BB119</f>
        <v>#VALUE!</v>
      </c>
      <c r="BC120" s="264" t="e">
        <f>('Start Here!'!$C$19/12)*'Results Tab'!BC119</f>
        <v>#VALUE!</v>
      </c>
      <c r="BD120" s="264" t="e">
        <f>('Start Here!'!$C$19/12)*'Results Tab'!BD119</f>
        <v>#VALUE!</v>
      </c>
      <c r="BE120" s="264" t="e">
        <f>('Start Here!'!$C$19/12)*'Results Tab'!BE119</f>
        <v>#VALUE!</v>
      </c>
      <c r="BF120" s="264" t="e">
        <f>('Start Here!'!$C$19/12)*'Results Tab'!BF119</f>
        <v>#VALUE!</v>
      </c>
      <c r="BG120" s="264" t="e">
        <f>('Start Here!'!$C$19/12)*'Results Tab'!BG119</f>
        <v>#VALUE!</v>
      </c>
      <c r="BH120" s="264" t="e">
        <f>('Start Here!'!$C$19/12)*'Results Tab'!BH119</f>
        <v>#VALUE!</v>
      </c>
      <c r="BI120" s="264" t="e">
        <f>('Start Here!'!$C$19/12)*'Results Tab'!BI119</f>
        <v>#VALUE!</v>
      </c>
      <c r="BJ120" s="264" t="e">
        <f>('Start Here!'!$C$19/12)*'Results Tab'!BJ119</f>
        <v>#VALUE!</v>
      </c>
      <c r="BK120" s="264" t="e">
        <f>('Start Here!'!$C$19/12)*'Results Tab'!BK119</f>
        <v>#VALUE!</v>
      </c>
      <c r="BL120" s="264" t="e">
        <f>('Start Here!'!$C$19/12)*'Results Tab'!BL119</f>
        <v>#VALUE!</v>
      </c>
      <c r="BM120" s="264" t="e">
        <f>('Start Here!'!$C$19/12)*'Results Tab'!BM119</f>
        <v>#VALUE!</v>
      </c>
      <c r="BN120" s="264" t="e">
        <f>('Start Here!'!$C$19/12)*'Results Tab'!BN119</f>
        <v>#VALUE!</v>
      </c>
      <c r="BO120" s="264" t="e">
        <f>('Start Here!'!$C$19/12)*'Results Tab'!BO119</f>
        <v>#VALUE!</v>
      </c>
      <c r="BP120" s="264" t="e">
        <f>('Start Here!'!$C$19/12)*'Results Tab'!BP119</f>
        <v>#VALUE!</v>
      </c>
      <c r="BQ120" s="264" t="e">
        <f>('Start Here!'!$C$19/12)*'Results Tab'!BQ119</f>
        <v>#VALUE!</v>
      </c>
      <c r="BR120" s="264" t="e">
        <f>('Start Here!'!$C$19/12)*'Results Tab'!BR119</f>
        <v>#VALUE!</v>
      </c>
      <c r="BS120" s="264" t="e">
        <f>('Start Here!'!$C$19/12)*'Results Tab'!BS119</f>
        <v>#VALUE!</v>
      </c>
      <c r="BT120" s="264" t="e">
        <f>('Start Here!'!$C$19/12)*'Results Tab'!BT119</f>
        <v>#VALUE!</v>
      </c>
      <c r="BU120" s="264" t="e">
        <f>('Start Here!'!$C$19/12)*'Results Tab'!BU119</f>
        <v>#VALUE!</v>
      </c>
      <c r="BV120" s="264" t="e">
        <f>('Start Here!'!$C$19/12)*'Results Tab'!BV119</f>
        <v>#VALUE!</v>
      </c>
      <c r="BW120" s="264" t="e">
        <f>('Start Here!'!$C$19/12)*'Results Tab'!BW119</f>
        <v>#VALUE!</v>
      </c>
      <c r="BX120" s="264" t="e">
        <f>('Start Here!'!$C$19/12)*'Results Tab'!BX119</f>
        <v>#VALUE!</v>
      </c>
      <c r="BY120" s="264" t="e">
        <f>('Start Here!'!$C$19/12)*'Results Tab'!BY119</f>
        <v>#VALUE!</v>
      </c>
      <c r="BZ120" s="264" t="e">
        <f>('Start Here!'!$C$19/12)*'Results Tab'!BZ119</f>
        <v>#VALUE!</v>
      </c>
      <c r="CA120" s="264" t="e">
        <f>('Start Here!'!$C$19/12)*'Results Tab'!CA119</f>
        <v>#VALUE!</v>
      </c>
      <c r="CB120" s="264" t="e">
        <f>('Start Here!'!$C$19/12)*'Results Tab'!CB119</f>
        <v>#VALUE!</v>
      </c>
      <c r="CC120" s="264" t="e">
        <f>('Start Here!'!$C$19/12)*'Results Tab'!CC119</f>
        <v>#VALUE!</v>
      </c>
      <c r="CD120" s="264" t="e">
        <f>('Start Here!'!$C$19/12)*'Results Tab'!CD119</f>
        <v>#VALUE!</v>
      </c>
      <c r="CE120" s="264" t="e">
        <f>('Start Here!'!$C$19/12)*'Results Tab'!CE119</f>
        <v>#VALUE!</v>
      </c>
      <c r="CF120" s="264" t="e">
        <f>('Start Here!'!$C$19/12)*'Results Tab'!CF119</f>
        <v>#VALUE!</v>
      </c>
      <c r="CG120" s="264" t="e">
        <f>('Start Here!'!$C$19/12)*'Results Tab'!CG119</f>
        <v>#VALUE!</v>
      </c>
      <c r="CH120" s="264" t="e">
        <f>('Start Here!'!$C$19/12)*'Results Tab'!CH119</f>
        <v>#VALUE!</v>
      </c>
      <c r="CI120" s="264" t="e">
        <f>('Start Here!'!$C$19/12)*'Results Tab'!CI119</f>
        <v>#VALUE!</v>
      </c>
      <c r="CJ120" s="264" t="e">
        <f>('Start Here!'!$C$19/12)*'Results Tab'!CJ119</f>
        <v>#VALUE!</v>
      </c>
      <c r="CK120" s="264" t="e">
        <f>('Start Here!'!$C$19/12)*'Results Tab'!CK119</f>
        <v>#VALUE!</v>
      </c>
      <c r="CL120" s="264" t="e">
        <f>('Start Here!'!$C$19/12)*'Results Tab'!CL119</f>
        <v>#VALUE!</v>
      </c>
      <c r="CM120" s="264" t="e">
        <f>('Start Here!'!$C$19/12)*'Results Tab'!CM119</f>
        <v>#VALUE!</v>
      </c>
      <c r="CN120" s="264" t="e">
        <f>('Start Here!'!$C$19/12)*'Results Tab'!CN119</f>
        <v>#VALUE!</v>
      </c>
      <c r="CO120" s="264" t="e">
        <f>('Start Here!'!$C$19/12)*'Results Tab'!CO119</f>
        <v>#VALUE!</v>
      </c>
      <c r="CP120" s="264" t="e">
        <f>('Start Here!'!$C$19/12)*'Results Tab'!CP119</f>
        <v>#VALUE!</v>
      </c>
      <c r="CQ120" s="264" t="e">
        <f>('Start Here!'!$C$19/12)*'Results Tab'!CQ119</f>
        <v>#VALUE!</v>
      </c>
      <c r="CR120" s="264" t="e">
        <f>('Start Here!'!$C$19/12)*'Results Tab'!CR119</f>
        <v>#VALUE!</v>
      </c>
      <c r="CS120" s="264" t="e">
        <f>('Start Here!'!$C$19/12)*'Results Tab'!CS119</f>
        <v>#VALUE!</v>
      </c>
      <c r="CT120" s="264" t="e">
        <f>('Start Here!'!$C$19/12)*'Results Tab'!CT119</f>
        <v>#VALUE!</v>
      </c>
      <c r="CU120" s="264" t="e">
        <f>('Start Here!'!$C$19/12)*'Results Tab'!CU119</f>
        <v>#VALUE!</v>
      </c>
      <c r="CV120" s="264" t="e">
        <f>('Start Here!'!$C$19/12)*'Results Tab'!CV119</f>
        <v>#VALUE!</v>
      </c>
      <c r="CW120" s="264" t="e">
        <f>('Start Here!'!$C$19/12)*'Results Tab'!CW119</f>
        <v>#VALUE!</v>
      </c>
      <c r="CX120" s="264" t="e">
        <f>('Start Here!'!$C$19/12)*'Results Tab'!CX119</f>
        <v>#VALUE!</v>
      </c>
      <c r="CY120" s="264" t="e">
        <f>('Start Here!'!$C$19/12)*'Results Tab'!CY119</f>
        <v>#VALUE!</v>
      </c>
      <c r="CZ120" s="264" t="e">
        <f>('Start Here!'!$C$19/12)*'Results Tab'!CZ119</f>
        <v>#VALUE!</v>
      </c>
      <c r="DA120" s="264" t="e">
        <f>('Start Here!'!$C$19/12)*'Results Tab'!DA119</f>
        <v>#VALUE!</v>
      </c>
      <c r="DB120" s="264" t="e">
        <f>('Start Here!'!$C$19/12)*'Results Tab'!DB119</f>
        <v>#VALUE!</v>
      </c>
      <c r="DC120" s="264" t="e">
        <f>('Start Here!'!$C$19/12)*'Results Tab'!DC119</f>
        <v>#VALUE!</v>
      </c>
      <c r="DD120" s="264" t="e">
        <f>('Start Here!'!$C$19/12)*'Results Tab'!DD119</f>
        <v>#VALUE!</v>
      </c>
      <c r="DE120" s="264" t="e">
        <f>('Start Here!'!$C$19/12)*'Results Tab'!DE119</f>
        <v>#VALUE!</v>
      </c>
      <c r="DF120" s="264" t="e">
        <f>('Start Here!'!$C$19/12)*'Results Tab'!DF119</f>
        <v>#VALUE!</v>
      </c>
      <c r="DG120" s="264" t="e">
        <f>('Start Here!'!$C$19/12)*'Results Tab'!DG119</f>
        <v>#VALUE!</v>
      </c>
      <c r="DH120" s="264" t="e">
        <f>('Start Here!'!$C$19/12)*'Results Tab'!DH119</f>
        <v>#VALUE!</v>
      </c>
      <c r="DI120" s="264" t="e">
        <f>('Start Here!'!$C$19/12)*'Results Tab'!DI119</f>
        <v>#VALUE!</v>
      </c>
      <c r="DJ120" s="264" t="e">
        <f>('Start Here!'!$C$19/12)*'Results Tab'!DJ119</f>
        <v>#VALUE!</v>
      </c>
      <c r="DK120" s="264" t="e">
        <f>('Start Here!'!$C$19/12)*'Results Tab'!DK119</f>
        <v>#VALUE!</v>
      </c>
      <c r="DL120" s="264" t="e">
        <f>('Start Here!'!$C$19/12)*'Results Tab'!DL119</f>
        <v>#VALUE!</v>
      </c>
      <c r="DM120" s="264" t="e">
        <f>('Start Here!'!$C$19/12)*'Results Tab'!DM119</f>
        <v>#VALUE!</v>
      </c>
      <c r="DN120" s="264" t="e">
        <f>('Start Here!'!$C$19/12)*'Results Tab'!DN119</f>
        <v>#VALUE!</v>
      </c>
      <c r="DO120" s="264" t="e">
        <f>('Start Here!'!$C$19/12)*'Results Tab'!DO119</f>
        <v>#VALUE!</v>
      </c>
      <c r="DP120" s="264" t="e">
        <f>('Start Here!'!$C$19/12)*'Results Tab'!DP119</f>
        <v>#VALUE!</v>
      </c>
      <c r="DQ120" s="264" t="e">
        <f>('Start Here!'!$C$19/12)*'Results Tab'!DQ119</f>
        <v>#VALUE!</v>
      </c>
      <c r="DR120" s="264" t="e">
        <f>('Start Here!'!$C$19/12)*'Results Tab'!DR119</f>
        <v>#VALUE!</v>
      </c>
      <c r="DS120" s="264" t="e">
        <f>('Start Here!'!$C$19/12)*'Results Tab'!DS119</f>
        <v>#VALUE!</v>
      </c>
      <c r="DT120" s="264" t="e">
        <f>('Start Here!'!$C$19/12)*'Results Tab'!DT119</f>
        <v>#VALUE!</v>
      </c>
      <c r="DU120" s="264" t="e">
        <f>('Start Here!'!$C$19/12)*'Results Tab'!DU119</f>
        <v>#VALUE!</v>
      </c>
      <c r="DV120" s="264" t="e">
        <f>('Start Here!'!$C$19/12)*'Results Tab'!DV119</f>
        <v>#VALUE!</v>
      </c>
      <c r="DW120" s="264" t="e">
        <f>('Start Here!'!$C$19/12)*'Results Tab'!DW119</f>
        <v>#VALUE!</v>
      </c>
      <c r="DX120" s="264" t="e">
        <f>('Start Here!'!$C$19/12)*'Results Tab'!DX119</f>
        <v>#VALUE!</v>
      </c>
      <c r="DY120" s="264" t="e">
        <f>('Start Here!'!$C$19/12)*'Results Tab'!DY119</f>
        <v>#VALUE!</v>
      </c>
      <c r="DZ120" s="264" t="e">
        <f>('Start Here!'!$C$19/12)*'Results Tab'!DZ119</f>
        <v>#VALUE!</v>
      </c>
      <c r="EA120" s="264" t="e">
        <f>('Start Here!'!$C$19/12)*'Results Tab'!EA119</f>
        <v>#VALUE!</v>
      </c>
      <c r="EB120" s="264" t="e">
        <f>('Start Here!'!$C$19/12)*'Results Tab'!EB119</f>
        <v>#VALUE!</v>
      </c>
      <c r="EC120" s="264" t="e">
        <f>('Start Here!'!$C$19/12)*'Results Tab'!EC119</f>
        <v>#VALUE!</v>
      </c>
      <c r="ED120" s="264" t="e">
        <f>('Start Here!'!$C$19/12)*'Results Tab'!ED119</f>
        <v>#VALUE!</v>
      </c>
      <c r="EE120" s="264" t="e">
        <f>('Start Here!'!$C$19/12)*'Results Tab'!EE119</f>
        <v>#VALUE!</v>
      </c>
      <c r="EF120" s="264" t="e">
        <f>('Start Here!'!$C$19/12)*'Results Tab'!EF119</f>
        <v>#VALUE!</v>
      </c>
      <c r="EG120" s="264" t="e">
        <f>('Start Here!'!$C$19/12)*'Results Tab'!EG119</f>
        <v>#VALUE!</v>
      </c>
      <c r="EH120" s="264" t="e">
        <f>('Start Here!'!$C$19/12)*'Results Tab'!EH119</f>
        <v>#VALUE!</v>
      </c>
      <c r="EI120" s="264" t="e">
        <f>('Start Here!'!$C$19/12)*'Results Tab'!EI119</f>
        <v>#VALUE!</v>
      </c>
      <c r="EJ120" s="264" t="e">
        <f>('Start Here!'!$C$19/12)*'Results Tab'!EJ119</f>
        <v>#VALUE!</v>
      </c>
      <c r="EK120" s="264" t="e">
        <f>('Start Here!'!$C$19/12)*'Results Tab'!EK119</f>
        <v>#VALUE!</v>
      </c>
      <c r="EL120" s="264" t="e">
        <f>('Start Here!'!$C$19/12)*'Results Tab'!EL119</f>
        <v>#VALUE!</v>
      </c>
      <c r="EM120" s="264" t="e">
        <f>('Start Here!'!$C$19/12)*'Results Tab'!EM119</f>
        <v>#VALUE!</v>
      </c>
      <c r="EN120" s="264" t="e">
        <f>('Start Here!'!$C$19/12)*'Results Tab'!EN119</f>
        <v>#VALUE!</v>
      </c>
      <c r="EO120" s="264" t="e">
        <f>('Start Here!'!$C$19/12)*'Results Tab'!EO119</f>
        <v>#VALUE!</v>
      </c>
      <c r="EP120" s="264" t="e">
        <f>('Start Here!'!$C$19/12)*'Results Tab'!EP119</f>
        <v>#VALUE!</v>
      </c>
      <c r="EQ120" s="264" t="e">
        <f>('Start Here!'!$C$19/12)*'Results Tab'!EQ119</f>
        <v>#VALUE!</v>
      </c>
      <c r="ER120" s="264" t="e">
        <f>('Start Here!'!$C$19/12)*'Results Tab'!ER119</f>
        <v>#VALUE!</v>
      </c>
      <c r="ES120" s="264" t="e">
        <f>('Start Here!'!$C$19/12)*'Results Tab'!ES119</f>
        <v>#VALUE!</v>
      </c>
      <c r="ET120" s="264" t="e">
        <f>('Start Here!'!$C$19/12)*'Results Tab'!ET119</f>
        <v>#VALUE!</v>
      </c>
      <c r="EU120" s="264" t="e">
        <f>('Start Here!'!$C$19/12)*'Results Tab'!EU119</f>
        <v>#VALUE!</v>
      </c>
      <c r="EV120" s="264" t="e">
        <f>('Start Here!'!$C$19/12)*'Results Tab'!EV119</f>
        <v>#VALUE!</v>
      </c>
      <c r="EW120" s="264" t="e">
        <f>('Start Here!'!$C$19/12)*'Results Tab'!EW119</f>
        <v>#VALUE!</v>
      </c>
      <c r="EX120" s="264" t="e">
        <f>('Start Here!'!$C$19/12)*'Results Tab'!EX119</f>
        <v>#VALUE!</v>
      </c>
      <c r="EY120" s="264" t="e">
        <f>('Start Here!'!$C$19/12)*'Results Tab'!EY119</f>
        <v>#VALUE!</v>
      </c>
      <c r="EZ120" s="264" t="e">
        <f>('Start Here!'!$C$19/12)*'Results Tab'!EZ119</f>
        <v>#VALUE!</v>
      </c>
      <c r="FA120" s="264" t="e">
        <f>('Start Here!'!$C$19/12)*'Results Tab'!FA119</f>
        <v>#VALUE!</v>
      </c>
      <c r="FB120" s="264" t="e">
        <f>('Start Here!'!$C$19/12)*'Results Tab'!FB119</f>
        <v>#VALUE!</v>
      </c>
      <c r="FC120" s="264" t="e">
        <f>('Start Here!'!$C$19/12)*'Results Tab'!FC119</f>
        <v>#VALUE!</v>
      </c>
      <c r="FD120" s="264" t="e">
        <f>('Start Here!'!$C$19/12)*'Results Tab'!FD119</f>
        <v>#VALUE!</v>
      </c>
      <c r="FE120" s="264" t="e">
        <f>('Start Here!'!$C$19/12)*'Results Tab'!FE119</f>
        <v>#VALUE!</v>
      </c>
      <c r="FF120" s="264" t="e">
        <f>('Start Here!'!$C$19/12)*'Results Tab'!FF119</f>
        <v>#VALUE!</v>
      </c>
      <c r="FG120" s="264" t="e">
        <f>('Start Here!'!$C$19/12)*'Results Tab'!FG119</f>
        <v>#VALUE!</v>
      </c>
      <c r="FH120" s="264" t="e">
        <f>('Start Here!'!$C$19/12)*'Results Tab'!FH119</f>
        <v>#VALUE!</v>
      </c>
      <c r="FI120" s="264" t="e">
        <f>('Start Here!'!$C$19/12)*'Results Tab'!FI119</f>
        <v>#VALUE!</v>
      </c>
      <c r="FJ120" s="264" t="e">
        <f>('Start Here!'!$C$19/12)*'Results Tab'!FJ119</f>
        <v>#VALUE!</v>
      </c>
      <c r="FK120" s="264" t="e">
        <f>('Start Here!'!$C$19/12)*'Results Tab'!FK119</f>
        <v>#VALUE!</v>
      </c>
      <c r="FL120" s="264" t="e">
        <f>('Start Here!'!$C$19/12)*'Results Tab'!FL119</f>
        <v>#VALUE!</v>
      </c>
      <c r="FM120" s="264" t="e">
        <f>('Start Here!'!$C$19/12)*'Results Tab'!FM119</f>
        <v>#VALUE!</v>
      </c>
      <c r="FN120" s="264" t="e">
        <f>('Start Here!'!$C$19/12)*'Results Tab'!FN119</f>
        <v>#VALUE!</v>
      </c>
      <c r="FO120" s="264" t="e">
        <f>('Start Here!'!$C$19/12)*'Results Tab'!FO119</f>
        <v>#VALUE!</v>
      </c>
      <c r="FP120" s="264" t="e">
        <f>('Start Here!'!$C$19/12)*'Results Tab'!FP119</f>
        <v>#VALUE!</v>
      </c>
      <c r="FQ120" s="264" t="e">
        <f>('Start Here!'!$C$19/12)*'Results Tab'!FQ119</f>
        <v>#VALUE!</v>
      </c>
      <c r="FR120" s="264" t="e">
        <f>('Start Here!'!$C$19/12)*'Results Tab'!FR119</f>
        <v>#VALUE!</v>
      </c>
      <c r="FS120" s="264" t="e">
        <f>('Start Here!'!$C$19/12)*'Results Tab'!FS119</f>
        <v>#VALUE!</v>
      </c>
      <c r="FT120" s="264" t="e">
        <f>('Start Here!'!$C$19/12)*'Results Tab'!FT119</f>
        <v>#VALUE!</v>
      </c>
      <c r="FU120" s="264" t="e">
        <f>('Start Here!'!$C$19/12)*'Results Tab'!FU119</f>
        <v>#VALUE!</v>
      </c>
      <c r="FV120" s="264" t="e">
        <f>('Start Here!'!$C$19/12)*'Results Tab'!FV119</f>
        <v>#VALUE!</v>
      </c>
      <c r="FW120" s="264" t="e">
        <f>('Start Here!'!$C$19/12)*'Results Tab'!FW119</f>
        <v>#VALUE!</v>
      </c>
      <c r="FX120" s="264" t="e">
        <f>('Start Here!'!$C$19/12)*'Results Tab'!FX119</f>
        <v>#VALUE!</v>
      </c>
      <c r="FY120" s="264" t="e">
        <f>('Start Here!'!$C$19/12)*'Results Tab'!FY119</f>
        <v>#VALUE!</v>
      </c>
      <c r="FZ120" s="264" t="e">
        <f>('Start Here!'!$C$19/12)*'Results Tab'!FZ119</f>
        <v>#VALUE!</v>
      </c>
      <c r="GA120" s="264" t="e">
        <f>('Start Here!'!$C$19/12)*'Results Tab'!GA119</f>
        <v>#VALUE!</v>
      </c>
      <c r="GB120" s="264" t="e">
        <f>('Start Here!'!$C$19/12)*'Results Tab'!GB119</f>
        <v>#VALUE!</v>
      </c>
      <c r="GC120" s="264" t="e">
        <f>('Start Here!'!$C$19/12)*'Results Tab'!GC119</f>
        <v>#VALUE!</v>
      </c>
      <c r="GD120" s="264" t="e">
        <f>('Start Here!'!$C$19/12)*'Results Tab'!GD119</f>
        <v>#VALUE!</v>
      </c>
      <c r="GE120" s="264" t="e">
        <f>('Start Here!'!$C$19/12)*'Results Tab'!GE119</f>
        <v>#VALUE!</v>
      </c>
      <c r="GF120" s="264" t="e">
        <f>('Start Here!'!$C$19/12)*'Results Tab'!GF119</f>
        <v>#VALUE!</v>
      </c>
      <c r="GG120" s="264" t="e">
        <f>('Start Here!'!$C$19/12)*'Results Tab'!GG119</f>
        <v>#VALUE!</v>
      </c>
      <c r="GH120" s="264" t="e">
        <f>('Start Here!'!$C$19/12)*'Results Tab'!GH119</f>
        <v>#VALUE!</v>
      </c>
      <c r="GI120" s="264" t="e">
        <f>('Start Here!'!$C$19/12)*'Results Tab'!GI119</f>
        <v>#VALUE!</v>
      </c>
      <c r="GJ120" s="264" t="e">
        <f>('Start Here!'!$C$19/12)*'Results Tab'!GJ119</f>
        <v>#VALUE!</v>
      </c>
      <c r="GK120" s="264" t="e">
        <f>('Start Here!'!$C$19/12)*'Results Tab'!GK119</f>
        <v>#VALUE!</v>
      </c>
      <c r="GL120" s="264" t="e">
        <f>('Start Here!'!$C$19/12)*'Results Tab'!GL119</f>
        <v>#VALUE!</v>
      </c>
      <c r="GM120" s="264" t="e">
        <f>('Start Here!'!$C$19/12)*'Results Tab'!GM119</f>
        <v>#VALUE!</v>
      </c>
      <c r="GN120" s="264" t="e">
        <f>('Start Here!'!$C$19/12)*'Results Tab'!GN119</f>
        <v>#VALUE!</v>
      </c>
      <c r="GO120" s="264" t="e">
        <f>('Start Here!'!$C$19/12)*'Results Tab'!GO119</f>
        <v>#VALUE!</v>
      </c>
      <c r="GP120" s="264" t="e">
        <f>('Start Here!'!$C$19/12)*'Results Tab'!GP119</f>
        <v>#VALUE!</v>
      </c>
      <c r="GQ120" s="264" t="e">
        <f>('Start Here!'!$C$19/12)*'Results Tab'!GQ119</f>
        <v>#VALUE!</v>
      </c>
      <c r="GR120" s="264" t="e">
        <f>('Start Here!'!$C$19/12)*'Results Tab'!GR119</f>
        <v>#VALUE!</v>
      </c>
      <c r="GS120" s="264" t="e">
        <f>('Start Here!'!$C$19/12)*'Results Tab'!GS119</f>
        <v>#VALUE!</v>
      </c>
      <c r="GT120" s="264" t="e">
        <f>('Start Here!'!$C$19/12)*'Results Tab'!GT119</f>
        <v>#VALUE!</v>
      </c>
      <c r="GU120" s="264" t="e">
        <f>('Start Here!'!$C$19/12)*'Results Tab'!GU119</f>
        <v>#VALUE!</v>
      </c>
      <c r="GV120" s="264" t="e">
        <f>('Start Here!'!$C$19/12)*'Results Tab'!GV119</f>
        <v>#VALUE!</v>
      </c>
      <c r="GW120" s="264" t="e">
        <f>('Start Here!'!$C$19/12)*'Results Tab'!GW119</f>
        <v>#VALUE!</v>
      </c>
      <c r="GX120" s="264" t="e">
        <f>('Start Here!'!$C$19/12)*'Results Tab'!GX119</f>
        <v>#VALUE!</v>
      </c>
      <c r="GY120" s="264" t="e">
        <f>('Start Here!'!$C$19/12)*'Results Tab'!GY119</f>
        <v>#VALUE!</v>
      </c>
      <c r="GZ120" s="264" t="e">
        <f>('Start Here!'!$C$19/12)*'Results Tab'!GZ119</f>
        <v>#VALUE!</v>
      </c>
      <c r="HA120" s="264" t="e">
        <f>('Start Here!'!$C$19/12)*'Results Tab'!HA119</f>
        <v>#VALUE!</v>
      </c>
      <c r="HB120" s="264" t="e">
        <f>('Start Here!'!$C$19/12)*'Results Tab'!HB119</f>
        <v>#VALUE!</v>
      </c>
      <c r="HC120" s="264" t="e">
        <f>('Start Here!'!$C$19/12)*'Results Tab'!HC119</f>
        <v>#VALUE!</v>
      </c>
      <c r="HD120" s="264" t="e">
        <f>('Start Here!'!$C$19/12)*'Results Tab'!HD119</f>
        <v>#VALUE!</v>
      </c>
      <c r="HE120" s="264" t="e">
        <f>('Start Here!'!$C$19/12)*'Results Tab'!HE119</f>
        <v>#VALUE!</v>
      </c>
      <c r="HF120" s="264" t="e">
        <f>('Start Here!'!$C$19/12)*'Results Tab'!HF119</f>
        <v>#VALUE!</v>
      </c>
      <c r="HG120" s="264" t="e">
        <f>('Start Here!'!$C$19/12)*'Results Tab'!HG119</f>
        <v>#VALUE!</v>
      </c>
      <c r="HH120" s="264" t="e">
        <f>('Start Here!'!$C$19/12)*'Results Tab'!HH119</f>
        <v>#VALUE!</v>
      </c>
      <c r="HI120" s="264" t="e">
        <f>('Start Here!'!$C$19/12)*'Results Tab'!HI119</f>
        <v>#VALUE!</v>
      </c>
      <c r="HJ120" s="264" t="e">
        <f>('Start Here!'!$C$19/12)*'Results Tab'!HJ119</f>
        <v>#VALUE!</v>
      </c>
      <c r="HK120" s="264" t="e">
        <f>('Start Here!'!$C$19/12)*'Results Tab'!HK119</f>
        <v>#VALUE!</v>
      </c>
      <c r="HL120" s="264" t="e">
        <f>('Start Here!'!$C$19/12)*'Results Tab'!HL119</f>
        <v>#VALUE!</v>
      </c>
      <c r="HM120" s="264" t="e">
        <f>('Start Here!'!$C$19/12)*'Results Tab'!HM119</f>
        <v>#VALUE!</v>
      </c>
      <c r="HN120" s="264" t="e">
        <f>('Start Here!'!$C$19/12)*'Results Tab'!HN119</f>
        <v>#VALUE!</v>
      </c>
      <c r="HO120" s="264" t="e">
        <f>('Start Here!'!$C$19/12)*'Results Tab'!HO119</f>
        <v>#VALUE!</v>
      </c>
      <c r="HP120" s="264" t="e">
        <f>('Start Here!'!$C$19/12)*'Results Tab'!HP119</f>
        <v>#VALUE!</v>
      </c>
      <c r="HQ120" s="264" t="e">
        <f>('Start Here!'!$C$19/12)*'Results Tab'!HQ119</f>
        <v>#VALUE!</v>
      </c>
      <c r="HR120" s="264" t="e">
        <f>('Start Here!'!$C$19/12)*'Results Tab'!HR119</f>
        <v>#VALUE!</v>
      </c>
      <c r="HS120" s="264" t="e">
        <f>('Start Here!'!$C$19/12)*'Results Tab'!HS119</f>
        <v>#VALUE!</v>
      </c>
      <c r="HT120" s="264" t="e">
        <f>('Start Here!'!$C$19/12)*'Results Tab'!HT119</f>
        <v>#VALUE!</v>
      </c>
      <c r="HU120" s="264" t="e">
        <f>('Start Here!'!$C$19/12)*'Results Tab'!HU119</f>
        <v>#VALUE!</v>
      </c>
      <c r="HV120" s="264" t="e">
        <f>('Start Here!'!$C$19/12)*'Results Tab'!HV119</f>
        <v>#VALUE!</v>
      </c>
      <c r="HW120" s="264" t="e">
        <f>('Start Here!'!$C$19/12)*'Results Tab'!HW119</f>
        <v>#VALUE!</v>
      </c>
      <c r="HX120" s="264" t="e">
        <f>('Start Here!'!$C$19/12)*'Results Tab'!HX119</f>
        <v>#VALUE!</v>
      </c>
      <c r="HY120" s="264" t="e">
        <f>('Start Here!'!$C$19/12)*'Results Tab'!HY119</f>
        <v>#VALUE!</v>
      </c>
      <c r="HZ120" s="264" t="e">
        <f>('Start Here!'!$C$19/12)*'Results Tab'!HZ119</f>
        <v>#VALUE!</v>
      </c>
      <c r="IA120" s="264" t="e">
        <f>('Start Here!'!$C$19/12)*'Results Tab'!IA119</f>
        <v>#VALUE!</v>
      </c>
      <c r="IB120" s="264" t="e">
        <f>('Start Here!'!$C$19/12)*'Results Tab'!IB119</f>
        <v>#VALUE!</v>
      </c>
      <c r="IC120" s="264" t="e">
        <f>('Start Here!'!$C$19/12)*'Results Tab'!IC119</f>
        <v>#VALUE!</v>
      </c>
      <c r="ID120" s="264" t="e">
        <f>('Start Here!'!$C$19/12)*'Results Tab'!ID119</f>
        <v>#VALUE!</v>
      </c>
      <c r="IE120" s="264" t="e">
        <f>('Start Here!'!$C$19/12)*'Results Tab'!IE119</f>
        <v>#VALUE!</v>
      </c>
      <c r="IF120" s="264" t="e">
        <f>('Start Here!'!$C$19/12)*'Results Tab'!IF119</f>
        <v>#VALUE!</v>
      </c>
      <c r="IG120" s="264" t="e">
        <f>('Start Here!'!$C$19/12)*'Results Tab'!IG119</f>
        <v>#VALUE!</v>
      </c>
      <c r="IH120" s="264" t="e">
        <f>('Start Here!'!$C$19/12)*'Results Tab'!IH119</f>
        <v>#VALUE!</v>
      </c>
      <c r="II120" s="264" t="e">
        <f>('Start Here!'!$C$19/12)*'Results Tab'!II119</f>
        <v>#VALUE!</v>
      </c>
      <c r="IJ120" s="264" t="e">
        <f>('Start Here!'!$C$19/12)*'Results Tab'!IJ119</f>
        <v>#VALUE!</v>
      </c>
      <c r="IK120" s="264" t="e">
        <f>('Start Here!'!$C$19/12)*'Results Tab'!IK119</f>
        <v>#VALUE!</v>
      </c>
      <c r="IL120" s="264" t="e">
        <f>('Start Here!'!$C$19/12)*'Results Tab'!IL119</f>
        <v>#VALUE!</v>
      </c>
      <c r="IM120" s="264" t="e">
        <f>('Start Here!'!$C$19/12)*'Results Tab'!IM119</f>
        <v>#VALUE!</v>
      </c>
      <c r="IN120" s="264" t="e">
        <f>('Start Here!'!$C$19/12)*'Results Tab'!IN119</f>
        <v>#VALUE!</v>
      </c>
      <c r="IO120" s="264" t="e">
        <f>('Start Here!'!$C$19/12)*'Results Tab'!IO119</f>
        <v>#VALUE!</v>
      </c>
      <c r="IP120" s="264" t="e">
        <f>('Start Here!'!$C$19/12)*'Results Tab'!IP119</f>
        <v>#VALUE!</v>
      </c>
      <c r="IQ120" s="264" t="e">
        <f>('Start Here!'!$C$19/12)*'Results Tab'!IQ119</f>
        <v>#VALUE!</v>
      </c>
      <c r="IR120" s="264" t="e">
        <f>('Start Here!'!$C$19/12)*'Results Tab'!IR119</f>
        <v>#VALUE!</v>
      </c>
      <c r="IS120" s="264" t="e">
        <f>('Start Here!'!$C$19/12)*'Results Tab'!IS119</f>
        <v>#VALUE!</v>
      </c>
      <c r="IT120" s="264" t="e">
        <f>('Start Here!'!$C$19/12)*'Results Tab'!IT119</f>
        <v>#VALUE!</v>
      </c>
      <c r="IU120" s="264" t="e">
        <f>('Start Here!'!$C$19/12)*'Results Tab'!IU119</f>
        <v>#VALUE!</v>
      </c>
      <c r="IV120" s="264" t="e">
        <f>('Start Here!'!$C$19/12)*'Results Tab'!IV119</f>
        <v>#VALUE!</v>
      </c>
    </row>
    <row r="121" spans="1:256" s="263" customFormat="1">
      <c r="A121" s="262" t="s">
        <v>233</v>
      </c>
      <c r="B121" s="264">
        <f>'Start Here!'!$B$19</f>
        <v>0</v>
      </c>
      <c r="C121" s="264" t="e">
        <f t="shared" ref="C121:BN121" si="292">C119+C120</f>
        <v>#VALUE!</v>
      </c>
      <c r="D121" s="264" t="e">
        <f t="shared" si="292"/>
        <v>#VALUE!</v>
      </c>
      <c r="E121" s="264" t="e">
        <f t="shared" si="292"/>
        <v>#VALUE!</v>
      </c>
      <c r="F121" s="264" t="e">
        <f t="shared" si="292"/>
        <v>#VALUE!</v>
      </c>
      <c r="G121" s="264" t="e">
        <f t="shared" si="292"/>
        <v>#VALUE!</v>
      </c>
      <c r="H121" s="264" t="e">
        <f t="shared" si="292"/>
        <v>#VALUE!</v>
      </c>
      <c r="I121" s="264" t="e">
        <f t="shared" si="292"/>
        <v>#VALUE!</v>
      </c>
      <c r="J121" s="264" t="e">
        <f t="shared" si="292"/>
        <v>#VALUE!</v>
      </c>
      <c r="K121" s="264" t="e">
        <f t="shared" si="292"/>
        <v>#VALUE!</v>
      </c>
      <c r="L121" s="264" t="e">
        <f t="shared" si="292"/>
        <v>#VALUE!</v>
      </c>
      <c r="M121" s="264" t="e">
        <f t="shared" si="292"/>
        <v>#VALUE!</v>
      </c>
      <c r="N121" s="264" t="e">
        <f t="shared" si="292"/>
        <v>#VALUE!</v>
      </c>
      <c r="O121" s="264" t="e">
        <f t="shared" si="292"/>
        <v>#VALUE!</v>
      </c>
      <c r="P121" s="264" t="e">
        <f t="shared" si="292"/>
        <v>#VALUE!</v>
      </c>
      <c r="Q121" s="264" t="e">
        <f t="shared" si="292"/>
        <v>#VALUE!</v>
      </c>
      <c r="R121" s="264" t="e">
        <f t="shared" si="292"/>
        <v>#VALUE!</v>
      </c>
      <c r="S121" s="264" t="e">
        <f t="shared" si="292"/>
        <v>#VALUE!</v>
      </c>
      <c r="T121" s="264" t="e">
        <f t="shared" si="292"/>
        <v>#VALUE!</v>
      </c>
      <c r="U121" s="264" t="e">
        <f t="shared" si="292"/>
        <v>#VALUE!</v>
      </c>
      <c r="V121" s="264" t="e">
        <f t="shared" si="292"/>
        <v>#VALUE!</v>
      </c>
      <c r="W121" s="264" t="e">
        <f t="shared" si="292"/>
        <v>#VALUE!</v>
      </c>
      <c r="X121" s="264" t="e">
        <f t="shared" si="292"/>
        <v>#VALUE!</v>
      </c>
      <c r="Y121" s="264" t="e">
        <f t="shared" si="292"/>
        <v>#VALUE!</v>
      </c>
      <c r="Z121" s="264" t="e">
        <f t="shared" si="292"/>
        <v>#VALUE!</v>
      </c>
      <c r="AA121" s="264" t="e">
        <f t="shared" si="292"/>
        <v>#VALUE!</v>
      </c>
      <c r="AB121" s="264" t="e">
        <f t="shared" si="292"/>
        <v>#VALUE!</v>
      </c>
      <c r="AC121" s="264" t="e">
        <f t="shared" si="292"/>
        <v>#VALUE!</v>
      </c>
      <c r="AD121" s="264" t="e">
        <f t="shared" si="292"/>
        <v>#VALUE!</v>
      </c>
      <c r="AE121" s="264" t="e">
        <f t="shared" si="292"/>
        <v>#VALUE!</v>
      </c>
      <c r="AF121" s="264" t="e">
        <f t="shared" si="292"/>
        <v>#VALUE!</v>
      </c>
      <c r="AG121" s="264" t="e">
        <f t="shared" si="292"/>
        <v>#VALUE!</v>
      </c>
      <c r="AH121" s="264" t="e">
        <f t="shared" si="292"/>
        <v>#VALUE!</v>
      </c>
      <c r="AI121" s="264" t="e">
        <f t="shared" si="292"/>
        <v>#VALUE!</v>
      </c>
      <c r="AJ121" s="264" t="e">
        <f t="shared" si="292"/>
        <v>#VALUE!</v>
      </c>
      <c r="AK121" s="264" t="e">
        <f t="shared" si="292"/>
        <v>#VALUE!</v>
      </c>
      <c r="AL121" s="264" t="e">
        <f t="shared" si="292"/>
        <v>#VALUE!</v>
      </c>
      <c r="AM121" s="264" t="e">
        <f t="shared" si="292"/>
        <v>#VALUE!</v>
      </c>
      <c r="AN121" s="264" t="e">
        <f t="shared" si="292"/>
        <v>#VALUE!</v>
      </c>
      <c r="AO121" s="264" t="e">
        <f t="shared" si="292"/>
        <v>#VALUE!</v>
      </c>
      <c r="AP121" s="264" t="e">
        <f t="shared" si="292"/>
        <v>#VALUE!</v>
      </c>
      <c r="AQ121" s="264" t="e">
        <f t="shared" si="292"/>
        <v>#VALUE!</v>
      </c>
      <c r="AR121" s="264" t="e">
        <f t="shared" si="292"/>
        <v>#VALUE!</v>
      </c>
      <c r="AS121" s="264" t="e">
        <f t="shared" si="292"/>
        <v>#VALUE!</v>
      </c>
      <c r="AT121" s="264" t="e">
        <f t="shared" si="292"/>
        <v>#VALUE!</v>
      </c>
      <c r="AU121" s="264" t="e">
        <f t="shared" si="292"/>
        <v>#VALUE!</v>
      </c>
      <c r="AV121" s="264" t="e">
        <f t="shared" si="292"/>
        <v>#VALUE!</v>
      </c>
      <c r="AW121" s="264" t="e">
        <f t="shared" si="292"/>
        <v>#VALUE!</v>
      </c>
      <c r="AX121" s="264" t="e">
        <f t="shared" si="292"/>
        <v>#VALUE!</v>
      </c>
      <c r="AY121" s="264" t="e">
        <f t="shared" si="292"/>
        <v>#VALUE!</v>
      </c>
      <c r="AZ121" s="264" t="e">
        <f t="shared" si="292"/>
        <v>#VALUE!</v>
      </c>
      <c r="BA121" s="264" t="e">
        <f t="shared" si="292"/>
        <v>#VALUE!</v>
      </c>
      <c r="BB121" s="264" t="e">
        <f t="shared" si="292"/>
        <v>#VALUE!</v>
      </c>
      <c r="BC121" s="264" t="e">
        <f t="shared" si="292"/>
        <v>#VALUE!</v>
      </c>
      <c r="BD121" s="264" t="e">
        <f t="shared" si="292"/>
        <v>#VALUE!</v>
      </c>
      <c r="BE121" s="264" t="e">
        <f t="shared" si="292"/>
        <v>#VALUE!</v>
      </c>
      <c r="BF121" s="264" t="e">
        <f t="shared" si="292"/>
        <v>#VALUE!</v>
      </c>
      <c r="BG121" s="264" t="e">
        <f t="shared" si="292"/>
        <v>#VALUE!</v>
      </c>
      <c r="BH121" s="264" t="e">
        <f t="shared" si="292"/>
        <v>#VALUE!</v>
      </c>
      <c r="BI121" s="264" t="e">
        <f t="shared" si="292"/>
        <v>#VALUE!</v>
      </c>
      <c r="BJ121" s="264" t="e">
        <f t="shared" si="292"/>
        <v>#VALUE!</v>
      </c>
      <c r="BK121" s="264" t="e">
        <f t="shared" si="292"/>
        <v>#VALUE!</v>
      </c>
      <c r="BL121" s="264" t="e">
        <f t="shared" si="292"/>
        <v>#VALUE!</v>
      </c>
      <c r="BM121" s="264" t="e">
        <f t="shared" si="292"/>
        <v>#VALUE!</v>
      </c>
      <c r="BN121" s="264" t="e">
        <f t="shared" si="292"/>
        <v>#VALUE!</v>
      </c>
      <c r="BO121" s="264" t="e">
        <f t="shared" ref="BO121:DZ121" si="293">BO119+BO120</f>
        <v>#VALUE!</v>
      </c>
      <c r="BP121" s="264" t="e">
        <f t="shared" si="293"/>
        <v>#VALUE!</v>
      </c>
      <c r="BQ121" s="264" t="e">
        <f t="shared" si="293"/>
        <v>#VALUE!</v>
      </c>
      <c r="BR121" s="264" t="e">
        <f t="shared" si="293"/>
        <v>#VALUE!</v>
      </c>
      <c r="BS121" s="264" t="e">
        <f t="shared" si="293"/>
        <v>#VALUE!</v>
      </c>
      <c r="BT121" s="264" t="e">
        <f t="shared" si="293"/>
        <v>#VALUE!</v>
      </c>
      <c r="BU121" s="264" t="e">
        <f t="shared" si="293"/>
        <v>#VALUE!</v>
      </c>
      <c r="BV121" s="264" t="e">
        <f t="shared" si="293"/>
        <v>#VALUE!</v>
      </c>
      <c r="BW121" s="264" t="e">
        <f t="shared" si="293"/>
        <v>#VALUE!</v>
      </c>
      <c r="BX121" s="264" t="e">
        <f t="shared" si="293"/>
        <v>#VALUE!</v>
      </c>
      <c r="BY121" s="264" t="e">
        <f t="shared" si="293"/>
        <v>#VALUE!</v>
      </c>
      <c r="BZ121" s="264" t="e">
        <f t="shared" si="293"/>
        <v>#VALUE!</v>
      </c>
      <c r="CA121" s="264" t="e">
        <f t="shared" si="293"/>
        <v>#VALUE!</v>
      </c>
      <c r="CB121" s="264" t="e">
        <f t="shared" si="293"/>
        <v>#VALUE!</v>
      </c>
      <c r="CC121" s="264" t="e">
        <f t="shared" si="293"/>
        <v>#VALUE!</v>
      </c>
      <c r="CD121" s="264" t="e">
        <f t="shared" si="293"/>
        <v>#VALUE!</v>
      </c>
      <c r="CE121" s="264" t="e">
        <f t="shared" si="293"/>
        <v>#VALUE!</v>
      </c>
      <c r="CF121" s="264" t="e">
        <f t="shared" si="293"/>
        <v>#VALUE!</v>
      </c>
      <c r="CG121" s="264" t="e">
        <f t="shared" si="293"/>
        <v>#VALUE!</v>
      </c>
      <c r="CH121" s="264" t="e">
        <f t="shared" si="293"/>
        <v>#VALUE!</v>
      </c>
      <c r="CI121" s="264" t="e">
        <f t="shared" si="293"/>
        <v>#VALUE!</v>
      </c>
      <c r="CJ121" s="264" t="e">
        <f t="shared" si="293"/>
        <v>#VALUE!</v>
      </c>
      <c r="CK121" s="264" t="e">
        <f t="shared" si="293"/>
        <v>#VALUE!</v>
      </c>
      <c r="CL121" s="264" t="e">
        <f t="shared" si="293"/>
        <v>#VALUE!</v>
      </c>
      <c r="CM121" s="264" t="e">
        <f t="shared" si="293"/>
        <v>#VALUE!</v>
      </c>
      <c r="CN121" s="264" t="e">
        <f t="shared" si="293"/>
        <v>#VALUE!</v>
      </c>
      <c r="CO121" s="264" t="e">
        <f t="shared" si="293"/>
        <v>#VALUE!</v>
      </c>
      <c r="CP121" s="264" t="e">
        <f t="shared" si="293"/>
        <v>#VALUE!</v>
      </c>
      <c r="CQ121" s="264" t="e">
        <f t="shared" si="293"/>
        <v>#VALUE!</v>
      </c>
      <c r="CR121" s="264" t="e">
        <f t="shared" si="293"/>
        <v>#VALUE!</v>
      </c>
      <c r="CS121" s="264" t="e">
        <f t="shared" si="293"/>
        <v>#VALUE!</v>
      </c>
      <c r="CT121" s="264" t="e">
        <f t="shared" si="293"/>
        <v>#VALUE!</v>
      </c>
      <c r="CU121" s="264" t="e">
        <f t="shared" si="293"/>
        <v>#VALUE!</v>
      </c>
      <c r="CV121" s="264" t="e">
        <f t="shared" si="293"/>
        <v>#VALUE!</v>
      </c>
      <c r="CW121" s="264" t="e">
        <f t="shared" si="293"/>
        <v>#VALUE!</v>
      </c>
      <c r="CX121" s="264" t="e">
        <f t="shared" si="293"/>
        <v>#VALUE!</v>
      </c>
      <c r="CY121" s="264" t="e">
        <f t="shared" si="293"/>
        <v>#VALUE!</v>
      </c>
      <c r="CZ121" s="264" t="e">
        <f t="shared" si="293"/>
        <v>#VALUE!</v>
      </c>
      <c r="DA121" s="264" t="e">
        <f t="shared" si="293"/>
        <v>#VALUE!</v>
      </c>
      <c r="DB121" s="264" t="e">
        <f t="shared" si="293"/>
        <v>#VALUE!</v>
      </c>
      <c r="DC121" s="264" t="e">
        <f t="shared" si="293"/>
        <v>#VALUE!</v>
      </c>
      <c r="DD121" s="264" t="e">
        <f t="shared" si="293"/>
        <v>#VALUE!</v>
      </c>
      <c r="DE121" s="264" t="e">
        <f t="shared" si="293"/>
        <v>#VALUE!</v>
      </c>
      <c r="DF121" s="264" t="e">
        <f t="shared" si="293"/>
        <v>#VALUE!</v>
      </c>
      <c r="DG121" s="264" t="e">
        <f t="shared" si="293"/>
        <v>#VALUE!</v>
      </c>
      <c r="DH121" s="264" t="e">
        <f t="shared" si="293"/>
        <v>#VALUE!</v>
      </c>
      <c r="DI121" s="264" t="e">
        <f t="shared" si="293"/>
        <v>#VALUE!</v>
      </c>
      <c r="DJ121" s="264" t="e">
        <f t="shared" si="293"/>
        <v>#VALUE!</v>
      </c>
      <c r="DK121" s="264" t="e">
        <f t="shared" si="293"/>
        <v>#VALUE!</v>
      </c>
      <c r="DL121" s="264" t="e">
        <f t="shared" si="293"/>
        <v>#VALUE!</v>
      </c>
      <c r="DM121" s="264" t="e">
        <f t="shared" si="293"/>
        <v>#VALUE!</v>
      </c>
      <c r="DN121" s="264" t="e">
        <f t="shared" si="293"/>
        <v>#VALUE!</v>
      </c>
      <c r="DO121" s="264" t="e">
        <f t="shared" si="293"/>
        <v>#VALUE!</v>
      </c>
      <c r="DP121" s="264" t="e">
        <f t="shared" si="293"/>
        <v>#VALUE!</v>
      </c>
      <c r="DQ121" s="264" t="e">
        <f t="shared" si="293"/>
        <v>#VALUE!</v>
      </c>
      <c r="DR121" s="264" t="e">
        <f t="shared" si="293"/>
        <v>#VALUE!</v>
      </c>
      <c r="DS121" s="264" t="e">
        <f t="shared" si="293"/>
        <v>#VALUE!</v>
      </c>
      <c r="DT121" s="264" t="e">
        <f t="shared" si="293"/>
        <v>#VALUE!</v>
      </c>
      <c r="DU121" s="264" t="e">
        <f t="shared" si="293"/>
        <v>#VALUE!</v>
      </c>
      <c r="DV121" s="264" t="e">
        <f t="shared" si="293"/>
        <v>#VALUE!</v>
      </c>
      <c r="DW121" s="264" t="e">
        <f t="shared" si="293"/>
        <v>#VALUE!</v>
      </c>
      <c r="DX121" s="264" t="e">
        <f t="shared" si="293"/>
        <v>#VALUE!</v>
      </c>
      <c r="DY121" s="264" t="e">
        <f t="shared" si="293"/>
        <v>#VALUE!</v>
      </c>
      <c r="DZ121" s="264" t="e">
        <f t="shared" si="293"/>
        <v>#VALUE!</v>
      </c>
      <c r="EA121" s="264" t="e">
        <f t="shared" ref="EA121:GL121" si="294">EA119+EA120</f>
        <v>#VALUE!</v>
      </c>
      <c r="EB121" s="264" t="e">
        <f t="shared" si="294"/>
        <v>#VALUE!</v>
      </c>
      <c r="EC121" s="264" t="e">
        <f t="shared" si="294"/>
        <v>#VALUE!</v>
      </c>
      <c r="ED121" s="264" t="e">
        <f t="shared" si="294"/>
        <v>#VALUE!</v>
      </c>
      <c r="EE121" s="264" t="e">
        <f t="shared" si="294"/>
        <v>#VALUE!</v>
      </c>
      <c r="EF121" s="264" t="e">
        <f t="shared" si="294"/>
        <v>#VALUE!</v>
      </c>
      <c r="EG121" s="264" t="e">
        <f t="shared" si="294"/>
        <v>#VALUE!</v>
      </c>
      <c r="EH121" s="264" t="e">
        <f t="shared" si="294"/>
        <v>#VALUE!</v>
      </c>
      <c r="EI121" s="264" t="e">
        <f t="shared" si="294"/>
        <v>#VALUE!</v>
      </c>
      <c r="EJ121" s="264" t="e">
        <f t="shared" si="294"/>
        <v>#VALUE!</v>
      </c>
      <c r="EK121" s="264" t="e">
        <f t="shared" si="294"/>
        <v>#VALUE!</v>
      </c>
      <c r="EL121" s="264" t="e">
        <f t="shared" si="294"/>
        <v>#VALUE!</v>
      </c>
      <c r="EM121" s="264" t="e">
        <f t="shared" si="294"/>
        <v>#VALUE!</v>
      </c>
      <c r="EN121" s="264" t="e">
        <f t="shared" si="294"/>
        <v>#VALUE!</v>
      </c>
      <c r="EO121" s="264" t="e">
        <f t="shared" si="294"/>
        <v>#VALUE!</v>
      </c>
      <c r="EP121" s="264" t="e">
        <f t="shared" si="294"/>
        <v>#VALUE!</v>
      </c>
      <c r="EQ121" s="264" t="e">
        <f t="shared" si="294"/>
        <v>#VALUE!</v>
      </c>
      <c r="ER121" s="264" t="e">
        <f t="shared" si="294"/>
        <v>#VALUE!</v>
      </c>
      <c r="ES121" s="264" t="e">
        <f t="shared" si="294"/>
        <v>#VALUE!</v>
      </c>
      <c r="ET121" s="264" t="e">
        <f t="shared" si="294"/>
        <v>#VALUE!</v>
      </c>
      <c r="EU121" s="264" t="e">
        <f t="shared" si="294"/>
        <v>#VALUE!</v>
      </c>
      <c r="EV121" s="264" t="e">
        <f t="shared" si="294"/>
        <v>#VALUE!</v>
      </c>
      <c r="EW121" s="264" t="e">
        <f t="shared" si="294"/>
        <v>#VALUE!</v>
      </c>
      <c r="EX121" s="264" t="e">
        <f t="shared" si="294"/>
        <v>#VALUE!</v>
      </c>
      <c r="EY121" s="264" t="e">
        <f t="shared" si="294"/>
        <v>#VALUE!</v>
      </c>
      <c r="EZ121" s="264" t="e">
        <f t="shared" si="294"/>
        <v>#VALUE!</v>
      </c>
      <c r="FA121" s="264" t="e">
        <f t="shared" si="294"/>
        <v>#VALUE!</v>
      </c>
      <c r="FB121" s="264" t="e">
        <f t="shared" si="294"/>
        <v>#VALUE!</v>
      </c>
      <c r="FC121" s="264" t="e">
        <f t="shared" si="294"/>
        <v>#VALUE!</v>
      </c>
      <c r="FD121" s="264" t="e">
        <f t="shared" si="294"/>
        <v>#VALUE!</v>
      </c>
      <c r="FE121" s="264" t="e">
        <f t="shared" si="294"/>
        <v>#VALUE!</v>
      </c>
      <c r="FF121" s="264" t="e">
        <f t="shared" si="294"/>
        <v>#VALUE!</v>
      </c>
      <c r="FG121" s="264" t="e">
        <f t="shared" si="294"/>
        <v>#VALUE!</v>
      </c>
      <c r="FH121" s="264" t="e">
        <f t="shared" si="294"/>
        <v>#VALUE!</v>
      </c>
      <c r="FI121" s="264" t="e">
        <f t="shared" si="294"/>
        <v>#VALUE!</v>
      </c>
      <c r="FJ121" s="264" t="e">
        <f t="shared" si="294"/>
        <v>#VALUE!</v>
      </c>
      <c r="FK121" s="264" t="e">
        <f t="shared" si="294"/>
        <v>#VALUE!</v>
      </c>
      <c r="FL121" s="264" t="e">
        <f t="shared" si="294"/>
        <v>#VALUE!</v>
      </c>
      <c r="FM121" s="264" t="e">
        <f t="shared" si="294"/>
        <v>#VALUE!</v>
      </c>
      <c r="FN121" s="264" t="e">
        <f t="shared" si="294"/>
        <v>#VALUE!</v>
      </c>
      <c r="FO121" s="264" t="e">
        <f t="shared" si="294"/>
        <v>#VALUE!</v>
      </c>
      <c r="FP121" s="264" t="e">
        <f t="shared" si="294"/>
        <v>#VALUE!</v>
      </c>
      <c r="FQ121" s="264" t="e">
        <f t="shared" si="294"/>
        <v>#VALUE!</v>
      </c>
      <c r="FR121" s="264" t="e">
        <f t="shared" si="294"/>
        <v>#VALUE!</v>
      </c>
      <c r="FS121" s="264" t="e">
        <f t="shared" si="294"/>
        <v>#VALUE!</v>
      </c>
      <c r="FT121" s="264" t="e">
        <f t="shared" si="294"/>
        <v>#VALUE!</v>
      </c>
      <c r="FU121" s="264" t="e">
        <f t="shared" si="294"/>
        <v>#VALUE!</v>
      </c>
      <c r="FV121" s="264" t="e">
        <f t="shared" si="294"/>
        <v>#VALUE!</v>
      </c>
      <c r="FW121" s="264" t="e">
        <f t="shared" si="294"/>
        <v>#VALUE!</v>
      </c>
      <c r="FX121" s="264" t="e">
        <f t="shared" si="294"/>
        <v>#VALUE!</v>
      </c>
      <c r="FY121" s="264" t="e">
        <f t="shared" si="294"/>
        <v>#VALUE!</v>
      </c>
      <c r="FZ121" s="264" t="e">
        <f t="shared" si="294"/>
        <v>#VALUE!</v>
      </c>
      <c r="GA121" s="264" t="e">
        <f t="shared" si="294"/>
        <v>#VALUE!</v>
      </c>
      <c r="GB121" s="264" t="e">
        <f t="shared" si="294"/>
        <v>#VALUE!</v>
      </c>
      <c r="GC121" s="264" t="e">
        <f t="shared" si="294"/>
        <v>#VALUE!</v>
      </c>
      <c r="GD121" s="264" t="e">
        <f t="shared" si="294"/>
        <v>#VALUE!</v>
      </c>
      <c r="GE121" s="264" t="e">
        <f t="shared" si="294"/>
        <v>#VALUE!</v>
      </c>
      <c r="GF121" s="264" t="e">
        <f t="shared" si="294"/>
        <v>#VALUE!</v>
      </c>
      <c r="GG121" s="264" t="e">
        <f t="shared" si="294"/>
        <v>#VALUE!</v>
      </c>
      <c r="GH121" s="264" t="e">
        <f t="shared" si="294"/>
        <v>#VALUE!</v>
      </c>
      <c r="GI121" s="264" t="e">
        <f t="shared" si="294"/>
        <v>#VALUE!</v>
      </c>
      <c r="GJ121" s="264" t="e">
        <f t="shared" si="294"/>
        <v>#VALUE!</v>
      </c>
      <c r="GK121" s="264" t="e">
        <f t="shared" si="294"/>
        <v>#VALUE!</v>
      </c>
      <c r="GL121" s="264" t="e">
        <f t="shared" si="294"/>
        <v>#VALUE!</v>
      </c>
      <c r="GM121" s="264" t="e">
        <f t="shared" ref="GM121:IV121" si="295">GM119+GM120</f>
        <v>#VALUE!</v>
      </c>
      <c r="GN121" s="264" t="e">
        <f t="shared" si="295"/>
        <v>#VALUE!</v>
      </c>
      <c r="GO121" s="264" t="e">
        <f t="shared" si="295"/>
        <v>#VALUE!</v>
      </c>
      <c r="GP121" s="264" t="e">
        <f t="shared" si="295"/>
        <v>#VALUE!</v>
      </c>
      <c r="GQ121" s="264" t="e">
        <f t="shared" si="295"/>
        <v>#VALUE!</v>
      </c>
      <c r="GR121" s="264" t="e">
        <f t="shared" si="295"/>
        <v>#VALUE!</v>
      </c>
      <c r="GS121" s="264" t="e">
        <f t="shared" si="295"/>
        <v>#VALUE!</v>
      </c>
      <c r="GT121" s="264" t="e">
        <f t="shared" si="295"/>
        <v>#VALUE!</v>
      </c>
      <c r="GU121" s="264" t="e">
        <f t="shared" si="295"/>
        <v>#VALUE!</v>
      </c>
      <c r="GV121" s="264" t="e">
        <f t="shared" si="295"/>
        <v>#VALUE!</v>
      </c>
      <c r="GW121" s="264" t="e">
        <f t="shared" si="295"/>
        <v>#VALUE!</v>
      </c>
      <c r="GX121" s="264" t="e">
        <f t="shared" si="295"/>
        <v>#VALUE!</v>
      </c>
      <c r="GY121" s="264" t="e">
        <f t="shared" si="295"/>
        <v>#VALUE!</v>
      </c>
      <c r="GZ121" s="264" t="e">
        <f t="shared" si="295"/>
        <v>#VALUE!</v>
      </c>
      <c r="HA121" s="264" t="e">
        <f t="shared" si="295"/>
        <v>#VALUE!</v>
      </c>
      <c r="HB121" s="264" t="e">
        <f t="shared" si="295"/>
        <v>#VALUE!</v>
      </c>
      <c r="HC121" s="264" t="e">
        <f t="shared" si="295"/>
        <v>#VALUE!</v>
      </c>
      <c r="HD121" s="264" t="e">
        <f t="shared" si="295"/>
        <v>#VALUE!</v>
      </c>
      <c r="HE121" s="264" t="e">
        <f t="shared" si="295"/>
        <v>#VALUE!</v>
      </c>
      <c r="HF121" s="264" t="e">
        <f t="shared" si="295"/>
        <v>#VALUE!</v>
      </c>
      <c r="HG121" s="264" t="e">
        <f t="shared" si="295"/>
        <v>#VALUE!</v>
      </c>
      <c r="HH121" s="264" t="e">
        <f t="shared" si="295"/>
        <v>#VALUE!</v>
      </c>
      <c r="HI121" s="264" t="e">
        <f t="shared" si="295"/>
        <v>#VALUE!</v>
      </c>
      <c r="HJ121" s="264" t="e">
        <f t="shared" si="295"/>
        <v>#VALUE!</v>
      </c>
      <c r="HK121" s="264" t="e">
        <f t="shared" si="295"/>
        <v>#VALUE!</v>
      </c>
      <c r="HL121" s="264" t="e">
        <f t="shared" si="295"/>
        <v>#VALUE!</v>
      </c>
      <c r="HM121" s="264" t="e">
        <f t="shared" si="295"/>
        <v>#VALUE!</v>
      </c>
      <c r="HN121" s="264" t="e">
        <f t="shared" si="295"/>
        <v>#VALUE!</v>
      </c>
      <c r="HO121" s="264" t="e">
        <f t="shared" si="295"/>
        <v>#VALUE!</v>
      </c>
      <c r="HP121" s="264" t="e">
        <f t="shared" si="295"/>
        <v>#VALUE!</v>
      </c>
      <c r="HQ121" s="264" t="e">
        <f t="shared" si="295"/>
        <v>#VALUE!</v>
      </c>
      <c r="HR121" s="264" t="e">
        <f t="shared" si="295"/>
        <v>#VALUE!</v>
      </c>
      <c r="HS121" s="264" t="e">
        <f t="shared" si="295"/>
        <v>#VALUE!</v>
      </c>
      <c r="HT121" s="264" t="e">
        <f t="shared" si="295"/>
        <v>#VALUE!</v>
      </c>
      <c r="HU121" s="264" t="e">
        <f t="shared" si="295"/>
        <v>#VALUE!</v>
      </c>
      <c r="HV121" s="264" t="e">
        <f t="shared" si="295"/>
        <v>#VALUE!</v>
      </c>
      <c r="HW121" s="264" t="e">
        <f t="shared" si="295"/>
        <v>#VALUE!</v>
      </c>
      <c r="HX121" s="264" t="e">
        <f t="shared" si="295"/>
        <v>#VALUE!</v>
      </c>
      <c r="HY121" s="264" t="e">
        <f t="shared" si="295"/>
        <v>#VALUE!</v>
      </c>
      <c r="HZ121" s="264" t="e">
        <f t="shared" si="295"/>
        <v>#VALUE!</v>
      </c>
      <c r="IA121" s="264" t="e">
        <f t="shared" si="295"/>
        <v>#VALUE!</v>
      </c>
      <c r="IB121" s="264" t="e">
        <f t="shared" si="295"/>
        <v>#VALUE!</v>
      </c>
      <c r="IC121" s="264" t="e">
        <f t="shared" si="295"/>
        <v>#VALUE!</v>
      </c>
      <c r="ID121" s="264" t="e">
        <f t="shared" si="295"/>
        <v>#VALUE!</v>
      </c>
      <c r="IE121" s="264" t="e">
        <f t="shared" si="295"/>
        <v>#VALUE!</v>
      </c>
      <c r="IF121" s="264" t="e">
        <f t="shared" si="295"/>
        <v>#VALUE!</v>
      </c>
      <c r="IG121" s="264" t="e">
        <f t="shared" si="295"/>
        <v>#VALUE!</v>
      </c>
      <c r="IH121" s="264" t="e">
        <f t="shared" si="295"/>
        <v>#VALUE!</v>
      </c>
      <c r="II121" s="264" t="e">
        <f t="shared" si="295"/>
        <v>#VALUE!</v>
      </c>
      <c r="IJ121" s="264" t="e">
        <f t="shared" si="295"/>
        <v>#VALUE!</v>
      </c>
      <c r="IK121" s="264" t="e">
        <f t="shared" si="295"/>
        <v>#VALUE!</v>
      </c>
      <c r="IL121" s="264" t="e">
        <f t="shared" si="295"/>
        <v>#VALUE!</v>
      </c>
      <c r="IM121" s="264" t="e">
        <f t="shared" si="295"/>
        <v>#VALUE!</v>
      </c>
      <c r="IN121" s="264" t="e">
        <f t="shared" si="295"/>
        <v>#VALUE!</v>
      </c>
      <c r="IO121" s="264" t="e">
        <f t="shared" si="295"/>
        <v>#VALUE!</v>
      </c>
      <c r="IP121" s="264" t="e">
        <f t="shared" si="295"/>
        <v>#VALUE!</v>
      </c>
      <c r="IQ121" s="264" t="e">
        <f t="shared" si="295"/>
        <v>#VALUE!</v>
      </c>
      <c r="IR121" s="264" t="e">
        <f t="shared" si="295"/>
        <v>#VALUE!</v>
      </c>
      <c r="IS121" s="264" t="e">
        <f t="shared" si="295"/>
        <v>#VALUE!</v>
      </c>
      <c r="IT121" s="264" t="e">
        <f t="shared" si="295"/>
        <v>#VALUE!</v>
      </c>
      <c r="IU121" s="264" t="e">
        <f t="shared" si="295"/>
        <v>#VALUE!</v>
      </c>
      <c r="IV121" s="264" t="e">
        <f t="shared" si="295"/>
        <v>#VALUE!</v>
      </c>
    </row>
    <row r="122" spans="1:256" s="263" customFormat="1">
      <c r="A122" s="262" t="s">
        <v>232</v>
      </c>
      <c r="B122" s="264" t="e">
        <f>IF(B121=0,0,'Start Here!'!$D$19)+(B114-B115)</f>
        <v>#VALUE!</v>
      </c>
      <c r="C122" s="264" t="e">
        <f>IF(C121=0,0,'Start Here!'!$D$19)+(C114-C115)</f>
        <v>#VALUE!</v>
      </c>
      <c r="D122" s="264" t="e">
        <f>IF(D121=0,0,'Start Here!'!$D$19)+(D114-D115)</f>
        <v>#VALUE!</v>
      </c>
      <c r="E122" s="264" t="e">
        <f>IF(E121=0,0,'Start Here!'!$D$19)+(E114-E115)</f>
        <v>#VALUE!</v>
      </c>
      <c r="F122" s="264" t="e">
        <f>IF(F121=0,0,'Start Here!'!$D$19)+(F114-F115)</f>
        <v>#VALUE!</v>
      </c>
      <c r="G122" s="264" t="e">
        <f>IF(G121=0,0,'Start Here!'!$D$19)+(G114-G115)</f>
        <v>#VALUE!</v>
      </c>
      <c r="H122" s="264" t="e">
        <f>IF(H121=0,0,'Start Here!'!$D$19)+(H114-H115)</f>
        <v>#VALUE!</v>
      </c>
      <c r="I122" s="264" t="e">
        <f>IF(I121=0,0,'Start Here!'!$D$19)+(I114-I115)</f>
        <v>#VALUE!</v>
      </c>
      <c r="J122" s="264" t="e">
        <f>IF(J121=0,0,'Start Here!'!$D$19)+(J114-J115)</f>
        <v>#VALUE!</v>
      </c>
      <c r="K122" s="264" t="e">
        <f>IF(K121=0,0,'Start Here!'!$D$19)+(K114-K115)</f>
        <v>#VALUE!</v>
      </c>
      <c r="L122" s="264" t="e">
        <f>IF(L121=0,0,'Start Here!'!$D$19)+(L114-L115)</f>
        <v>#VALUE!</v>
      </c>
      <c r="M122" s="264" t="e">
        <f>IF(M121=0,0,'Start Here!'!$D$19)+(M114-M115)</f>
        <v>#VALUE!</v>
      </c>
      <c r="N122" s="264" t="e">
        <f>IF(N121=0,0,'Start Here!'!$D$19)+(N114-N115)</f>
        <v>#VALUE!</v>
      </c>
      <c r="O122" s="264" t="e">
        <f>IF(O121=0,0,'Start Here!'!$D$19)+(O114-O115)</f>
        <v>#VALUE!</v>
      </c>
      <c r="P122" s="264" t="e">
        <f>IF(P121=0,0,'Start Here!'!$D$19)+(P114-P115)</f>
        <v>#VALUE!</v>
      </c>
      <c r="Q122" s="264" t="e">
        <f>IF(Q121=0,0,'Start Here!'!$D$19)+(Q114-Q115)</f>
        <v>#VALUE!</v>
      </c>
      <c r="R122" s="264" t="e">
        <f>IF(R121=0,0,'Start Here!'!$D$19)+(R114-R115)</f>
        <v>#VALUE!</v>
      </c>
      <c r="S122" s="264" t="e">
        <f>IF(S121=0,0,'Start Here!'!$D$19)+(S114-S115)</f>
        <v>#VALUE!</v>
      </c>
      <c r="T122" s="264" t="e">
        <f>IF(T121=0,0,'Start Here!'!$D$19)+(T114-T115)</f>
        <v>#VALUE!</v>
      </c>
      <c r="U122" s="264" t="e">
        <f>IF(U121=0,0,'Start Here!'!$D$19)+(U114-U115)</f>
        <v>#VALUE!</v>
      </c>
      <c r="V122" s="264" t="e">
        <f>IF(V121=0,0,'Start Here!'!$D$19)+(V114-V115)</f>
        <v>#VALUE!</v>
      </c>
      <c r="W122" s="264" t="e">
        <f>IF(W121=0,0,'Start Here!'!$D$19)+(W114-W115)</f>
        <v>#VALUE!</v>
      </c>
      <c r="X122" s="264" t="e">
        <f>IF(X121=0,0,'Start Here!'!$D$19)+(X114-X115)</f>
        <v>#VALUE!</v>
      </c>
      <c r="Y122" s="264" t="e">
        <f>IF(Y121=0,0,'Start Here!'!$D$19)+(Y114-Y115)</f>
        <v>#VALUE!</v>
      </c>
      <c r="Z122" s="264" t="e">
        <f>IF(Z121=0,0,'Start Here!'!$D$19)+(Z114-Z115)</f>
        <v>#VALUE!</v>
      </c>
      <c r="AA122" s="264" t="e">
        <f>IF(AA121=0,0,'Start Here!'!$D$19)+(AA114-AA115)</f>
        <v>#VALUE!</v>
      </c>
      <c r="AB122" s="264" t="e">
        <f>IF(AB121=0,0,'Start Here!'!$D$19)+(AB114-AB115)</f>
        <v>#VALUE!</v>
      </c>
      <c r="AC122" s="264" t="e">
        <f>IF(AC121=0,0,'Start Here!'!$D$19)+(AC114-AC115)</f>
        <v>#VALUE!</v>
      </c>
      <c r="AD122" s="264" t="e">
        <f>IF(AD121=0,0,'Start Here!'!$D$19)+(AD114-AD115)</f>
        <v>#VALUE!</v>
      </c>
      <c r="AE122" s="264" t="e">
        <f>IF(AE121=0,0,'Start Here!'!$D$19)+(AE114-AE115)</f>
        <v>#VALUE!</v>
      </c>
      <c r="AF122" s="264" t="e">
        <f>IF(AF121=0,0,'Start Here!'!$D$19)+(AF114-AF115)</f>
        <v>#VALUE!</v>
      </c>
      <c r="AG122" s="264" t="e">
        <f>IF(AG121=0,0,'Start Here!'!$D$19)+(AG114-AG115)</f>
        <v>#VALUE!</v>
      </c>
      <c r="AH122" s="264" t="e">
        <f>IF(AH121=0,0,'Start Here!'!$D$19)+(AH114-AH115)</f>
        <v>#VALUE!</v>
      </c>
      <c r="AI122" s="264" t="e">
        <f>IF(AI121=0,0,'Start Here!'!$D$19)+(AI114-AI115)</f>
        <v>#VALUE!</v>
      </c>
      <c r="AJ122" s="264" t="e">
        <f>IF(AJ121=0,0,'Start Here!'!$D$19)+(AJ114-AJ115)</f>
        <v>#VALUE!</v>
      </c>
      <c r="AK122" s="264" t="e">
        <f>IF(AK121=0,0,'Start Here!'!$D$19)+(AK114-AK115)</f>
        <v>#VALUE!</v>
      </c>
      <c r="AL122" s="264" t="e">
        <f>IF(AL121=0,0,'Start Here!'!$D$19)+(AL114-AL115)</f>
        <v>#VALUE!</v>
      </c>
      <c r="AM122" s="264" t="e">
        <f>IF(AM121=0,0,'Start Here!'!$D$19)+(AM114-AM115)</f>
        <v>#VALUE!</v>
      </c>
      <c r="AN122" s="264" t="e">
        <f>IF(AN121=0,0,'Start Here!'!$D$19)+(AN114-AN115)</f>
        <v>#VALUE!</v>
      </c>
      <c r="AO122" s="264" t="e">
        <f>IF(AO121=0,0,'Start Here!'!$D$19)+(AO114-AO115)</f>
        <v>#VALUE!</v>
      </c>
      <c r="AP122" s="264" t="e">
        <f>IF(AP121=0,0,'Start Here!'!$D$19)+(AP114-AP115)</f>
        <v>#VALUE!</v>
      </c>
      <c r="AQ122" s="264" t="e">
        <f>IF(AQ121=0,0,'Start Here!'!$D$19)+(AQ114-AQ115)</f>
        <v>#VALUE!</v>
      </c>
      <c r="AR122" s="264" t="e">
        <f>IF(AR121=0,0,'Start Here!'!$D$19)+(AR114-AR115)</f>
        <v>#VALUE!</v>
      </c>
      <c r="AS122" s="264" t="e">
        <f>IF(AS121=0,0,'Start Here!'!$D$19)+(AS114-AS115)</f>
        <v>#VALUE!</v>
      </c>
      <c r="AT122" s="264" t="e">
        <f>IF(AT121=0,0,'Start Here!'!$D$19)+(AT114-AT115)</f>
        <v>#VALUE!</v>
      </c>
      <c r="AU122" s="264" t="e">
        <f>IF(AU121=0,0,'Start Here!'!$D$19)+(AU114-AU115)</f>
        <v>#VALUE!</v>
      </c>
      <c r="AV122" s="264" t="e">
        <f>IF(AV121=0,0,'Start Here!'!$D$19)+(AV114-AV115)</f>
        <v>#VALUE!</v>
      </c>
      <c r="AW122" s="264" t="e">
        <f>IF(AW121=0,0,'Start Here!'!$D$19)+(AW114-AW115)</f>
        <v>#VALUE!</v>
      </c>
      <c r="AX122" s="264" t="e">
        <f>IF(AX121=0,0,'Start Here!'!$D$19)+(AX114-AX115)</f>
        <v>#VALUE!</v>
      </c>
      <c r="AY122" s="264" t="e">
        <f>IF(AY121=0,0,'Start Here!'!$D$19)+(AY114-AY115)</f>
        <v>#VALUE!</v>
      </c>
      <c r="AZ122" s="264" t="e">
        <f>IF(AZ121=0,0,'Start Here!'!$D$19)+(AZ114-AZ115)</f>
        <v>#VALUE!</v>
      </c>
      <c r="BA122" s="264" t="e">
        <f>IF(BA121=0,0,'Start Here!'!$D$19)+(BA114-BA115)</f>
        <v>#VALUE!</v>
      </c>
      <c r="BB122" s="264" t="e">
        <f>IF(BB121=0,0,'Start Here!'!$D$19)+(BB114-BB115)</f>
        <v>#VALUE!</v>
      </c>
      <c r="BC122" s="264" t="e">
        <f>IF(BC121=0,0,'Start Here!'!$D$19)+(BC114-BC115)</f>
        <v>#VALUE!</v>
      </c>
      <c r="BD122" s="264" t="e">
        <f>IF(BD121=0,0,'Start Here!'!$D$19)+(BD114-BD115)</f>
        <v>#VALUE!</v>
      </c>
      <c r="BE122" s="264" t="e">
        <f>IF(BE121=0,0,'Start Here!'!$D$19)+(BE114-BE115)</f>
        <v>#VALUE!</v>
      </c>
      <c r="BF122" s="264" t="e">
        <f>IF(BF121=0,0,'Start Here!'!$D$19)+(BF114-BF115)</f>
        <v>#VALUE!</v>
      </c>
      <c r="BG122" s="264" t="e">
        <f>IF(BG121=0,0,'Start Here!'!$D$19)+(BG114-BG115)</f>
        <v>#VALUE!</v>
      </c>
      <c r="BH122" s="264" t="e">
        <f>IF(BH121=0,0,'Start Here!'!$D$19)+(BH114-BH115)</f>
        <v>#VALUE!</v>
      </c>
      <c r="BI122" s="264" t="e">
        <f>IF(BI121=0,0,'Start Here!'!$D$19)+(BI114-BI115)</f>
        <v>#VALUE!</v>
      </c>
      <c r="BJ122" s="264" t="e">
        <f>IF(BJ121=0,0,'Start Here!'!$D$19)+(BJ114-BJ115)</f>
        <v>#VALUE!</v>
      </c>
      <c r="BK122" s="264" t="e">
        <f>IF(BK121=0,0,'Start Here!'!$D$19)+(BK114-BK115)</f>
        <v>#VALUE!</v>
      </c>
      <c r="BL122" s="264" t="e">
        <f>IF(BL121=0,0,'Start Here!'!$D$19)+(BL114-BL115)</f>
        <v>#VALUE!</v>
      </c>
      <c r="BM122" s="264" t="e">
        <f>IF(BM121=0,0,'Start Here!'!$D$19)+(BM114-BM115)</f>
        <v>#VALUE!</v>
      </c>
      <c r="BN122" s="264" t="e">
        <f>IF(BN121=0,0,'Start Here!'!$D$19)+(BN114-BN115)</f>
        <v>#VALUE!</v>
      </c>
      <c r="BO122" s="264" t="e">
        <f>IF(BO121=0,0,'Start Here!'!$D$19)+(BO114-BO115)</f>
        <v>#VALUE!</v>
      </c>
      <c r="BP122" s="264" t="e">
        <f>IF(BP121=0,0,'Start Here!'!$D$19)+(BP114-BP115)</f>
        <v>#VALUE!</v>
      </c>
      <c r="BQ122" s="264" t="e">
        <f>IF(BQ121=0,0,'Start Here!'!$D$19)+(BQ114-BQ115)</f>
        <v>#VALUE!</v>
      </c>
      <c r="BR122" s="264" t="e">
        <f>IF(BR121=0,0,'Start Here!'!$D$19)+(BR114-BR115)</f>
        <v>#VALUE!</v>
      </c>
      <c r="BS122" s="264" t="e">
        <f>IF(BS121=0,0,'Start Here!'!$D$19)+(BS114-BS115)</f>
        <v>#VALUE!</v>
      </c>
      <c r="BT122" s="264" t="e">
        <f>IF(BT121=0,0,'Start Here!'!$D$19)+(BT114-BT115)</f>
        <v>#VALUE!</v>
      </c>
      <c r="BU122" s="264" t="e">
        <f>IF(BU121=0,0,'Start Here!'!$D$19)+(BU114-BU115)</f>
        <v>#VALUE!</v>
      </c>
      <c r="BV122" s="264" t="e">
        <f>IF(BV121=0,0,'Start Here!'!$D$19)+(BV114-BV115)</f>
        <v>#VALUE!</v>
      </c>
      <c r="BW122" s="264" t="e">
        <f>IF(BW121=0,0,'Start Here!'!$D$19)+(BW114-BW115)</f>
        <v>#VALUE!</v>
      </c>
      <c r="BX122" s="264" t="e">
        <f>IF(BX121=0,0,'Start Here!'!$D$19)+(BX114-BX115)</f>
        <v>#VALUE!</v>
      </c>
      <c r="BY122" s="264" t="e">
        <f>IF(BY121=0,0,'Start Here!'!$D$19)+(BY114-BY115)</f>
        <v>#VALUE!</v>
      </c>
      <c r="BZ122" s="264" t="e">
        <f>IF(BZ121=0,0,'Start Here!'!$D$19)+(BZ114-BZ115)</f>
        <v>#VALUE!</v>
      </c>
      <c r="CA122" s="264" t="e">
        <f>IF(CA121=0,0,'Start Here!'!$D$19)+(CA114-CA115)</f>
        <v>#VALUE!</v>
      </c>
      <c r="CB122" s="264" t="e">
        <f>IF(CB121=0,0,'Start Here!'!$D$19)+(CB114-CB115)</f>
        <v>#VALUE!</v>
      </c>
      <c r="CC122" s="264" t="e">
        <f>IF(CC121=0,0,'Start Here!'!$D$19)+(CC114-CC115)</f>
        <v>#VALUE!</v>
      </c>
      <c r="CD122" s="264" t="e">
        <f>IF(CD121=0,0,'Start Here!'!$D$19)+(CD114-CD115)</f>
        <v>#VALUE!</v>
      </c>
      <c r="CE122" s="264" t="e">
        <f>IF(CE121=0,0,'Start Here!'!$D$19)+(CE114-CE115)</f>
        <v>#VALUE!</v>
      </c>
      <c r="CF122" s="264" t="e">
        <f>IF(CF121=0,0,'Start Here!'!$D$19)+(CF114-CF115)</f>
        <v>#VALUE!</v>
      </c>
      <c r="CG122" s="264" t="e">
        <f>IF(CG121=0,0,'Start Here!'!$D$19)+(CG114-CG115)</f>
        <v>#VALUE!</v>
      </c>
      <c r="CH122" s="264" t="e">
        <f>IF(CH121=0,0,'Start Here!'!$D$19)+(CH114-CH115)</f>
        <v>#VALUE!</v>
      </c>
      <c r="CI122" s="264" t="e">
        <f>IF(CI121=0,0,'Start Here!'!$D$19)+(CI114-CI115)</f>
        <v>#VALUE!</v>
      </c>
      <c r="CJ122" s="264" t="e">
        <f>IF(CJ121=0,0,'Start Here!'!$D$19)+(CJ114-CJ115)</f>
        <v>#VALUE!</v>
      </c>
      <c r="CK122" s="264" t="e">
        <f>IF(CK121=0,0,'Start Here!'!$D$19)+(CK114-CK115)</f>
        <v>#VALUE!</v>
      </c>
      <c r="CL122" s="264" t="e">
        <f>IF(CL121=0,0,'Start Here!'!$D$19)+(CL114-CL115)</f>
        <v>#VALUE!</v>
      </c>
      <c r="CM122" s="264" t="e">
        <f>IF(CM121=0,0,'Start Here!'!$D$19)+(CM114-CM115)</f>
        <v>#VALUE!</v>
      </c>
      <c r="CN122" s="264" t="e">
        <f>IF(CN121=0,0,'Start Here!'!$D$19)+(CN114-CN115)</f>
        <v>#VALUE!</v>
      </c>
      <c r="CO122" s="264" t="e">
        <f>IF(CO121=0,0,'Start Here!'!$D$19)+(CO114-CO115)</f>
        <v>#VALUE!</v>
      </c>
      <c r="CP122" s="264" t="e">
        <f>IF(CP121=0,0,'Start Here!'!$D$19)+(CP114-CP115)</f>
        <v>#VALUE!</v>
      </c>
      <c r="CQ122" s="264" t="e">
        <f>IF(CQ121=0,0,'Start Here!'!$D$19)+(CQ114-CQ115)</f>
        <v>#VALUE!</v>
      </c>
      <c r="CR122" s="264" t="e">
        <f>IF(CR121=0,0,'Start Here!'!$D$19)+(CR114-CR115)</f>
        <v>#VALUE!</v>
      </c>
      <c r="CS122" s="264" t="e">
        <f>IF(CS121=0,0,'Start Here!'!$D$19)+(CS114-CS115)</f>
        <v>#VALUE!</v>
      </c>
      <c r="CT122" s="264" t="e">
        <f>IF(CT121=0,0,'Start Here!'!$D$19)+(CT114-CT115)</f>
        <v>#VALUE!</v>
      </c>
      <c r="CU122" s="264" t="e">
        <f>IF(CU121=0,0,'Start Here!'!$D$19)+(CU114-CU115)</f>
        <v>#VALUE!</v>
      </c>
      <c r="CV122" s="264" t="e">
        <f>IF(CV121=0,0,'Start Here!'!$D$19)+(CV114-CV115)</f>
        <v>#VALUE!</v>
      </c>
      <c r="CW122" s="264" t="e">
        <f>IF(CW121=0,0,'Start Here!'!$D$19)+(CW114-CW115)</f>
        <v>#VALUE!</v>
      </c>
      <c r="CX122" s="264" t="e">
        <f>IF(CX121=0,0,'Start Here!'!$D$19)+(CX114-CX115)</f>
        <v>#VALUE!</v>
      </c>
      <c r="CY122" s="264" t="e">
        <f>IF(CY121=0,0,'Start Here!'!$D$19)+(CY114-CY115)</f>
        <v>#VALUE!</v>
      </c>
      <c r="CZ122" s="264" t="e">
        <f>IF(CZ121=0,0,'Start Here!'!$D$19)+(CZ114-CZ115)</f>
        <v>#VALUE!</v>
      </c>
      <c r="DA122" s="264" t="e">
        <f>IF(DA121=0,0,'Start Here!'!$D$19)+(DA114-DA115)</f>
        <v>#VALUE!</v>
      </c>
      <c r="DB122" s="264" t="e">
        <f>IF(DB121=0,0,'Start Here!'!$D$19)+(DB114-DB115)</f>
        <v>#VALUE!</v>
      </c>
      <c r="DC122" s="264" t="e">
        <f>IF(DC121=0,0,'Start Here!'!$D$19)+(DC114-DC115)</f>
        <v>#VALUE!</v>
      </c>
      <c r="DD122" s="264" t="e">
        <f>IF(DD121=0,0,'Start Here!'!$D$19)+(DD114-DD115)</f>
        <v>#VALUE!</v>
      </c>
      <c r="DE122" s="264" t="e">
        <f>IF(DE121=0,0,'Start Here!'!$D$19)+(DE114-DE115)</f>
        <v>#VALUE!</v>
      </c>
      <c r="DF122" s="264" t="e">
        <f>IF(DF121=0,0,'Start Here!'!$D$19)+(DF114-DF115)</f>
        <v>#VALUE!</v>
      </c>
      <c r="DG122" s="264" t="e">
        <f>IF(DG121=0,0,'Start Here!'!$D$19)+(DG114-DG115)</f>
        <v>#VALUE!</v>
      </c>
      <c r="DH122" s="264" t="e">
        <f>IF(DH121=0,0,'Start Here!'!$D$19)+(DH114-DH115)</f>
        <v>#VALUE!</v>
      </c>
      <c r="DI122" s="264" t="e">
        <f>IF(DI121=0,0,'Start Here!'!$D$19)+(DI114-DI115)</f>
        <v>#VALUE!</v>
      </c>
      <c r="DJ122" s="264" t="e">
        <f>IF(DJ121=0,0,'Start Here!'!$D$19)+(DJ114-DJ115)</f>
        <v>#VALUE!</v>
      </c>
      <c r="DK122" s="264" t="e">
        <f>IF(DK121=0,0,'Start Here!'!$D$19)+(DK114-DK115)</f>
        <v>#VALUE!</v>
      </c>
      <c r="DL122" s="264" t="e">
        <f>IF(DL121=0,0,'Start Here!'!$D$19)+(DL114-DL115)</f>
        <v>#VALUE!</v>
      </c>
      <c r="DM122" s="264" t="e">
        <f>IF(DM121=0,0,'Start Here!'!$D$19)+(DM114-DM115)</f>
        <v>#VALUE!</v>
      </c>
      <c r="DN122" s="264" t="e">
        <f>IF(DN121=0,0,'Start Here!'!$D$19)+(DN114-DN115)</f>
        <v>#VALUE!</v>
      </c>
      <c r="DO122" s="264" t="e">
        <f>IF(DO121=0,0,'Start Here!'!$D$19)+(DO114-DO115)</f>
        <v>#VALUE!</v>
      </c>
      <c r="DP122" s="264" t="e">
        <f>IF(DP121=0,0,'Start Here!'!$D$19)+(DP114-DP115)</f>
        <v>#VALUE!</v>
      </c>
      <c r="DQ122" s="264" t="e">
        <f>IF(DQ121=0,0,'Start Here!'!$D$19)+(DQ114-DQ115)</f>
        <v>#VALUE!</v>
      </c>
      <c r="DR122" s="264" t="e">
        <f>IF(DR121=0,0,'Start Here!'!$D$19)+(DR114-DR115)</f>
        <v>#VALUE!</v>
      </c>
      <c r="DS122" s="264" t="e">
        <f>IF(DS121=0,0,'Start Here!'!$D$19)+(DS114-DS115)</f>
        <v>#VALUE!</v>
      </c>
      <c r="DT122" s="264" t="e">
        <f>IF(DT121=0,0,'Start Here!'!$D$19)+(DT114-DT115)</f>
        <v>#VALUE!</v>
      </c>
      <c r="DU122" s="264" t="e">
        <f>IF(DU121=0,0,'Start Here!'!$D$19)+(DU114-DU115)</f>
        <v>#VALUE!</v>
      </c>
      <c r="DV122" s="264" t="e">
        <f>IF(DV121=0,0,'Start Here!'!$D$19)+(DV114-DV115)</f>
        <v>#VALUE!</v>
      </c>
      <c r="DW122" s="264" t="e">
        <f>IF(DW121=0,0,'Start Here!'!$D$19)+(DW114-DW115)</f>
        <v>#VALUE!</v>
      </c>
      <c r="DX122" s="264" t="e">
        <f>IF(DX121=0,0,'Start Here!'!$D$19)+(DX114-DX115)</f>
        <v>#VALUE!</v>
      </c>
      <c r="DY122" s="264" t="e">
        <f>IF(DY121=0,0,'Start Here!'!$D$19)+(DY114-DY115)</f>
        <v>#VALUE!</v>
      </c>
      <c r="DZ122" s="264" t="e">
        <f>IF(DZ121=0,0,'Start Here!'!$D$19)+(DZ114-DZ115)</f>
        <v>#VALUE!</v>
      </c>
      <c r="EA122" s="264" t="e">
        <f>IF(EA121=0,0,'Start Here!'!$D$19)+(EA114-EA115)</f>
        <v>#VALUE!</v>
      </c>
      <c r="EB122" s="264" t="e">
        <f>IF(EB121=0,0,'Start Here!'!$D$19)+(EB114-EB115)</f>
        <v>#VALUE!</v>
      </c>
      <c r="EC122" s="264" t="e">
        <f>IF(EC121=0,0,'Start Here!'!$D$19)+(EC114-EC115)</f>
        <v>#VALUE!</v>
      </c>
      <c r="ED122" s="264" t="e">
        <f>IF(ED121=0,0,'Start Here!'!$D$19)+(ED114-ED115)</f>
        <v>#VALUE!</v>
      </c>
      <c r="EE122" s="264" t="e">
        <f>IF(EE121=0,0,'Start Here!'!$D$19)+(EE114-EE115)</f>
        <v>#VALUE!</v>
      </c>
      <c r="EF122" s="264" t="e">
        <f>IF(EF121=0,0,'Start Here!'!$D$19)+(EF114-EF115)</f>
        <v>#VALUE!</v>
      </c>
      <c r="EG122" s="264" t="e">
        <f>IF(EG121=0,0,'Start Here!'!$D$19)+(EG114-EG115)</f>
        <v>#VALUE!</v>
      </c>
      <c r="EH122" s="264" t="e">
        <f>IF(EH121=0,0,'Start Here!'!$D$19)+(EH114-EH115)</f>
        <v>#VALUE!</v>
      </c>
      <c r="EI122" s="264" t="e">
        <f>IF(EI121=0,0,'Start Here!'!$D$19)+(EI114-EI115)</f>
        <v>#VALUE!</v>
      </c>
      <c r="EJ122" s="264" t="e">
        <f>IF(EJ121=0,0,'Start Here!'!$D$19)+(EJ114-EJ115)</f>
        <v>#VALUE!</v>
      </c>
      <c r="EK122" s="264" t="e">
        <f>IF(EK121=0,0,'Start Here!'!$D$19)+(EK114-EK115)</f>
        <v>#VALUE!</v>
      </c>
      <c r="EL122" s="264" t="e">
        <f>IF(EL121=0,0,'Start Here!'!$D$19)+(EL114-EL115)</f>
        <v>#VALUE!</v>
      </c>
      <c r="EM122" s="264" t="e">
        <f>IF(EM121=0,0,'Start Here!'!$D$19)+(EM114-EM115)</f>
        <v>#VALUE!</v>
      </c>
      <c r="EN122" s="264" t="e">
        <f>IF(EN121=0,0,'Start Here!'!$D$19)+(EN114-EN115)</f>
        <v>#VALUE!</v>
      </c>
      <c r="EO122" s="264" t="e">
        <f>IF(EO121=0,0,'Start Here!'!$D$19)+(EO114-EO115)</f>
        <v>#VALUE!</v>
      </c>
      <c r="EP122" s="264" t="e">
        <f>IF(EP121=0,0,'Start Here!'!$D$19)+(EP114-EP115)</f>
        <v>#VALUE!</v>
      </c>
      <c r="EQ122" s="264" t="e">
        <f>IF(EQ121=0,0,'Start Here!'!$D$19)+(EQ114-EQ115)</f>
        <v>#VALUE!</v>
      </c>
      <c r="ER122" s="264" t="e">
        <f>IF(ER121=0,0,'Start Here!'!$D$19)+(ER114-ER115)</f>
        <v>#VALUE!</v>
      </c>
      <c r="ES122" s="264" t="e">
        <f>IF(ES121=0,0,'Start Here!'!$D$19)+(ES114-ES115)</f>
        <v>#VALUE!</v>
      </c>
      <c r="ET122" s="264" t="e">
        <f>IF(ET121=0,0,'Start Here!'!$D$19)+(ET114-ET115)</f>
        <v>#VALUE!</v>
      </c>
      <c r="EU122" s="264" t="e">
        <f>IF(EU121=0,0,'Start Here!'!$D$19)+(EU114-EU115)</f>
        <v>#VALUE!</v>
      </c>
      <c r="EV122" s="264" t="e">
        <f>IF(EV121=0,0,'Start Here!'!$D$19)+(EV114-EV115)</f>
        <v>#VALUE!</v>
      </c>
      <c r="EW122" s="264" t="e">
        <f>IF(EW121=0,0,'Start Here!'!$D$19)+(EW114-EW115)</f>
        <v>#VALUE!</v>
      </c>
      <c r="EX122" s="264" t="e">
        <f>IF(EX121=0,0,'Start Here!'!$D$19)+(EX114-EX115)</f>
        <v>#VALUE!</v>
      </c>
      <c r="EY122" s="264" t="e">
        <f>IF(EY121=0,0,'Start Here!'!$D$19)+(EY114-EY115)</f>
        <v>#VALUE!</v>
      </c>
      <c r="EZ122" s="264" t="e">
        <f>IF(EZ121=0,0,'Start Here!'!$D$19)+(EZ114-EZ115)</f>
        <v>#VALUE!</v>
      </c>
      <c r="FA122" s="264" t="e">
        <f>IF(FA121=0,0,'Start Here!'!$D$19)+(FA114-FA115)</f>
        <v>#VALUE!</v>
      </c>
      <c r="FB122" s="264" t="e">
        <f>IF(FB121=0,0,'Start Here!'!$D$19)+(FB114-FB115)</f>
        <v>#VALUE!</v>
      </c>
      <c r="FC122" s="264" t="e">
        <f>IF(FC121=0,0,'Start Here!'!$D$19)+(FC114-FC115)</f>
        <v>#VALUE!</v>
      </c>
      <c r="FD122" s="264" t="e">
        <f>IF(FD121=0,0,'Start Here!'!$D$19)+(FD114-FD115)</f>
        <v>#VALUE!</v>
      </c>
      <c r="FE122" s="264" t="e">
        <f>IF(FE121=0,0,'Start Here!'!$D$19)+(FE114-FE115)</f>
        <v>#VALUE!</v>
      </c>
      <c r="FF122" s="264" t="e">
        <f>IF(FF121=0,0,'Start Here!'!$D$19)+(FF114-FF115)</f>
        <v>#VALUE!</v>
      </c>
      <c r="FG122" s="264" t="e">
        <f>IF(FG121=0,0,'Start Here!'!$D$19)+(FG114-FG115)</f>
        <v>#VALUE!</v>
      </c>
      <c r="FH122" s="264" t="e">
        <f>IF(FH121=0,0,'Start Here!'!$D$19)+(FH114-FH115)</f>
        <v>#VALUE!</v>
      </c>
      <c r="FI122" s="264" t="e">
        <f>IF(FI121=0,0,'Start Here!'!$D$19)+(FI114-FI115)</f>
        <v>#VALUE!</v>
      </c>
      <c r="FJ122" s="264" t="e">
        <f>IF(FJ121=0,0,'Start Here!'!$D$19)+(FJ114-FJ115)</f>
        <v>#VALUE!</v>
      </c>
      <c r="FK122" s="264" t="e">
        <f>IF(FK121=0,0,'Start Here!'!$D$19)+(FK114-FK115)</f>
        <v>#VALUE!</v>
      </c>
      <c r="FL122" s="264" t="e">
        <f>IF(FL121=0,0,'Start Here!'!$D$19)+(FL114-FL115)</f>
        <v>#VALUE!</v>
      </c>
      <c r="FM122" s="264" t="e">
        <f>IF(FM121=0,0,'Start Here!'!$D$19)+(FM114-FM115)</f>
        <v>#VALUE!</v>
      </c>
      <c r="FN122" s="264" t="e">
        <f>IF(FN121=0,0,'Start Here!'!$D$19)+(FN114-FN115)</f>
        <v>#VALUE!</v>
      </c>
      <c r="FO122" s="264" t="e">
        <f>IF(FO121=0,0,'Start Here!'!$D$19)+(FO114-FO115)</f>
        <v>#VALUE!</v>
      </c>
      <c r="FP122" s="264" t="e">
        <f>IF(FP121=0,0,'Start Here!'!$D$19)+(FP114-FP115)</f>
        <v>#VALUE!</v>
      </c>
      <c r="FQ122" s="264" t="e">
        <f>IF(FQ121=0,0,'Start Here!'!$D$19)+(FQ114-FQ115)</f>
        <v>#VALUE!</v>
      </c>
      <c r="FR122" s="264" t="e">
        <f>IF(FR121=0,0,'Start Here!'!$D$19)+(FR114-FR115)</f>
        <v>#VALUE!</v>
      </c>
      <c r="FS122" s="264" t="e">
        <f>IF(FS121=0,0,'Start Here!'!$D$19)+(FS114-FS115)</f>
        <v>#VALUE!</v>
      </c>
      <c r="FT122" s="264" t="e">
        <f>IF(FT121=0,0,'Start Here!'!$D$19)+(FT114-FT115)</f>
        <v>#VALUE!</v>
      </c>
      <c r="FU122" s="264" t="e">
        <f>IF(FU121=0,0,'Start Here!'!$D$19)+(FU114-FU115)</f>
        <v>#VALUE!</v>
      </c>
      <c r="FV122" s="264" t="e">
        <f>IF(FV121=0,0,'Start Here!'!$D$19)+(FV114-FV115)</f>
        <v>#VALUE!</v>
      </c>
      <c r="FW122" s="264" t="e">
        <f>IF(FW121=0,0,'Start Here!'!$D$19)+(FW114-FW115)</f>
        <v>#VALUE!</v>
      </c>
      <c r="FX122" s="264" t="e">
        <f>IF(FX121=0,0,'Start Here!'!$D$19)+(FX114-FX115)</f>
        <v>#VALUE!</v>
      </c>
      <c r="FY122" s="264" t="e">
        <f>IF(FY121=0,0,'Start Here!'!$D$19)+(FY114-FY115)</f>
        <v>#VALUE!</v>
      </c>
      <c r="FZ122" s="264" t="e">
        <f>IF(FZ121=0,0,'Start Here!'!$D$19)+(FZ114-FZ115)</f>
        <v>#VALUE!</v>
      </c>
      <c r="GA122" s="264" t="e">
        <f>IF(GA121=0,0,'Start Here!'!$D$19)+(GA114-GA115)</f>
        <v>#VALUE!</v>
      </c>
      <c r="GB122" s="264" t="e">
        <f>IF(GB121=0,0,'Start Here!'!$D$19)+(GB114-GB115)</f>
        <v>#VALUE!</v>
      </c>
      <c r="GC122" s="264" t="e">
        <f>IF(GC121=0,0,'Start Here!'!$D$19)+(GC114-GC115)</f>
        <v>#VALUE!</v>
      </c>
      <c r="GD122" s="264" t="e">
        <f>IF(GD121=0,0,'Start Here!'!$D$19)+(GD114-GD115)</f>
        <v>#VALUE!</v>
      </c>
      <c r="GE122" s="264" t="e">
        <f>IF(GE121=0,0,'Start Here!'!$D$19)+(GE114-GE115)</f>
        <v>#VALUE!</v>
      </c>
      <c r="GF122" s="264" t="e">
        <f>IF(GF121=0,0,'Start Here!'!$D$19)+(GF114-GF115)</f>
        <v>#VALUE!</v>
      </c>
      <c r="GG122" s="264" t="e">
        <f>IF(GG121=0,0,'Start Here!'!$D$19)+(GG114-GG115)</f>
        <v>#VALUE!</v>
      </c>
      <c r="GH122" s="264" t="e">
        <f>IF(GH121=0,0,'Start Here!'!$D$19)+(GH114-GH115)</f>
        <v>#VALUE!</v>
      </c>
      <c r="GI122" s="264" t="e">
        <f>IF(GI121=0,0,'Start Here!'!$D$19)+(GI114-GI115)</f>
        <v>#VALUE!</v>
      </c>
      <c r="GJ122" s="264" t="e">
        <f>IF(GJ121=0,0,'Start Here!'!$D$19)+(GJ114-GJ115)</f>
        <v>#VALUE!</v>
      </c>
      <c r="GK122" s="264" t="e">
        <f>IF(GK121=0,0,'Start Here!'!$D$19)+(GK114-GK115)</f>
        <v>#VALUE!</v>
      </c>
      <c r="GL122" s="264" t="e">
        <f>IF(GL121=0,0,'Start Here!'!$D$19)+(GL114-GL115)</f>
        <v>#VALUE!</v>
      </c>
      <c r="GM122" s="264" t="e">
        <f>IF(GM121=0,0,'Start Here!'!$D$19)+(GM114-GM115)</f>
        <v>#VALUE!</v>
      </c>
      <c r="GN122" s="264" t="e">
        <f>IF(GN121=0,0,'Start Here!'!$D$19)+(GN114-GN115)</f>
        <v>#VALUE!</v>
      </c>
      <c r="GO122" s="264" t="e">
        <f>IF(GO121=0,0,'Start Here!'!$D$19)+(GO114-GO115)</f>
        <v>#VALUE!</v>
      </c>
      <c r="GP122" s="264" t="e">
        <f>IF(GP121=0,0,'Start Here!'!$D$19)+(GP114-GP115)</f>
        <v>#VALUE!</v>
      </c>
      <c r="GQ122" s="264" t="e">
        <f>IF(GQ121=0,0,'Start Here!'!$D$19)+(GQ114-GQ115)</f>
        <v>#VALUE!</v>
      </c>
      <c r="GR122" s="264" t="e">
        <f>IF(GR121=0,0,'Start Here!'!$D$19)+(GR114-GR115)</f>
        <v>#VALUE!</v>
      </c>
      <c r="GS122" s="264" t="e">
        <f>IF(GS121=0,0,'Start Here!'!$D$19)+(GS114-GS115)</f>
        <v>#VALUE!</v>
      </c>
      <c r="GT122" s="264" t="e">
        <f>IF(GT121=0,0,'Start Here!'!$D$19)+(GT114-GT115)</f>
        <v>#VALUE!</v>
      </c>
      <c r="GU122" s="264" t="e">
        <f>IF(GU121=0,0,'Start Here!'!$D$19)+(GU114-GU115)</f>
        <v>#VALUE!</v>
      </c>
      <c r="GV122" s="264" t="e">
        <f>IF(GV121=0,0,'Start Here!'!$D$19)+(GV114-GV115)</f>
        <v>#VALUE!</v>
      </c>
      <c r="GW122" s="264" t="e">
        <f>IF(GW121=0,0,'Start Here!'!$D$19)+(GW114-GW115)</f>
        <v>#VALUE!</v>
      </c>
      <c r="GX122" s="264" t="e">
        <f>IF(GX121=0,0,'Start Here!'!$D$19)+(GX114-GX115)</f>
        <v>#VALUE!</v>
      </c>
      <c r="GY122" s="264" t="e">
        <f>IF(GY121=0,0,'Start Here!'!$D$19)+(GY114-GY115)</f>
        <v>#VALUE!</v>
      </c>
      <c r="GZ122" s="264" t="e">
        <f>IF(GZ121=0,0,'Start Here!'!$D$19)+(GZ114-GZ115)</f>
        <v>#VALUE!</v>
      </c>
      <c r="HA122" s="264" t="e">
        <f>IF(HA121=0,0,'Start Here!'!$D$19)+(HA114-HA115)</f>
        <v>#VALUE!</v>
      </c>
      <c r="HB122" s="264" t="e">
        <f>IF(HB121=0,0,'Start Here!'!$D$19)+(HB114-HB115)</f>
        <v>#VALUE!</v>
      </c>
      <c r="HC122" s="264" t="e">
        <f>IF(HC121=0,0,'Start Here!'!$D$19)+(HC114-HC115)</f>
        <v>#VALUE!</v>
      </c>
      <c r="HD122" s="264" t="e">
        <f>IF(HD121=0,0,'Start Here!'!$D$19)+(HD114-HD115)</f>
        <v>#VALUE!</v>
      </c>
      <c r="HE122" s="264" t="e">
        <f>IF(HE121=0,0,'Start Here!'!$D$19)+(HE114-HE115)</f>
        <v>#VALUE!</v>
      </c>
      <c r="HF122" s="264" t="e">
        <f>IF(HF121=0,0,'Start Here!'!$D$19)+(HF114-HF115)</f>
        <v>#VALUE!</v>
      </c>
      <c r="HG122" s="264" t="e">
        <f>IF(HG121=0,0,'Start Here!'!$D$19)+(HG114-HG115)</f>
        <v>#VALUE!</v>
      </c>
      <c r="HH122" s="264" t="e">
        <f>IF(HH121=0,0,'Start Here!'!$D$19)+(HH114-HH115)</f>
        <v>#VALUE!</v>
      </c>
      <c r="HI122" s="264" t="e">
        <f>IF(HI121=0,0,'Start Here!'!$D$19)+(HI114-HI115)</f>
        <v>#VALUE!</v>
      </c>
      <c r="HJ122" s="264" t="e">
        <f>IF(HJ121=0,0,'Start Here!'!$D$19)+(HJ114-HJ115)</f>
        <v>#VALUE!</v>
      </c>
      <c r="HK122" s="264" t="e">
        <f>IF(HK121=0,0,'Start Here!'!$D$19)+(HK114-HK115)</f>
        <v>#VALUE!</v>
      </c>
      <c r="HL122" s="264" t="e">
        <f>IF(HL121=0,0,'Start Here!'!$D$19)+(HL114-HL115)</f>
        <v>#VALUE!</v>
      </c>
      <c r="HM122" s="264" t="e">
        <f>IF(HM121=0,0,'Start Here!'!$D$19)+(HM114-HM115)</f>
        <v>#VALUE!</v>
      </c>
      <c r="HN122" s="264" t="e">
        <f>IF(HN121=0,0,'Start Here!'!$D$19)+(HN114-HN115)</f>
        <v>#VALUE!</v>
      </c>
      <c r="HO122" s="264" t="e">
        <f>IF(HO121=0,0,'Start Here!'!$D$19)+(HO114-HO115)</f>
        <v>#VALUE!</v>
      </c>
      <c r="HP122" s="264" t="e">
        <f>IF(HP121=0,0,'Start Here!'!$D$19)+(HP114-HP115)</f>
        <v>#VALUE!</v>
      </c>
      <c r="HQ122" s="264" t="e">
        <f>IF(HQ121=0,0,'Start Here!'!$D$19)+(HQ114-HQ115)</f>
        <v>#VALUE!</v>
      </c>
      <c r="HR122" s="264" t="e">
        <f>IF(HR121=0,0,'Start Here!'!$D$19)+(HR114-HR115)</f>
        <v>#VALUE!</v>
      </c>
      <c r="HS122" s="264" t="e">
        <f>IF(HS121=0,0,'Start Here!'!$D$19)+(HS114-HS115)</f>
        <v>#VALUE!</v>
      </c>
      <c r="HT122" s="264" t="e">
        <f>IF(HT121=0,0,'Start Here!'!$D$19)+(HT114-HT115)</f>
        <v>#VALUE!</v>
      </c>
      <c r="HU122" s="264" t="e">
        <f>IF(HU121=0,0,'Start Here!'!$D$19)+(HU114-HU115)</f>
        <v>#VALUE!</v>
      </c>
      <c r="HV122" s="264" t="e">
        <f>IF(HV121=0,0,'Start Here!'!$D$19)+(HV114-HV115)</f>
        <v>#VALUE!</v>
      </c>
      <c r="HW122" s="264" t="e">
        <f>IF(HW121=0,0,'Start Here!'!$D$19)+(HW114-HW115)</f>
        <v>#VALUE!</v>
      </c>
      <c r="HX122" s="264" t="e">
        <f>IF(HX121=0,0,'Start Here!'!$D$19)+(HX114-HX115)</f>
        <v>#VALUE!</v>
      </c>
      <c r="HY122" s="264" t="e">
        <f>IF(HY121=0,0,'Start Here!'!$D$19)+(HY114-HY115)</f>
        <v>#VALUE!</v>
      </c>
      <c r="HZ122" s="264" t="e">
        <f>IF(HZ121=0,0,'Start Here!'!$D$19)+(HZ114-HZ115)</f>
        <v>#VALUE!</v>
      </c>
      <c r="IA122" s="264" t="e">
        <f>IF(IA121=0,0,'Start Here!'!$D$19)+(IA114-IA115)</f>
        <v>#VALUE!</v>
      </c>
      <c r="IB122" s="264" t="e">
        <f>IF(IB121=0,0,'Start Here!'!$D$19)+(IB114-IB115)</f>
        <v>#VALUE!</v>
      </c>
      <c r="IC122" s="264" t="e">
        <f>IF(IC121=0,0,'Start Here!'!$D$19)+(IC114-IC115)</f>
        <v>#VALUE!</v>
      </c>
      <c r="ID122" s="264" t="e">
        <f>IF(ID121=0,0,'Start Here!'!$D$19)+(ID114-ID115)</f>
        <v>#VALUE!</v>
      </c>
      <c r="IE122" s="264" t="e">
        <f>IF(IE121=0,0,'Start Here!'!$D$19)+(IE114-IE115)</f>
        <v>#VALUE!</v>
      </c>
      <c r="IF122" s="264" t="e">
        <f>IF(IF121=0,0,'Start Here!'!$D$19)+(IF114-IF115)</f>
        <v>#VALUE!</v>
      </c>
      <c r="IG122" s="264" t="e">
        <f>IF(IG121=0,0,'Start Here!'!$D$19)+(IG114-IG115)</f>
        <v>#VALUE!</v>
      </c>
      <c r="IH122" s="264" t="e">
        <f>IF(IH121=0,0,'Start Here!'!$D$19)+(IH114-IH115)</f>
        <v>#VALUE!</v>
      </c>
      <c r="II122" s="264" t="e">
        <f>IF(II121=0,0,'Start Here!'!$D$19)+(II114-II115)</f>
        <v>#VALUE!</v>
      </c>
      <c r="IJ122" s="264" t="e">
        <f>IF(IJ121=0,0,'Start Here!'!$D$19)+(IJ114-IJ115)</f>
        <v>#VALUE!</v>
      </c>
      <c r="IK122" s="264" t="e">
        <f>IF(IK121=0,0,'Start Here!'!$D$19)+(IK114-IK115)</f>
        <v>#VALUE!</v>
      </c>
      <c r="IL122" s="264" t="e">
        <f>IF(IL121=0,0,'Start Here!'!$D$19)+(IL114-IL115)</f>
        <v>#VALUE!</v>
      </c>
      <c r="IM122" s="264" t="e">
        <f>IF(IM121=0,0,'Start Here!'!$D$19)+(IM114-IM115)</f>
        <v>#VALUE!</v>
      </c>
      <c r="IN122" s="264" t="e">
        <f>IF(IN121=0,0,'Start Here!'!$D$19)+(IN114-IN115)</f>
        <v>#VALUE!</v>
      </c>
      <c r="IO122" s="264" t="e">
        <f>IF(IO121=0,0,'Start Here!'!$D$19)+(IO114-IO115)</f>
        <v>#VALUE!</v>
      </c>
      <c r="IP122" s="264" t="e">
        <f>IF(IP121=0,0,'Start Here!'!$D$19)+(IP114-IP115)</f>
        <v>#VALUE!</v>
      </c>
      <c r="IQ122" s="264" t="e">
        <f>IF(IQ121=0,0,'Start Here!'!$D$19)+(IQ114-IQ115)</f>
        <v>#VALUE!</v>
      </c>
      <c r="IR122" s="264" t="e">
        <f>IF(IR121=0,0,'Start Here!'!$D$19)+(IR114-IR115)</f>
        <v>#VALUE!</v>
      </c>
      <c r="IS122" s="264" t="e">
        <f>IF(IS121=0,0,'Start Here!'!$D$19)+(IS114-IS115)</f>
        <v>#VALUE!</v>
      </c>
      <c r="IT122" s="264" t="e">
        <f>IF(IT121=0,0,'Start Here!'!$D$19)+(IT114-IT115)</f>
        <v>#VALUE!</v>
      </c>
      <c r="IU122" s="264" t="e">
        <f>IF(IU121=0,0,'Start Here!'!$D$19)+(IU114-IU115)</f>
        <v>#VALUE!</v>
      </c>
      <c r="IV122" s="264" t="e">
        <f>IF(IV121=0,0,'Start Here!'!$D$19)+(IV114-IV115)</f>
        <v>#VALUE!</v>
      </c>
    </row>
    <row r="123" spans="1:256" s="263" customFormat="1">
      <c r="A123" s="262" t="s">
        <v>231</v>
      </c>
      <c r="B123" s="264" t="e">
        <f t="shared" ref="B123:BM123" si="296">IF(B121&lt;B122,B121,B122)</f>
        <v>#VALUE!</v>
      </c>
      <c r="C123" s="264" t="e">
        <f t="shared" si="296"/>
        <v>#VALUE!</v>
      </c>
      <c r="D123" s="264" t="e">
        <f t="shared" si="296"/>
        <v>#VALUE!</v>
      </c>
      <c r="E123" s="264" t="e">
        <f t="shared" si="296"/>
        <v>#VALUE!</v>
      </c>
      <c r="F123" s="264" t="e">
        <f t="shared" si="296"/>
        <v>#VALUE!</v>
      </c>
      <c r="G123" s="264" t="e">
        <f t="shared" si="296"/>
        <v>#VALUE!</v>
      </c>
      <c r="H123" s="264" t="e">
        <f t="shared" si="296"/>
        <v>#VALUE!</v>
      </c>
      <c r="I123" s="264" t="e">
        <f t="shared" si="296"/>
        <v>#VALUE!</v>
      </c>
      <c r="J123" s="264" t="e">
        <f t="shared" si="296"/>
        <v>#VALUE!</v>
      </c>
      <c r="K123" s="264" t="e">
        <f t="shared" si="296"/>
        <v>#VALUE!</v>
      </c>
      <c r="L123" s="264" t="e">
        <f t="shared" si="296"/>
        <v>#VALUE!</v>
      </c>
      <c r="M123" s="264" t="e">
        <f t="shared" si="296"/>
        <v>#VALUE!</v>
      </c>
      <c r="N123" s="264" t="e">
        <f t="shared" si="296"/>
        <v>#VALUE!</v>
      </c>
      <c r="O123" s="264" t="e">
        <f t="shared" si="296"/>
        <v>#VALUE!</v>
      </c>
      <c r="P123" s="264" t="e">
        <f t="shared" si="296"/>
        <v>#VALUE!</v>
      </c>
      <c r="Q123" s="264" t="e">
        <f t="shared" si="296"/>
        <v>#VALUE!</v>
      </c>
      <c r="R123" s="264" t="e">
        <f t="shared" si="296"/>
        <v>#VALUE!</v>
      </c>
      <c r="S123" s="264" t="e">
        <f t="shared" si="296"/>
        <v>#VALUE!</v>
      </c>
      <c r="T123" s="264" t="e">
        <f t="shared" si="296"/>
        <v>#VALUE!</v>
      </c>
      <c r="U123" s="264" t="e">
        <f t="shared" si="296"/>
        <v>#VALUE!</v>
      </c>
      <c r="V123" s="264" t="e">
        <f t="shared" si="296"/>
        <v>#VALUE!</v>
      </c>
      <c r="W123" s="264" t="e">
        <f t="shared" si="296"/>
        <v>#VALUE!</v>
      </c>
      <c r="X123" s="264" t="e">
        <f t="shared" si="296"/>
        <v>#VALUE!</v>
      </c>
      <c r="Y123" s="264" t="e">
        <f t="shared" si="296"/>
        <v>#VALUE!</v>
      </c>
      <c r="Z123" s="264" t="e">
        <f t="shared" si="296"/>
        <v>#VALUE!</v>
      </c>
      <c r="AA123" s="264" t="e">
        <f t="shared" si="296"/>
        <v>#VALUE!</v>
      </c>
      <c r="AB123" s="264" t="e">
        <f t="shared" si="296"/>
        <v>#VALUE!</v>
      </c>
      <c r="AC123" s="264" t="e">
        <f t="shared" si="296"/>
        <v>#VALUE!</v>
      </c>
      <c r="AD123" s="264" t="e">
        <f t="shared" si="296"/>
        <v>#VALUE!</v>
      </c>
      <c r="AE123" s="264" t="e">
        <f t="shared" si="296"/>
        <v>#VALUE!</v>
      </c>
      <c r="AF123" s="264" t="e">
        <f t="shared" si="296"/>
        <v>#VALUE!</v>
      </c>
      <c r="AG123" s="264" t="e">
        <f t="shared" si="296"/>
        <v>#VALUE!</v>
      </c>
      <c r="AH123" s="264" t="e">
        <f t="shared" si="296"/>
        <v>#VALUE!</v>
      </c>
      <c r="AI123" s="264" t="e">
        <f t="shared" si="296"/>
        <v>#VALUE!</v>
      </c>
      <c r="AJ123" s="264" t="e">
        <f t="shared" si="296"/>
        <v>#VALUE!</v>
      </c>
      <c r="AK123" s="264" t="e">
        <f t="shared" si="296"/>
        <v>#VALUE!</v>
      </c>
      <c r="AL123" s="264" t="e">
        <f t="shared" si="296"/>
        <v>#VALUE!</v>
      </c>
      <c r="AM123" s="264" t="e">
        <f t="shared" si="296"/>
        <v>#VALUE!</v>
      </c>
      <c r="AN123" s="264" t="e">
        <f t="shared" si="296"/>
        <v>#VALUE!</v>
      </c>
      <c r="AO123" s="264" t="e">
        <f t="shared" si="296"/>
        <v>#VALUE!</v>
      </c>
      <c r="AP123" s="264" t="e">
        <f t="shared" si="296"/>
        <v>#VALUE!</v>
      </c>
      <c r="AQ123" s="264" t="e">
        <f t="shared" si="296"/>
        <v>#VALUE!</v>
      </c>
      <c r="AR123" s="264" t="e">
        <f t="shared" si="296"/>
        <v>#VALUE!</v>
      </c>
      <c r="AS123" s="264" t="e">
        <f t="shared" si="296"/>
        <v>#VALUE!</v>
      </c>
      <c r="AT123" s="264" t="e">
        <f t="shared" si="296"/>
        <v>#VALUE!</v>
      </c>
      <c r="AU123" s="264" t="e">
        <f t="shared" si="296"/>
        <v>#VALUE!</v>
      </c>
      <c r="AV123" s="264" t="e">
        <f t="shared" si="296"/>
        <v>#VALUE!</v>
      </c>
      <c r="AW123" s="264" t="e">
        <f t="shared" si="296"/>
        <v>#VALUE!</v>
      </c>
      <c r="AX123" s="264" t="e">
        <f t="shared" si="296"/>
        <v>#VALUE!</v>
      </c>
      <c r="AY123" s="264" t="e">
        <f t="shared" si="296"/>
        <v>#VALUE!</v>
      </c>
      <c r="AZ123" s="264" t="e">
        <f t="shared" si="296"/>
        <v>#VALUE!</v>
      </c>
      <c r="BA123" s="264" t="e">
        <f t="shared" si="296"/>
        <v>#VALUE!</v>
      </c>
      <c r="BB123" s="264" t="e">
        <f t="shared" si="296"/>
        <v>#VALUE!</v>
      </c>
      <c r="BC123" s="264" t="e">
        <f t="shared" si="296"/>
        <v>#VALUE!</v>
      </c>
      <c r="BD123" s="264" t="e">
        <f t="shared" si="296"/>
        <v>#VALUE!</v>
      </c>
      <c r="BE123" s="264" t="e">
        <f t="shared" si="296"/>
        <v>#VALUE!</v>
      </c>
      <c r="BF123" s="264" t="e">
        <f t="shared" si="296"/>
        <v>#VALUE!</v>
      </c>
      <c r="BG123" s="264" t="e">
        <f t="shared" si="296"/>
        <v>#VALUE!</v>
      </c>
      <c r="BH123" s="264" t="e">
        <f t="shared" si="296"/>
        <v>#VALUE!</v>
      </c>
      <c r="BI123" s="264" t="e">
        <f t="shared" si="296"/>
        <v>#VALUE!</v>
      </c>
      <c r="BJ123" s="264" t="e">
        <f t="shared" si="296"/>
        <v>#VALUE!</v>
      </c>
      <c r="BK123" s="264" t="e">
        <f t="shared" si="296"/>
        <v>#VALUE!</v>
      </c>
      <c r="BL123" s="264" t="e">
        <f t="shared" si="296"/>
        <v>#VALUE!</v>
      </c>
      <c r="BM123" s="264" t="e">
        <f t="shared" si="296"/>
        <v>#VALUE!</v>
      </c>
      <c r="BN123" s="264" t="e">
        <f t="shared" ref="BN123:DY123" si="297">IF(BN121&lt;BN122,BN121,BN122)</f>
        <v>#VALUE!</v>
      </c>
      <c r="BO123" s="264" t="e">
        <f t="shared" si="297"/>
        <v>#VALUE!</v>
      </c>
      <c r="BP123" s="264" t="e">
        <f t="shared" si="297"/>
        <v>#VALUE!</v>
      </c>
      <c r="BQ123" s="264" t="e">
        <f t="shared" si="297"/>
        <v>#VALUE!</v>
      </c>
      <c r="BR123" s="264" t="e">
        <f t="shared" si="297"/>
        <v>#VALUE!</v>
      </c>
      <c r="BS123" s="264" t="e">
        <f t="shared" si="297"/>
        <v>#VALUE!</v>
      </c>
      <c r="BT123" s="264" t="e">
        <f t="shared" si="297"/>
        <v>#VALUE!</v>
      </c>
      <c r="BU123" s="264" t="e">
        <f t="shared" si="297"/>
        <v>#VALUE!</v>
      </c>
      <c r="BV123" s="264" t="e">
        <f t="shared" si="297"/>
        <v>#VALUE!</v>
      </c>
      <c r="BW123" s="264" t="e">
        <f t="shared" si="297"/>
        <v>#VALUE!</v>
      </c>
      <c r="BX123" s="264" t="e">
        <f t="shared" si="297"/>
        <v>#VALUE!</v>
      </c>
      <c r="BY123" s="264" t="e">
        <f t="shared" si="297"/>
        <v>#VALUE!</v>
      </c>
      <c r="BZ123" s="264" t="e">
        <f t="shared" si="297"/>
        <v>#VALUE!</v>
      </c>
      <c r="CA123" s="264" t="e">
        <f t="shared" si="297"/>
        <v>#VALUE!</v>
      </c>
      <c r="CB123" s="264" t="e">
        <f t="shared" si="297"/>
        <v>#VALUE!</v>
      </c>
      <c r="CC123" s="264" t="e">
        <f t="shared" si="297"/>
        <v>#VALUE!</v>
      </c>
      <c r="CD123" s="264" t="e">
        <f t="shared" si="297"/>
        <v>#VALUE!</v>
      </c>
      <c r="CE123" s="264" t="e">
        <f t="shared" si="297"/>
        <v>#VALUE!</v>
      </c>
      <c r="CF123" s="264" t="e">
        <f t="shared" si="297"/>
        <v>#VALUE!</v>
      </c>
      <c r="CG123" s="264" t="e">
        <f t="shared" si="297"/>
        <v>#VALUE!</v>
      </c>
      <c r="CH123" s="264" t="e">
        <f t="shared" si="297"/>
        <v>#VALUE!</v>
      </c>
      <c r="CI123" s="264" t="e">
        <f t="shared" si="297"/>
        <v>#VALUE!</v>
      </c>
      <c r="CJ123" s="264" t="e">
        <f t="shared" si="297"/>
        <v>#VALUE!</v>
      </c>
      <c r="CK123" s="264" t="e">
        <f t="shared" si="297"/>
        <v>#VALUE!</v>
      </c>
      <c r="CL123" s="264" t="e">
        <f t="shared" si="297"/>
        <v>#VALUE!</v>
      </c>
      <c r="CM123" s="264" t="e">
        <f t="shared" si="297"/>
        <v>#VALUE!</v>
      </c>
      <c r="CN123" s="264" t="e">
        <f t="shared" si="297"/>
        <v>#VALUE!</v>
      </c>
      <c r="CO123" s="264" t="e">
        <f t="shared" si="297"/>
        <v>#VALUE!</v>
      </c>
      <c r="CP123" s="264" t="e">
        <f t="shared" si="297"/>
        <v>#VALUE!</v>
      </c>
      <c r="CQ123" s="264" t="e">
        <f t="shared" si="297"/>
        <v>#VALUE!</v>
      </c>
      <c r="CR123" s="264" t="e">
        <f t="shared" si="297"/>
        <v>#VALUE!</v>
      </c>
      <c r="CS123" s="264" t="e">
        <f t="shared" si="297"/>
        <v>#VALUE!</v>
      </c>
      <c r="CT123" s="264" t="e">
        <f t="shared" si="297"/>
        <v>#VALUE!</v>
      </c>
      <c r="CU123" s="264" t="e">
        <f t="shared" si="297"/>
        <v>#VALUE!</v>
      </c>
      <c r="CV123" s="264" t="e">
        <f t="shared" si="297"/>
        <v>#VALUE!</v>
      </c>
      <c r="CW123" s="264" t="e">
        <f t="shared" si="297"/>
        <v>#VALUE!</v>
      </c>
      <c r="CX123" s="264" t="e">
        <f t="shared" si="297"/>
        <v>#VALUE!</v>
      </c>
      <c r="CY123" s="264" t="e">
        <f t="shared" si="297"/>
        <v>#VALUE!</v>
      </c>
      <c r="CZ123" s="264" t="e">
        <f t="shared" si="297"/>
        <v>#VALUE!</v>
      </c>
      <c r="DA123" s="264" t="e">
        <f t="shared" si="297"/>
        <v>#VALUE!</v>
      </c>
      <c r="DB123" s="264" t="e">
        <f t="shared" si="297"/>
        <v>#VALUE!</v>
      </c>
      <c r="DC123" s="264" t="e">
        <f t="shared" si="297"/>
        <v>#VALUE!</v>
      </c>
      <c r="DD123" s="264" t="e">
        <f t="shared" si="297"/>
        <v>#VALUE!</v>
      </c>
      <c r="DE123" s="264" t="e">
        <f t="shared" si="297"/>
        <v>#VALUE!</v>
      </c>
      <c r="DF123" s="264" t="e">
        <f t="shared" si="297"/>
        <v>#VALUE!</v>
      </c>
      <c r="DG123" s="264" t="e">
        <f t="shared" si="297"/>
        <v>#VALUE!</v>
      </c>
      <c r="DH123" s="264" t="e">
        <f t="shared" si="297"/>
        <v>#VALUE!</v>
      </c>
      <c r="DI123" s="264" t="e">
        <f t="shared" si="297"/>
        <v>#VALUE!</v>
      </c>
      <c r="DJ123" s="264" t="e">
        <f t="shared" si="297"/>
        <v>#VALUE!</v>
      </c>
      <c r="DK123" s="264" t="e">
        <f t="shared" si="297"/>
        <v>#VALUE!</v>
      </c>
      <c r="DL123" s="264" t="e">
        <f t="shared" si="297"/>
        <v>#VALUE!</v>
      </c>
      <c r="DM123" s="264" t="e">
        <f t="shared" si="297"/>
        <v>#VALUE!</v>
      </c>
      <c r="DN123" s="264" t="e">
        <f t="shared" si="297"/>
        <v>#VALUE!</v>
      </c>
      <c r="DO123" s="264" t="e">
        <f t="shared" si="297"/>
        <v>#VALUE!</v>
      </c>
      <c r="DP123" s="264" t="e">
        <f t="shared" si="297"/>
        <v>#VALUE!</v>
      </c>
      <c r="DQ123" s="264" t="e">
        <f t="shared" si="297"/>
        <v>#VALUE!</v>
      </c>
      <c r="DR123" s="264" t="e">
        <f t="shared" si="297"/>
        <v>#VALUE!</v>
      </c>
      <c r="DS123" s="264" t="e">
        <f t="shared" si="297"/>
        <v>#VALUE!</v>
      </c>
      <c r="DT123" s="264" t="e">
        <f t="shared" si="297"/>
        <v>#VALUE!</v>
      </c>
      <c r="DU123" s="264" t="e">
        <f t="shared" si="297"/>
        <v>#VALUE!</v>
      </c>
      <c r="DV123" s="264" t="e">
        <f t="shared" si="297"/>
        <v>#VALUE!</v>
      </c>
      <c r="DW123" s="264" t="e">
        <f t="shared" si="297"/>
        <v>#VALUE!</v>
      </c>
      <c r="DX123" s="264" t="e">
        <f t="shared" si="297"/>
        <v>#VALUE!</v>
      </c>
      <c r="DY123" s="264" t="e">
        <f t="shared" si="297"/>
        <v>#VALUE!</v>
      </c>
      <c r="DZ123" s="264" t="e">
        <f t="shared" ref="DZ123:GK123" si="298">IF(DZ121&lt;DZ122,DZ121,DZ122)</f>
        <v>#VALUE!</v>
      </c>
      <c r="EA123" s="264" t="e">
        <f t="shared" si="298"/>
        <v>#VALUE!</v>
      </c>
      <c r="EB123" s="264" t="e">
        <f t="shared" si="298"/>
        <v>#VALUE!</v>
      </c>
      <c r="EC123" s="264" t="e">
        <f t="shared" si="298"/>
        <v>#VALUE!</v>
      </c>
      <c r="ED123" s="264" t="e">
        <f t="shared" si="298"/>
        <v>#VALUE!</v>
      </c>
      <c r="EE123" s="264" t="e">
        <f t="shared" si="298"/>
        <v>#VALUE!</v>
      </c>
      <c r="EF123" s="264" t="e">
        <f t="shared" si="298"/>
        <v>#VALUE!</v>
      </c>
      <c r="EG123" s="264" t="e">
        <f t="shared" si="298"/>
        <v>#VALUE!</v>
      </c>
      <c r="EH123" s="264" t="e">
        <f t="shared" si="298"/>
        <v>#VALUE!</v>
      </c>
      <c r="EI123" s="264" t="e">
        <f t="shared" si="298"/>
        <v>#VALUE!</v>
      </c>
      <c r="EJ123" s="264" t="e">
        <f t="shared" si="298"/>
        <v>#VALUE!</v>
      </c>
      <c r="EK123" s="264" t="e">
        <f t="shared" si="298"/>
        <v>#VALUE!</v>
      </c>
      <c r="EL123" s="264" t="e">
        <f t="shared" si="298"/>
        <v>#VALUE!</v>
      </c>
      <c r="EM123" s="264" t="e">
        <f t="shared" si="298"/>
        <v>#VALUE!</v>
      </c>
      <c r="EN123" s="264" t="e">
        <f t="shared" si="298"/>
        <v>#VALUE!</v>
      </c>
      <c r="EO123" s="264" t="e">
        <f t="shared" si="298"/>
        <v>#VALUE!</v>
      </c>
      <c r="EP123" s="264" t="e">
        <f t="shared" si="298"/>
        <v>#VALUE!</v>
      </c>
      <c r="EQ123" s="264" t="e">
        <f t="shared" si="298"/>
        <v>#VALUE!</v>
      </c>
      <c r="ER123" s="264" t="e">
        <f t="shared" si="298"/>
        <v>#VALUE!</v>
      </c>
      <c r="ES123" s="264" t="e">
        <f t="shared" si="298"/>
        <v>#VALUE!</v>
      </c>
      <c r="ET123" s="264" t="e">
        <f t="shared" si="298"/>
        <v>#VALUE!</v>
      </c>
      <c r="EU123" s="264" t="e">
        <f t="shared" si="298"/>
        <v>#VALUE!</v>
      </c>
      <c r="EV123" s="264" t="e">
        <f t="shared" si="298"/>
        <v>#VALUE!</v>
      </c>
      <c r="EW123" s="264" t="e">
        <f t="shared" si="298"/>
        <v>#VALUE!</v>
      </c>
      <c r="EX123" s="264" t="e">
        <f t="shared" si="298"/>
        <v>#VALUE!</v>
      </c>
      <c r="EY123" s="264" t="e">
        <f t="shared" si="298"/>
        <v>#VALUE!</v>
      </c>
      <c r="EZ123" s="264" t="e">
        <f t="shared" si="298"/>
        <v>#VALUE!</v>
      </c>
      <c r="FA123" s="264" t="e">
        <f t="shared" si="298"/>
        <v>#VALUE!</v>
      </c>
      <c r="FB123" s="264" t="e">
        <f t="shared" si="298"/>
        <v>#VALUE!</v>
      </c>
      <c r="FC123" s="264" t="e">
        <f t="shared" si="298"/>
        <v>#VALUE!</v>
      </c>
      <c r="FD123" s="264" t="e">
        <f t="shared" si="298"/>
        <v>#VALUE!</v>
      </c>
      <c r="FE123" s="264" t="e">
        <f t="shared" si="298"/>
        <v>#VALUE!</v>
      </c>
      <c r="FF123" s="264" t="e">
        <f t="shared" si="298"/>
        <v>#VALUE!</v>
      </c>
      <c r="FG123" s="264" t="e">
        <f t="shared" si="298"/>
        <v>#VALUE!</v>
      </c>
      <c r="FH123" s="264" t="e">
        <f t="shared" si="298"/>
        <v>#VALUE!</v>
      </c>
      <c r="FI123" s="264" t="e">
        <f t="shared" si="298"/>
        <v>#VALUE!</v>
      </c>
      <c r="FJ123" s="264" t="e">
        <f t="shared" si="298"/>
        <v>#VALUE!</v>
      </c>
      <c r="FK123" s="264" t="e">
        <f t="shared" si="298"/>
        <v>#VALUE!</v>
      </c>
      <c r="FL123" s="264" t="e">
        <f t="shared" si="298"/>
        <v>#VALUE!</v>
      </c>
      <c r="FM123" s="264" t="e">
        <f t="shared" si="298"/>
        <v>#VALUE!</v>
      </c>
      <c r="FN123" s="264" t="e">
        <f t="shared" si="298"/>
        <v>#VALUE!</v>
      </c>
      <c r="FO123" s="264" t="e">
        <f t="shared" si="298"/>
        <v>#VALUE!</v>
      </c>
      <c r="FP123" s="264" t="e">
        <f t="shared" si="298"/>
        <v>#VALUE!</v>
      </c>
      <c r="FQ123" s="264" t="e">
        <f t="shared" si="298"/>
        <v>#VALUE!</v>
      </c>
      <c r="FR123" s="264" t="e">
        <f t="shared" si="298"/>
        <v>#VALUE!</v>
      </c>
      <c r="FS123" s="264" t="e">
        <f t="shared" si="298"/>
        <v>#VALUE!</v>
      </c>
      <c r="FT123" s="264" t="e">
        <f t="shared" si="298"/>
        <v>#VALUE!</v>
      </c>
      <c r="FU123" s="264" t="e">
        <f t="shared" si="298"/>
        <v>#VALUE!</v>
      </c>
      <c r="FV123" s="264" t="e">
        <f t="shared" si="298"/>
        <v>#VALUE!</v>
      </c>
      <c r="FW123" s="264" t="e">
        <f t="shared" si="298"/>
        <v>#VALUE!</v>
      </c>
      <c r="FX123" s="264" t="e">
        <f t="shared" si="298"/>
        <v>#VALUE!</v>
      </c>
      <c r="FY123" s="264" t="e">
        <f t="shared" si="298"/>
        <v>#VALUE!</v>
      </c>
      <c r="FZ123" s="264" t="e">
        <f t="shared" si="298"/>
        <v>#VALUE!</v>
      </c>
      <c r="GA123" s="264" t="e">
        <f t="shared" si="298"/>
        <v>#VALUE!</v>
      </c>
      <c r="GB123" s="264" t="e">
        <f t="shared" si="298"/>
        <v>#VALUE!</v>
      </c>
      <c r="GC123" s="264" t="e">
        <f t="shared" si="298"/>
        <v>#VALUE!</v>
      </c>
      <c r="GD123" s="264" t="e">
        <f t="shared" si="298"/>
        <v>#VALUE!</v>
      </c>
      <c r="GE123" s="264" t="e">
        <f t="shared" si="298"/>
        <v>#VALUE!</v>
      </c>
      <c r="GF123" s="264" t="e">
        <f t="shared" si="298"/>
        <v>#VALUE!</v>
      </c>
      <c r="GG123" s="264" t="e">
        <f t="shared" si="298"/>
        <v>#VALUE!</v>
      </c>
      <c r="GH123" s="264" t="e">
        <f t="shared" si="298"/>
        <v>#VALUE!</v>
      </c>
      <c r="GI123" s="264" t="e">
        <f t="shared" si="298"/>
        <v>#VALUE!</v>
      </c>
      <c r="GJ123" s="264" t="e">
        <f t="shared" si="298"/>
        <v>#VALUE!</v>
      </c>
      <c r="GK123" s="264" t="e">
        <f t="shared" si="298"/>
        <v>#VALUE!</v>
      </c>
      <c r="GL123" s="264" t="e">
        <f t="shared" ref="GL123:IV123" si="299">IF(GL121&lt;GL122,GL121,GL122)</f>
        <v>#VALUE!</v>
      </c>
      <c r="GM123" s="264" t="e">
        <f t="shared" si="299"/>
        <v>#VALUE!</v>
      </c>
      <c r="GN123" s="264" t="e">
        <f t="shared" si="299"/>
        <v>#VALUE!</v>
      </c>
      <c r="GO123" s="264" t="e">
        <f t="shared" si="299"/>
        <v>#VALUE!</v>
      </c>
      <c r="GP123" s="264" t="e">
        <f t="shared" si="299"/>
        <v>#VALUE!</v>
      </c>
      <c r="GQ123" s="264" t="e">
        <f t="shared" si="299"/>
        <v>#VALUE!</v>
      </c>
      <c r="GR123" s="264" t="e">
        <f t="shared" si="299"/>
        <v>#VALUE!</v>
      </c>
      <c r="GS123" s="264" t="e">
        <f t="shared" si="299"/>
        <v>#VALUE!</v>
      </c>
      <c r="GT123" s="264" t="e">
        <f t="shared" si="299"/>
        <v>#VALUE!</v>
      </c>
      <c r="GU123" s="264" t="e">
        <f t="shared" si="299"/>
        <v>#VALUE!</v>
      </c>
      <c r="GV123" s="264" t="e">
        <f t="shared" si="299"/>
        <v>#VALUE!</v>
      </c>
      <c r="GW123" s="264" t="e">
        <f t="shared" si="299"/>
        <v>#VALUE!</v>
      </c>
      <c r="GX123" s="264" t="e">
        <f t="shared" si="299"/>
        <v>#VALUE!</v>
      </c>
      <c r="GY123" s="264" t="e">
        <f t="shared" si="299"/>
        <v>#VALUE!</v>
      </c>
      <c r="GZ123" s="264" t="e">
        <f t="shared" si="299"/>
        <v>#VALUE!</v>
      </c>
      <c r="HA123" s="264" t="e">
        <f t="shared" si="299"/>
        <v>#VALUE!</v>
      </c>
      <c r="HB123" s="264" t="e">
        <f t="shared" si="299"/>
        <v>#VALUE!</v>
      </c>
      <c r="HC123" s="264" t="e">
        <f t="shared" si="299"/>
        <v>#VALUE!</v>
      </c>
      <c r="HD123" s="264" t="e">
        <f t="shared" si="299"/>
        <v>#VALUE!</v>
      </c>
      <c r="HE123" s="264" t="e">
        <f t="shared" si="299"/>
        <v>#VALUE!</v>
      </c>
      <c r="HF123" s="264" t="e">
        <f t="shared" si="299"/>
        <v>#VALUE!</v>
      </c>
      <c r="HG123" s="264" t="e">
        <f t="shared" si="299"/>
        <v>#VALUE!</v>
      </c>
      <c r="HH123" s="264" t="e">
        <f t="shared" si="299"/>
        <v>#VALUE!</v>
      </c>
      <c r="HI123" s="264" t="e">
        <f t="shared" si="299"/>
        <v>#VALUE!</v>
      </c>
      <c r="HJ123" s="264" t="e">
        <f t="shared" si="299"/>
        <v>#VALUE!</v>
      </c>
      <c r="HK123" s="264" t="e">
        <f t="shared" si="299"/>
        <v>#VALUE!</v>
      </c>
      <c r="HL123" s="264" t="e">
        <f t="shared" si="299"/>
        <v>#VALUE!</v>
      </c>
      <c r="HM123" s="264" t="e">
        <f t="shared" si="299"/>
        <v>#VALUE!</v>
      </c>
      <c r="HN123" s="264" t="e">
        <f t="shared" si="299"/>
        <v>#VALUE!</v>
      </c>
      <c r="HO123" s="264" t="e">
        <f t="shared" si="299"/>
        <v>#VALUE!</v>
      </c>
      <c r="HP123" s="264" t="e">
        <f t="shared" si="299"/>
        <v>#VALUE!</v>
      </c>
      <c r="HQ123" s="264" t="e">
        <f t="shared" si="299"/>
        <v>#VALUE!</v>
      </c>
      <c r="HR123" s="264" t="e">
        <f t="shared" si="299"/>
        <v>#VALUE!</v>
      </c>
      <c r="HS123" s="264" t="e">
        <f t="shared" si="299"/>
        <v>#VALUE!</v>
      </c>
      <c r="HT123" s="264" t="e">
        <f t="shared" si="299"/>
        <v>#VALUE!</v>
      </c>
      <c r="HU123" s="264" t="e">
        <f t="shared" si="299"/>
        <v>#VALUE!</v>
      </c>
      <c r="HV123" s="264" t="e">
        <f t="shared" si="299"/>
        <v>#VALUE!</v>
      </c>
      <c r="HW123" s="264" t="e">
        <f t="shared" si="299"/>
        <v>#VALUE!</v>
      </c>
      <c r="HX123" s="264" t="e">
        <f t="shared" si="299"/>
        <v>#VALUE!</v>
      </c>
      <c r="HY123" s="264" t="e">
        <f t="shared" si="299"/>
        <v>#VALUE!</v>
      </c>
      <c r="HZ123" s="264" t="e">
        <f t="shared" si="299"/>
        <v>#VALUE!</v>
      </c>
      <c r="IA123" s="264" t="e">
        <f t="shared" si="299"/>
        <v>#VALUE!</v>
      </c>
      <c r="IB123" s="264" t="e">
        <f t="shared" si="299"/>
        <v>#VALUE!</v>
      </c>
      <c r="IC123" s="264" t="e">
        <f t="shared" si="299"/>
        <v>#VALUE!</v>
      </c>
      <c r="ID123" s="264" t="e">
        <f t="shared" si="299"/>
        <v>#VALUE!</v>
      </c>
      <c r="IE123" s="264" t="e">
        <f t="shared" si="299"/>
        <v>#VALUE!</v>
      </c>
      <c r="IF123" s="264" t="e">
        <f t="shared" si="299"/>
        <v>#VALUE!</v>
      </c>
      <c r="IG123" s="264" t="e">
        <f t="shared" si="299"/>
        <v>#VALUE!</v>
      </c>
      <c r="IH123" s="264" t="e">
        <f t="shared" si="299"/>
        <v>#VALUE!</v>
      </c>
      <c r="II123" s="264" t="e">
        <f t="shared" si="299"/>
        <v>#VALUE!</v>
      </c>
      <c r="IJ123" s="264" t="e">
        <f t="shared" si="299"/>
        <v>#VALUE!</v>
      </c>
      <c r="IK123" s="264" t="e">
        <f t="shared" si="299"/>
        <v>#VALUE!</v>
      </c>
      <c r="IL123" s="264" t="e">
        <f t="shared" si="299"/>
        <v>#VALUE!</v>
      </c>
      <c r="IM123" s="264" t="e">
        <f t="shared" si="299"/>
        <v>#VALUE!</v>
      </c>
      <c r="IN123" s="264" t="e">
        <f t="shared" si="299"/>
        <v>#VALUE!</v>
      </c>
      <c r="IO123" s="264" t="e">
        <f t="shared" si="299"/>
        <v>#VALUE!</v>
      </c>
      <c r="IP123" s="264" t="e">
        <f t="shared" si="299"/>
        <v>#VALUE!</v>
      </c>
      <c r="IQ123" s="264" t="e">
        <f t="shared" si="299"/>
        <v>#VALUE!</v>
      </c>
      <c r="IR123" s="264" t="e">
        <f t="shared" si="299"/>
        <v>#VALUE!</v>
      </c>
      <c r="IS123" s="264" t="e">
        <f t="shared" si="299"/>
        <v>#VALUE!</v>
      </c>
      <c r="IT123" s="264" t="e">
        <f t="shared" si="299"/>
        <v>#VALUE!</v>
      </c>
      <c r="IU123" s="264" t="e">
        <f t="shared" si="299"/>
        <v>#VALUE!</v>
      </c>
      <c r="IV123" s="264" t="e">
        <f t="shared" si="299"/>
        <v>#VALUE!</v>
      </c>
    </row>
    <row r="124" spans="1:256" s="263" customFormat="1">
      <c r="A124" s="262" t="s">
        <v>230</v>
      </c>
      <c r="B124" s="264" t="e">
        <f t="shared" ref="B124:BM124" si="300">B121-B123</f>
        <v>#VALUE!</v>
      </c>
      <c r="C124" s="264" t="e">
        <f t="shared" si="300"/>
        <v>#VALUE!</v>
      </c>
      <c r="D124" s="264" t="e">
        <f t="shared" si="300"/>
        <v>#VALUE!</v>
      </c>
      <c r="E124" s="264" t="e">
        <f t="shared" si="300"/>
        <v>#VALUE!</v>
      </c>
      <c r="F124" s="264" t="e">
        <f t="shared" si="300"/>
        <v>#VALUE!</v>
      </c>
      <c r="G124" s="264" t="e">
        <f t="shared" si="300"/>
        <v>#VALUE!</v>
      </c>
      <c r="H124" s="264" t="e">
        <f t="shared" si="300"/>
        <v>#VALUE!</v>
      </c>
      <c r="I124" s="264" t="e">
        <f t="shared" si="300"/>
        <v>#VALUE!</v>
      </c>
      <c r="J124" s="264" t="e">
        <f t="shared" si="300"/>
        <v>#VALUE!</v>
      </c>
      <c r="K124" s="264" t="e">
        <f t="shared" si="300"/>
        <v>#VALUE!</v>
      </c>
      <c r="L124" s="264" t="e">
        <f t="shared" si="300"/>
        <v>#VALUE!</v>
      </c>
      <c r="M124" s="264" t="e">
        <f t="shared" si="300"/>
        <v>#VALUE!</v>
      </c>
      <c r="N124" s="264" t="e">
        <f t="shared" si="300"/>
        <v>#VALUE!</v>
      </c>
      <c r="O124" s="264" t="e">
        <f t="shared" si="300"/>
        <v>#VALUE!</v>
      </c>
      <c r="P124" s="264" t="e">
        <f t="shared" si="300"/>
        <v>#VALUE!</v>
      </c>
      <c r="Q124" s="264" t="e">
        <f t="shared" si="300"/>
        <v>#VALUE!</v>
      </c>
      <c r="R124" s="264" t="e">
        <f t="shared" si="300"/>
        <v>#VALUE!</v>
      </c>
      <c r="S124" s="264" t="e">
        <f t="shared" si="300"/>
        <v>#VALUE!</v>
      </c>
      <c r="T124" s="264" t="e">
        <f t="shared" si="300"/>
        <v>#VALUE!</v>
      </c>
      <c r="U124" s="264" t="e">
        <f t="shared" si="300"/>
        <v>#VALUE!</v>
      </c>
      <c r="V124" s="264" t="e">
        <f t="shared" si="300"/>
        <v>#VALUE!</v>
      </c>
      <c r="W124" s="264" t="e">
        <f t="shared" si="300"/>
        <v>#VALUE!</v>
      </c>
      <c r="X124" s="264" t="e">
        <f t="shared" si="300"/>
        <v>#VALUE!</v>
      </c>
      <c r="Y124" s="264" t="e">
        <f t="shared" si="300"/>
        <v>#VALUE!</v>
      </c>
      <c r="Z124" s="264" t="e">
        <f t="shared" si="300"/>
        <v>#VALUE!</v>
      </c>
      <c r="AA124" s="264" t="e">
        <f t="shared" si="300"/>
        <v>#VALUE!</v>
      </c>
      <c r="AB124" s="264" t="e">
        <f t="shared" si="300"/>
        <v>#VALUE!</v>
      </c>
      <c r="AC124" s="264" t="e">
        <f t="shared" si="300"/>
        <v>#VALUE!</v>
      </c>
      <c r="AD124" s="264" t="e">
        <f t="shared" si="300"/>
        <v>#VALUE!</v>
      </c>
      <c r="AE124" s="264" t="e">
        <f t="shared" si="300"/>
        <v>#VALUE!</v>
      </c>
      <c r="AF124" s="264" t="e">
        <f t="shared" si="300"/>
        <v>#VALUE!</v>
      </c>
      <c r="AG124" s="264" t="e">
        <f t="shared" si="300"/>
        <v>#VALUE!</v>
      </c>
      <c r="AH124" s="264" t="e">
        <f t="shared" si="300"/>
        <v>#VALUE!</v>
      </c>
      <c r="AI124" s="264" t="e">
        <f t="shared" si="300"/>
        <v>#VALUE!</v>
      </c>
      <c r="AJ124" s="264" t="e">
        <f t="shared" si="300"/>
        <v>#VALUE!</v>
      </c>
      <c r="AK124" s="264" t="e">
        <f t="shared" si="300"/>
        <v>#VALUE!</v>
      </c>
      <c r="AL124" s="264" t="e">
        <f t="shared" si="300"/>
        <v>#VALUE!</v>
      </c>
      <c r="AM124" s="264" t="e">
        <f t="shared" si="300"/>
        <v>#VALUE!</v>
      </c>
      <c r="AN124" s="264" t="e">
        <f t="shared" si="300"/>
        <v>#VALUE!</v>
      </c>
      <c r="AO124" s="264" t="e">
        <f t="shared" si="300"/>
        <v>#VALUE!</v>
      </c>
      <c r="AP124" s="264" t="e">
        <f t="shared" si="300"/>
        <v>#VALUE!</v>
      </c>
      <c r="AQ124" s="264" t="e">
        <f t="shared" si="300"/>
        <v>#VALUE!</v>
      </c>
      <c r="AR124" s="264" t="e">
        <f t="shared" si="300"/>
        <v>#VALUE!</v>
      </c>
      <c r="AS124" s="264" t="e">
        <f t="shared" si="300"/>
        <v>#VALUE!</v>
      </c>
      <c r="AT124" s="264" t="e">
        <f t="shared" si="300"/>
        <v>#VALUE!</v>
      </c>
      <c r="AU124" s="264" t="e">
        <f t="shared" si="300"/>
        <v>#VALUE!</v>
      </c>
      <c r="AV124" s="264" t="e">
        <f t="shared" si="300"/>
        <v>#VALUE!</v>
      </c>
      <c r="AW124" s="264" t="e">
        <f t="shared" si="300"/>
        <v>#VALUE!</v>
      </c>
      <c r="AX124" s="264" t="e">
        <f t="shared" si="300"/>
        <v>#VALUE!</v>
      </c>
      <c r="AY124" s="264" t="e">
        <f t="shared" si="300"/>
        <v>#VALUE!</v>
      </c>
      <c r="AZ124" s="264" t="e">
        <f t="shared" si="300"/>
        <v>#VALUE!</v>
      </c>
      <c r="BA124" s="264" t="e">
        <f t="shared" si="300"/>
        <v>#VALUE!</v>
      </c>
      <c r="BB124" s="264" t="e">
        <f t="shared" si="300"/>
        <v>#VALUE!</v>
      </c>
      <c r="BC124" s="264" t="e">
        <f t="shared" si="300"/>
        <v>#VALUE!</v>
      </c>
      <c r="BD124" s="264" t="e">
        <f t="shared" si="300"/>
        <v>#VALUE!</v>
      </c>
      <c r="BE124" s="264" t="e">
        <f t="shared" si="300"/>
        <v>#VALUE!</v>
      </c>
      <c r="BF124" s="264" t="e">
        <f t="shared" si="300"/>
        <v>#VALUE!</v>
      </c>
      <c r="BG124" s="264" t="e">
        <f t="shared" si="300"/>
        <v>#VALUE!</v>
      </c>
      <c r="BH124" s="264" t="e">
        <f t="shared" si="300"/>
        <v>#VALUE!</v>
      </c>
      <c r="BI124" s="264" t="e">
        <f t="shared" si="300"/>
        <v>#VALUE!</v>
      </c>
      <c r="BJ124" s="264" t="e">
        <f t="shared" si="300"/>
        <v>#VALUE!</v>
      </c>
      <c r="BK124" s="264" t="e">
        <f t="shared" si="300"/>
        <v>#VALUE!</v>
      </c>
      <c r="BL124" s="264" t="e">
        <f t="shared" si="300"/>
        <v>#VALUE!</v>
      </c>
      <c r="BM124" s="264" t="e">
        <f t="shared" si="300"/>
        <v>#VALUE!</v>
      </c>
      <c r="BN124" s="264" t="e">
        <f t="shared" ref="BN124:DY124" si="301">BN121-BN123</f>
        <v>#VALUE!</v>
      </c>
      <c r="BO124" s="264" t="e">
        <f t="shared" si="301"/>
        <v>#VALUE!</v>
      </c>
      <c r="BP124" s="264" t="e">
        <f t="shared" si="301"/>
        <v>#VALUE!</v>
      </c>
      <c r="BQ124" s="264" t="e">
        <f t="shared" si="301"/>
        <v>#VALUE!</v>
      </c>
      <c r="BR124" s="264" t="e">
        <f t="shared" si="301"/>
        <v>#VALUE!</v>
      </c>
      <c r="BS124" s="264" t="e">
        <f t="shared" si="301"/>
        <v>#VALUE!</v>
      </c>
      <c r="BT124" s="264" t="e">
        <f t="shared" si="301"/>
        <v>#VALUE!</v>
      </c>
      <c r="BU124" s="264" t="e">
        <f t="shared" si="301"/>
        <v>#VALUE!</v>
      </c>
      <c r="BV124" s="264" t="e">
        <f t="shared" si="301"/>
        <v>#VALUE!</v>
      </c>
      <c r="BW124" s="264" t="e">
        <f t="shared" si="301"/>
        <v>#VALUE!</v>
      </c>
      <c r="BX124" s="264" t="e">
        <f t="shared" si="301"/>
        <v>#VALUE!</v>
      </c>
      <c r="BY124" s="264" t="e">
        <f t="shared" si="301"/>
        <v>#VALUE!</v>
      </c>
      <c r="BZ124" s="264" t="e">
        <f t="shared" si="301"/>
        <v>#VALUE!</v>
      </c>
      <c r="CA124" s="264" t="e">
        <f t="shared" si="301"/>
        <v>#VALUE!</v>
      </c>
      <c r="CB124" s="264" t="e">
        <f t="shared" si="301"/>
        <v>#VALUE!</v>
      </c>
      <c r="CC124" s="264" t="e">
        <f t="shared" si="301"/>
        <v>#VALUE!</v>
      </c>
      <c r="CD124" s="264" t="e">
        <f t="shared" si="301"/>
        <v>#VALUE!</v>
      </c>
      <c r="CE124" s="264" t="e">
        <f t="shared" si="301"/>
        <v>#VALUE!</v>
      </c>
      <c r="CF124" s="264" t="e">
        <f t="shared" si="301"/>
        <v>#VALUE!</v>
      </c>
      <c r="CG124" s="264" t="e">
        <f t="shared" si="301"/>
        <v>#VALUE!</v>
      </c>
      <c r="CH124" s="264" t="e">
        <f t="shared" si="301"/>
        <v>#VALUE!</v>
      </c>
      <c r="CI124" s="264" t="e">
        <f t="shared" si="301"/>
        <v>#VALUE!</v>
      </c>
      <c r="CJ124" s="264" t="e">
        <f t="shared" si="301"/>
        <v>#VALUE!</v>
      </c>
      <c r="CK124" s="264" t="e">
        <f t="shared" si="301"/>
        <v>#VALUE!</v>
      </c>
      <c r="CL124" s="264" t="e">
        <f t="shared" si="301"/>
        <v>#VALUE!</v>
      </c>
      <c r="CM124" s="264" t="e">
        <f t="shared" si="301"/>
        <v>#VALUE!</v>
      </c>
      <c r="CN124" s="264" t="e">
        <f t="shared" si="301"/>
        <v>#VALUE!</v>
      </c>
      <c r="CO124" s="264" t="e">
        <f t="shared" si="301"/>
        <v>#VALUE!</v>
      </c>
      <c r="CP124" s="264" t="e">
        <f t="shared" si="301"/>
        <v>#VALUE!</v>
      </c>
      <c r="CQ124" s="264" t="e">
        <f t="shared" si="301"/>
        <v>#VALUE!</v>
      </c>
      <c r="CR124" s="264" t="e">
        <f t="shared" si="301"/>
        <v>#VALUE!</v>
      </c>
      <c r="CS124" s="264" t="e">
        <f t="shared" si="301"/>
        <v>#VALUE!</v>
      </c>
      <c r="CT124" s="264" t="e">
        <f t="shared" si="301"/>
        <v>#VALUE!</v>
      </c>
      <c r="CU124" s="264" t="e">
        <f t="shared" si="301"/>
        <v>#VALUE!</v>
      </c>
      <c r="CV124" s="264" t="e">
        <f t="shared" si="301"/>
        <v>#VALUE!</v>
      </c>
      <c r="CW124" s="264" t="e">
        <f t="shared" si="301"/>
        <v>#VALUE!</v>
      </c>
      <c r="CX124" s="264" t="e">
        <f t="shared" si="301"/>
        <v>#VALUE!</v>
      </c>
      <c r="CY124" s="264" t="e">
        <f t="shared" si="301"/>
        <v>#VALUE!</v>
      </c>
      <c r="CZ124" s="264" t="e">
        <f t="shared" si="301"/>
        <v>#VALUE!</v>
      </c>
      <c r="DA124" s="264" t="e">
        <f t="shared" si="301"/>
        <v>#VALUE!</v>
      </c>
      <c r="DB124" s="264" t="e">
        <f t="shared" si="301"/>
        <v>#VALUE!</v>
      </c>
      <c r="DC124" s="264" t="e">
        <f t="shared" si="301"/>
        <v>#VALUE!</v>
      </c>
      <c r="DD124" s="264" t="e">
        <f t="shared" si="301"/>
        <v>#VALUE!</v>
      </c>
      <c r="DE124" s="264" t="e">
        <f t="shared" si="301"/>
        <v>#VALUE!</v>
      </c>
      <c r="DF124" s="264" t="e">
        <f t="shared" si="301"/>
        <v>#VALUE!</v>
      </c>
      <c r="DG124" s="264" t="e">
        <f t="shared" si="301"/>
        <v>#VALUE!</v>
      </c>
      <c r="DH124" s="264" t="e">
        <f t="shared" si="301"/>
        <v>#VALUE!</v>
      </c>
      <c r="DI124" s="264" t="e">
        <f t="shared" si="301"/>
        <v>#VALUE!</v>
      </c>
      <c r="DJ124" s="264" t="e">
        <f t="shared" si="301"/>
        <v>#VALUE!</v>
      </c>
      <c r="DK124" s="264" t="e">
        <f t="shared" si="301"/>
        <v>#VALUE!</v>
      </c>
      <c r="DL124" s="264" t="e">
        <f t="shared" si="301"/>
        <v>#VALUE!</v>
      </c>
      <c r="DM124" s="264" t="e">
        <f t="shared" si="301"/>
        <v>#VALUE!</v>
      </c>
      <c r="DN124" s="264" t="e">
        <f t="shared" si="301"/>
        <v>#VALUE!</v>
      </c>
      <c r="DO124" s="264" t="e">
        <f t="shared" si="301"/>
        <v>#VALUE!</v>
      </c>
      <c r="DP124" s="264" t="e">
        <f t="shared" si="301"/>
        <v>#VALUE!</v>
      </c>
      <c r="DQ124" s="264" t="e">
        <f t="shared" si="301"/>
        <v>#VALUE!</v>
      </c>
      <c r="DR124" s="264" t="e">
        <f t="shared" si="301"/>
        <v>#VALUE!</v>
      </c>
      <c r="DS124" s="264" t="e">
        <f t="shared" si="301"/>
        <v>#VALUE!</v>
      </c>
      <c r="DT124" s="264" t="e">
        <f t="shared" si="301"/>
        <v>#VALUE!</v>
      </c>
      <c r="DU124" s="264" t="e">
        <f t="shared" si="301"/>
        <v>#VALUE!</v>
      </c>
      <c r="DV124" s="264" t="e">
        <f t="shared" si="301"/>
        <v>#VALUE!</v>
      </c>
      <c r="DW124" s="264" t="e">
        <f t="shared" si="301"/>
        <v>#VALUE!</v>
      </c>
      <c r="DX124" s="264" t="e">
        <f t="shared" si="301"/>
        <v>#VALUE!</v>
      </c>
      <c r="DY124" s="264" t="e">
        <f t="shared" si="301"/>
        <v>#VALUE!</v>
      </c>
      <c r="DZ124" s="264" t="e">
        <f t="shared" ref="DZ124:GK124" si="302">DZ121-DZ123</f>
        <v>#VALUE!</v>
      </c>
      <c r="EA124" s="264" t="e">
        <f t="shared" si="302"/>
        <v>#VALUE!</v>
      </c>
      <c r="EB124" s="264" t="e">
        <f t="shared" si="302"/>
        <v>#VALUE!</v>
      </c>
      <c r="EC124" s="264" t="e">
        <f t="shared" si="302"/>
        <v>#VALUE!</v>
      </c>
      <c r="ED124" s="264" t="e">
        <f t="shared" si="302"/>
        <v>#VALUE!</v>
      </c>
      <c r="EE124" s="264" t="e">
        <f t="shared" si="302"/>
        <v>#VALUE!</v>
      </c>
      <c r="EF124" s="264" t="e">
        <f t="shared" si="302"/>
        <v>#VALUE!</v>
      </c>
      <c r="EG124" s="264" t="e">
        <f t="shared" si="302"/>
        <v>#VALUE!</v>
      </c>
      <c r="EH124" s="264" t="e">
        <f t="shared" si="302"/>
        <v>#VALUE!</v>
      </c>
      <c r="EI124" s="264" t="e">
        <f t="shared" si="302"/>
        <v>#VALUE!</v>
      </c>
      <c r="EJ124" s="264" t="e">
        <f t="shared" si="302"/>
        <v>#VALUE!</v>
      </c>
      <c r="EK124" s="264" t="e">
        <f t="shared" si="302"/>
        <v>#VALUE!</v>
      </c>
      <c r="EL124" s="264" t="e">
        <f t="shared" si="302"/>
        <v>#VALUE!</v>
      </c>
      <c r="EM124" s="264" t="e">
        <f t="shared" si="302"/>
        <v>#VALUE!</v>
      </c>
      <c r="EN124" s="264" t="e">
        <f t="shared" si="302"/>
        <v>#VALUE!</v>
      </c>
      <c r="EO124" s="264" t="e">
        <f t="shared" si="302"/>
        <v>#VALUE!</v>
      </c>
      <c r="EP124" s="264" t="e">
        <f t="shared" si="302"/>
        <v>#VALUE!</v>
      </c>
      <c r="EQ124" s="264" t="e">
        <f t="shared" si="302"/>
        <v>#VALUE!</v>
      </c>
      <c r="ER124" s="264" t="e">
        <f t="shared" si="302"/>
        <v>#VALUE!</v>
      </c>
      <c r="ES124" s="264" t="e">
        <f t="shared" si="302"/>
        <v>#VALUE!</v>
      </c>
      <c r="ET124" s="264" t="e">
        <f t="shared" si="302"/>
        <v>#VALUE!</v>
      </c>
      <c r="EU124" s="264" t="e">
        <f t="shared" si="302"/>
        <v>#VALUE!</v>
      </c>
      <c r="EV124" s="264" t="e">
        <f t="shared" si="302"/>
        <v>#VALUE!</v>
      </c>
      <c r="EW124" s="264" t="e">
        <f t="shared" si="302"/>
        <v>#VALUE!</v>
      </c>
      <c r="EX124" s="264" t="e">
        <f t="shared" si="302"/>
        <v>#VALUE!</v>
      </c>
      <c r="EY124" s="264" t="e">
        <f t="shared" si="302"/>
        <v>#VALUE!</v>
      </c>
      <c r="EZ124" s="264" t="e">
        <f t="shared" si="302"/>
        <v>#VALUE!</v>
      </c>
      <c r="FA124" s="264" t="e">
        <f t="shared" si="302"/>
        <v>#VALUE!</v>
      </c>
      <c r="FB124" s="264" t="e">
        <f t="shared" si="302"/>
        <v>#VALUE!</v>
      </c>
      <c r="FC124" s="264" t="e">
        <f t="shared" si="302"/>
        <v>#VALUE!</v>
      </c>
      <c r="FD124" s="264" t="e">
        <f t="shared" si="302"/>
        <v>#VALUE!</v>
      </c>
      <c r="FE124" s="264" t="e">
        <f t="shared" si="302"/>
        <v>#VALUE!</v>
      </c>
      <c r="FF124" s="264" t="e">
        <f t="shared" si="302"/>
        <v>#VALUE!</v>
      </c>
      <c r="FG124" s="264" t="e">
        <f t="shared" si="302"/>
        <v>#VALUE!</v>
      </c>
      <c r="FH124" s="264" t="e">
        <f t="shared" si="302"/>
        <v>#VALUE!</v>
      </c>
      <c r="FI124" s="264" t="e">
        <f t="shared" si="302"/>
        <v>#VALUE!</v>
      </c>
      <c r="FJ124" s="264" t="e">
        <f t="shared" si="302"/>
        <v>#VALUE!</v>
      </c>
      <c r="FK124" s="264" t="e">
        <f t="shared" si="302"/>
        <v>#VALUE!</v>
      </c>
      <c r="FL124" s="264" t="e">
        <f t="shared" si="302"/>
        <v>#VALUE!</v>
      </c>
      <c r="FM124" s="264" t="e">
        <f t="shared" si="302"/>
        <v>#VALUE!</v>
      </c>
      <c r="FN124" s="264" t="e">
        <f t="shared" si="302"/>
        <v>#VALUE!</v>
      </c>
      <c r="FO124" s="264" t="e">
        <f t="shared" si="302"/>
        <v>#VALUE!</v>
      </c>
      <c r="FP124" s="264" t="e">
        <f t="shared" si="302"/>
        <v>#VALUE!</v>
      </c>
      <c r="FQ124" s="264" t="e">
        <f t="shared" si="302"/>
        <v>#VALUE!</v>
      </c>
      <c r="FR124" s="264" t="e">
        <f t="shared" si="302"/>
        <v>#VALUE!</v>
      </c>
      <c r="FS124" s="264" t="e">
        <f t="shared" si="302"/>
        <v>#VALUE!</v>
      </c>
      <c r="FT124" s="264" t="e">
        <f t="shared" si="302"/>
        <v>#VALUE!</v>
      </c>
      <c r="FU124" s="264" t="e">
        <f t="shared" si="302"/>
        <v>#VALUE!</v>
      </c>
      <c r="FV124" s="264" t="e">
        <f t="shared" si="302"/>
        <v>#VALUE!</v>
      </c>
      <c r="FW124" s="264" t="e">
        <f t="shared" si="302"/>
        <v>#VALUE!</v>
      </c>
      <c r="FX124" s="264" t="e">
        <f t="shared" si="302"/>
        <v>#VALUE!</v>
      </c>
      <c r="FY124" s="264" t="e">
        <f t="shared" si="302"/>
        <v>#VALUE!</v>
      </c>
      <c r="FZ124" s="264" t="e">
        <f t="shared" si="302"/>
        <v>#VALUE!</v>
      </c>
      <c r="GA124" s="264" t="e">
        <f t="shared" si="302"/>
        <v>#VALUE!</v>
      </c>
      <c r="GB124" s="264" t="e">
        <f t="shared" si="302"/>
        <v>#VALUE!</v>
      </c>
      <c r="GC124" s="264" t="e">
        <f t="shared" si="302"/>
        <v>#VALUE!</v>
      </c>
      <c r="GD124" s="264" t="e">
        <f t="shared" si="302"/>
        <v>#VALUE!</v>
      </c>
      <c r="GE124" s="264" t="e">
        <f t="shared" si="302"/>
        <v>#VALUE!</v>
      </c>
      <c r="GF124" s="264" t="e">
        <f t="shared" si="302"/>
        <v>#VALUE!</v>
      </c>
      <c r="GG124" s="264" t="e">
        <f t="shared" si="302"/>
        <v>#VALUE!</v>
      </c>
      <c r="GH124" s="264" t="e">
        <f t="shared" si="302"/>
        <v>#VALUE!</v>
      </c>
      <c r="GI124" s="264" t="e">
        <f t="shared" si="302"/>
        <v>#VALUE!</v>
      </c>
      <c r="GJ124" s="264" t="e">
        <f t="shared" si="302"/>
        <v>#VALUE!</v>
      </c>
      <c r="GK124" s="264" t="e">
        <f t="shared" si="302"/>
        <v>#VALUE!</v>
      </c>
      <c r="GL124" s="264" t="e">
        <f t="shared" ref="GL124:IV124" si="303">GL121-GL123</f>
        <v>#VALUE!</v>
      </c>
      <c r="GM124" s="264" t="e">
        <f t="shared" si="303"/>
        <v>#VALUE!</v>
      </c>
      <c r="GN124" s="264" t="e">
        <f t="shared" si="303"/>
        <v>#VALUE!</v>
      </c>
      <c r="GO124" s="264" t="e">
        <f t="shared" si="303"/>
        <v>#VALUE!</v>
      </c>
      <c r="GP124" s="264" t="e">
        <f t="shared" si="303"/>
        <v>#VALUE!</v>
      </c>
      <c r="GQ124" s="264" t="e">
        <f t="shared" si="303"/>
        <v>#VALUE!</v>
      </c>
      <c r="GR124" s="264" t="e">
        <f t="shared" si="303"/>
        <v>#VALUE!</v>
      </c>
      <c r="GS124" s="264" t="e">
        <f t="shared" si="303"/>
        <v>#VALUE!</v>
      </c>
      <c r="GT124" s="264" t="e">
        <f t="shared" si="303"/>
        <v>#VALUE!</v>
      </c>
      <c r="GU124" s="264" t="e">
        <f t="shared" si="303"/>
        <v>#VALUE!</v>
      </c>
      <c r="GV124" s="264" t="e">
        <f t="shared" si="303"/>
        <v>#VALUE!</v>
      </c>
      <c r="GW124" s="264" t="e">
        <f t="shared" si="303"/>
        <v>#VALUE!</v>
      </c>
      <c r="GX124" s="264" t="e">
        <f t="shared" si="303"/>
        <v>#VALUE!</v>
      </c>
      <c r="GY124" s="264" t="e">
        <f t="shared" si="303"/>
        <v>#VALUE!</v>
      </c>
      <c r="GZ124" s="264" t="e">
        <f t="shared" si="303"/>
        <v>#VALUE!</v>
      </c>
      <c r="HA124" s="264" t="e">
        <f t="shared" si="303"/>
        <v>#VALUE!</v>
      </c>
      <c r="HB124" s="264" t="e">
        <f t="shared" si="303"/>
        <v>#VALUE!</v>
      </c>
      <c r="HC124" s="264" t="e">
        <f t="shared" si="303"/>
        <v>#VALUE!</v>
      </c>
      <c r="HD124" s="264" t="e">
        <f t="shared" si="303"/>
        <v>#VALUE!</v>
      </c>
      <c r="HE124" s="264" t="e">
        <f t="shared" si="303"/>
        <v>#VALUE!</v>
      </c>
      <c r="HF124" s="264" t="e">
        <f t="shared" si="303"/>
        <v>#VALUE!</v>
      </c>
      <c r="HG124" s="264" t="e">
        <f t="shared" si="303"/>
        <v>#VALUE!</v>
      </c>
      <c r="HH124" s="264" t="e">
        <f t="shared" si="303"/>
        <v>#VALUE!</v>
      </c>
      <c r="HI124" s="264" t="e">
        <f t="shared" si="303"/>
        <v>#VALUE!</v>
      </c>
      <c r="HJ124" s="264" t="e">
        <f t="shared" si="303"/>
        <v>#VALUE!</v>
      </c>
      <c r="HK124" s="264" t="e">
        <f t="shared" si="303"/>
        <v>#VALUE!</v>
      </c>
      <c r="HL124" s="264" t="e">
        <f t="shared" si="303"/>
        <v>#VALUE!</v>
      </c>
      <c r="HM124" s="264" t="e">
        <f t="shared" si="303"/>
        <v>#VALUE!</v>
      </c>
      <c r="HN124" s="264" t="e">
        <f t="shared" si="303"/>
        <v>#VALUE!</v>
      </c>
      <c r="HO124" s="264" t="e">
        <f t="shared" si="303"/>
        <v>#VALUE!</v>
      </c>
      <c r="HP124" s="264" t="e">
        <f t="shared" si="303"/>
        <v>#VALUE!</v>
      </c>
      <c r="HQ124" s="264" t="e">
        <f t="shared" si="303"/>
        <v>#VALUE!</v>
      </c>
      <c r="HR124" s="264" t="e">
        <f t="shared" si="303"/>
        <v>#VALUE!</v>
      </c>
      <c r="HS124" s="264" t="e">
        <f t="shared" si="303"/>
        <v>#VALUE!</v>
      </c>
      <c r="HT124" s="264" t="e">
        <f t="shared" si="303"/>
        <v>#VALUE!</v>
      </c>
      <c r="HU124" s="264" t="e">
        <f t="shared" si="303"/>
        <v>#VALUE!</v>
      </c>
      <c r="HV124" s="264" t="e">
        <f t="shared" si="303"/>
        <v>#VALUE!</v>
      </c>
      <c r="HW124" s="264" t="e">
        <f t="shared" si="303"/>
        <v>#VALUE!</v>
      </c>
      <c r="HX124" s="264" t="e">
        <f t="shared" si="303"/>
        <v>#VALUE!</v>
      </c>
      <c r="HY124" s="264" t="e">
        <f t="shared" si="303"/>
        <v>#VALUE!</v>
      </c>
      <c r="HZ124" s="264" t="e">
        <f t="shared" si="303"/>
        <v>#VALUE!</v>
      </c>
      <c r="IA124" s="264" t="e">
        <f t="shared" si="303"/>
        <v>#VALUE!</v>
      </c>
      <c r="IB124" s="264" t="e">
        <f t="shared" si="303"/>
        <v>#VALUE!</v>
      </c>
      <c r="IC124" s="264" t="e">
        <f t="shared" si="303"/>
        <v>#VALUE!</v>
      </c>
      <c r="ID124" s="264" t="e">
        <f t="shared" si="303"/>
        <v>#VALUE!</v>
      </c>
      <c r="IE124" s="264" t="e">
        <f t="shared" si="303"/>
        <v>#VALUE!</v>
      </c>
      <c r="IF124" s="264" t="e">
        <f t="shared" si="303"/>
        <v>#VALUE!</v>
      </c>
      <c r="IG124" s="264" t="e">
        <f t="shared" si="303"/>
        <v>#VALUE!</v>
      </c>
      <c r="IH124" s="264" t="e">
        <f t="shared" si="303"/>
        <v>#VALUE!</v>
      </c>
      <c r="II124" s="264" t="e">
        <f t="shared" si="303"/>
        <v>#VALUE!</v>
      </c>
      <c r="IJ124" s="264" t="e">
        <f t="shared" si="303"/>
        <v>#VALUE!</v>
      </c>
      <c r="IK124" s="264" t="e">
        <f t="shared" si="303"/>
        <v>#VALUE!</v>
      </c>
      <c r="IL124" s="264" t="e">
        <f t="shared" si="303"/>
        <v>#VALUE!</v>
      </c>
      <c r="IM124" s="264" t="e">
        <f t="shared" si="303"/>
        <v>#VALUE!</v>
      </c>
      <c r="IN124" s="264" t="e">
        <f t="shared" si="303"/>
        <v>#VALUE!</v>
      </c>
      <c r="IO124" s="264" t="e">
        <f t="shared" si="303"/>
        <v>#VALUE!</v>
      </c>
      <c r="IP124" s="264" t="e">
        <f t="shared" si="303"/>
        <v>#VALUE!</v>
      </c>
      <c r="IQ124" s="264" t="e">
        <f t="shared" si="303"/>
        <v>#VALUE!</v>
      </c>
      <c r="IR124" s="264" t="e">
        <f t="shared" si="303"/>
        <v>#VALUE!</v>
      </c>
      <c r="IS124" s="264" t="e">
        <f t="shared" si="303"/>
        <v>#VALUE!</v>
      </c>
      <c r="IT124" s="264" t="e">
        <f t="shared" si="303"/>
        <v>#VALUE!</v>
      </c>
      <c r="IU124" s="264" t="e">
        <f t="shared" si="303"/>
        <v>#VALUE!</v>
      </c>
      <c r="IV124" s="264" t="e">
        <f t="shared" si="303"/>
        <v>#VALUE!</v>
      </c>
    </row>
    <row r="125" spans="1:256" s="263" customFormat="1">
      <c r="A125" s="262" t="s">
        <v>229</v>
      </c>
      <c r="B125" s="264" t="e">
        <f t="shared" ref="B125:BM125" si="304">IF(B124=0,"PAID OFF","")</f>
        <v>#VALUE!</v>
      </c>
      <c r="C125" s="264" t="e">
        <f t="shared" si="304"/>
        <v>#VALUE!</v>
      </c>
      <c r="D125" s="264" t="e">
        <f t="shared" si="304"/>
        <v>#VALUE!</v>
      </c>
      <c r="E125" s="264" t="e">
        <f t="shared" si="304"/>
        <v>#VALUE!</v>
      </c>
      <c r="F125" s="264" t="e">
        <f t="shared" si="304"/>
        <v>#VALUE!</v>
      </c>
      <c r="G125" s="264" t="e">
        <f t="shared" si="304"/>
        <v>#VALUE!</v>
      </c>
      <c r="H125" s="264" t="e">
        <f t="shared" si="304"/>
        <v>#VALUE!</v>
      </c>
      <c r="I125" s="264" t="e">
        <f t="shared" si="304"/>
        <v>#VALUE!</v>
      </c>
      <c r="J125" s="264" t="e">
        <f t="shared" si="304"/>
        <v>#VALUE!</v>
      </c>
      <c r="K125" s="264" t="e">
        <f t="shared" si="304"/>
        <v>#VALUE!</v>
      </c>
      <c r="L125" s="264" t="e">
        <f t="shared" si="304"/>
        <v>#VALUE!</v>
      </c>
      <c r="M125" s="264" t="e">
        <f t="shared" si="304"/>
        <v>#VALUE!</v>
      </c>
      <c r="N125" s="264" t="e">
        <f t="shared" si="304"/>
        <v>#VALUE!</v>
      </c>
      <c r="O125" s="264" t="e">
        <f t="shared" si="304"/>
        <v>#VALUE!</v>
      </c>
      <c r="P125" s="264" t="e">
        <f t="shared" si="304"/>
        <v>#VALUE!</v>
      </c>
      <c r="Q125" s="264" t="e">
        <f t="shared" si="304"/>
        <v>#VALUE!</v>
      </c>
      <c r="R125" s="264" t="e">
        <f t="shared" si="304"/>
        <v>#VALUE!</v>
      </c>
      <c r="S125" s="264" t="e">
        <f t="shared" si="304"/>
        <v>#VALUE!</v>
      </c>
      <c r="T125" s="264" t="e">
        <f t="shared" si="304"/>
        <v>#VALUE!</v>
      </c>
      <c r="U125" s="264" t="e">
        <f t="shared" si="304"/>
        <v>#VALUE!</v>
      </c>
      <c r="V125" s="264" t="e">
        <f t="shared" si="304"/>
        <v>#VALUE!</v>
      </c>
      <c r="W125" s="264" t="e">
        <f t="shared" si="304"/>
        <v>#VALUE!</v>
      </c>
      <c r="X125" s="264" t="e">
        <f t="shared" si="304"/>
        <v>#VALUE!</v>
      </c>
      <c r="Y125" s="264" t="e">
        <f t="shared" si="304"/>
        <v>#VALUE!</v>
      </c>
      <c r="Z125" s="264" t="e">
        <f t="shared" si="304"/>
        <v>#VALUE!</v>
      </c>
      <c r="AA125" s="264" t="e">
        <f t="shared" si="304"/>
        <v>#VALUE!</v>
      </c>
      <c r="AB125" s="264" t="e">
        <f t="shared" si="304"/>
        <v>#VALUE!</v>
      </c>
      <c r="AC125" s="264" t="e">
        <f t="shared" si="304"/>
        <v>#VALUE!</v>
      </c>
      <c r="AD125" s="264" t="e">
        <f t="shared" si="304"/>
        <v>#VALUE!</v>
      </c>
      <c r="AE125" s="264" t="e">
        <f t="shared" si="304"/>
        <v>#VALUE!</v>
      </c>
      <c r="AF125" s="264" t="e">
        <f t="shared" si="304"/>
        <v>#VALUE!</v>
      </c>
      <c r="AG125" s="264" t="e">
        <f t="shared" si="304"/>
        <v>#VALUE!</v>
      </c>
      <c r="AH125" s="264" t="e">
        <f t="shared" si="304"/>
        <v>#VALUE!</v>
      </c>
      <c r="AI125" s="264" t="e">
        <f t="shared" si="304"/>
        <v>#VALUE!</v>
      </c>
      <c r="AJ125" s="264" t="e">
        <f t="shared" si="304"/>
        <v>#VALUE!</v>
      </c>
      <c r="AK125" s="264" t="e">
        <f t="shared" si="304"/>
        <v>#VALUE!</v>
      </c>
      <c r="AL125" s="264" t="e">
        <f t="shared" si="304"/>
        <v>#VALUE!</v>
      </c>
      <c r="AM125" s="264" t="e">
        <f t="shared" si="304"/>
        <v>#VALUE!</v>
      </c>
      <c r="AN125" s="264" t="e">
        <f t="shared" si="304"/>
        <v>#VALUE!</v>
      </c>
      <c r="AO125" s="264" t="e">
        <f t="shared" si="304"/>
        <v>#VALUE!</v>
      </c>
      <c r="AP125" s="264" t="e">
        <f t="shared" si="304"/>
        <v>#VALUE!</v>
      </c>
      <c r="AQ125" s="264" t="e">
        <f t="shared" si="304"/>
        <v>#VALUE!</v>
      </c>
      <c r="AR125" s="264" t="e">
        <f t="shared" si="304"/>
        <v>#VALUE!</v>
      </c>
      <c r="AS125" s="264" t="e">
        <f t="shared" si="304"/>
        <v>#VALUE!</v>
      </c>
      <c r="AT125" s="264" t="e">
        <f t="shared" si="304"/>
        <v>#VALUE!</v>
      </c>
      <c r="AU125" s="264" t="e">
        <f t="shared" si="304"/>
        <v>#VALUE!</v>
      </c>
      <c r="AV125" s="264" t="e">
        <f t="shared" si="304"/>
        <v>#VALUE!</v>
      </c>
      <c r="AW125" s="264" t="e">
        <f t="shared" si="304"/>
        <v>#VALUE!</v>
      </c>
      <c r="AX125" s="264" t="e">
        <f t="shared" si="304"/>
        <v>#VALUE!</v>
      </c>
      <c r="AY125" s="264" t="e">
        <f t="shared" si="304"/>
        <v>#VALUE!</v>
      </c>
      <c r="AZ125" s="264" t="e">
        <f t="shared" si="304"/>
        <v>#VALUE!</v>
      </c>
      <c r="BA125" s="264" t="e">
        <f t="shared" si="304"/>
        <v>#VALUE!</v>
      </c>
      <c r="BB125" s="264" t="e">
        <f t="shared" si="304"/>
        <v>#VALUE!</v>
      </c>
      <c r="BC125" s="264" t="e">
        <f t="shared" si="304"/>
        <v>#VALUE!</v>
      </c>
      <c r="BD125" s="264" t="e">
        <f t="shared" si="304"/>
        <v>#VALUE!</v>
      </c>
      <c r="BE125" s="264" t="e">
        <f t="shared" si="304"/>
        <v>#VALUE!</v>
      </c>
      <c r="BF125" s="264" t="e">
        <f t="shared" si="304"/>
        <v>#VALUE!</v>
      </c>
      <c r="BG125" s="264" t="e">
        <f t="shared" si="304"/>
        <v>#VALUE!</v>
      </c>
      <c r="BH125" s="264" t="e">
        <f t="shared" si="304"/>
        <v>#VALUE!</v>
      </c>
      <c r="BI125" s="264" t="e">
        <f t="shared" si="304"/>
        <v>#VALUE!</v>
      </c>
      <c r="BJ125" s="264" t="e">
        <f t="shared" si="304"/>
        <v>#VALUE!</v>
      </c>
      <c r="BK125" s="264" t="e">
        <f t="shared" si="304"/>
        <v>#VALUE!</v>
      </c>
      <c r="BL125" s="264" t="e">
        <f t="shared" si="304"/>
        <v>#VALUE!</v>
      </c>
      <c r="BM125" s="264" t="e">
        <f t="shared" si="304"/>
        <v>#VALUE!</v>
      </c>
      <c r="BN125" s="264" t="e">
        <f t="shared" ref="BN125:DY125" si="305">IF(BN124=0,"PAID OFF","")</f>
        <v>#VALUE!</v>
      </c>
      <c r="BO125" s="264" t="e">
        <f t="shared" si="305"/>
        <v>#VALUE!</v>
      </c>
      <c r="BP125" s="264" t="e">
        <f t="shared" si="305"/>
        <v>#VALUE!</v>
      </c>
      <c r="BQ125" s="264" t="e">
        <f t="shared" si="305"/>
        <v>#VALUE!</v>
      </c>
      <c r="BR125" s="264" t="e">
        <f t="shared" si="305"/>
        <v>#VALUE!</v>
      </c>
      <c r="BS125" s="264" t="e">
        <f t="shared" si="305"/>
        <v>#VALUE!</v>
      </c>
      <c r="BT125" s="264" t="e">
        <f t="shared" si="305"/>
        <v>#VALUE!</v>
      </c>
      <c r="BU125" s="264" t="e">
        <f t="shared" si="305"/>
        <v>#VALUE!</v>
      </c>
      <c r="BV125" s="264" t="e">
        <f t="shared" si="305"/>
        <v>#VALUE!</v>
      </c>
      <c r="BW125" s="264" t="e">
        <f t="shared" si="305"/>
        <v>#VALUE!</v>
      </c>
      <c r="BX125" s="264" t="e">
        <f t="shared" si="305"/>
        <v>#VALUE!</v>
      </c>
      <c r="BY125" s="264" t="e">
        <f t="shared" si="305"/>
        <v>#VALUE!</v>
      </c>
      <c r="BZ125" s="264" t="e">
        <f t="shared" si="305"/>
        <v>#VALUE!</v>
      </c>
      <c r="CA125" s="264" t="e">
        <f t="shared" si="305"/>
        <v>#VALUE!</v>
      </c>
      <c r="CB125" s="264" t="e">
        <f t="shared" si="305"/>
        <v>#VALUE!</v>
      </c>
      <c r="CC125" s="264" t="e">
        <f t="shared" si="305"/>
        <v>#VALUE!</v>
      </c>
      <c r="CD125" s="264" t="e">
        <f t="shared" si="305"/>
        <v>#VALUE!</v>
      </c>
      <c r="CE125" s="264" t="e">
        <f t="shared" si="305"/>
        <v>#VALUE!</v>
      </c>
      <c r="CF125" s="264" t="e">
        <f t="shared" si="305"/>
        <v>#VALUE!</v>
      </c>
      <c r="CG125" s="264" t="e">
        <f t="shared" si="305"/>
        <v>#VALUE!</v>
      </c>
      <c r="CH125" s="264" t="e">
        <f t="shared" si="305"/>
        <v>#VALUE!</v>
      </c>
      <c r="CI125" s="264" t="e">
        <f t="shared" si="305"/>
        <v>#VALUE!</v>
      </c>
      <c r="CJ125" s="264" t="e">
        <f t="shared" si="305"/>
        <v>#VALUE!</v>
      </c>
      <c r="CK125" s="264" t="e">
        <f t="shared" si="305"/>
        <v>#VALUE!</v>
      </c>
      <c r="CL125" s="264" t="e">
        <f t="shared" si="305"/>
        <v>#VALUE!</v>
      </c>
      <c r="CM125" s="264" t="e">
        <f t="shared" si="305"/>
        <v>#VALUE!</v>
      </c>
      <c r="CN125" s="264" t="e">
        <f t="shared" si="305"/>
        <v>#VALUE!</v>
      </c>
      <c r="CO125" s="264" t="e">
        <f t="shared" si="305"/>
        <v>#VALUE!</v>
      </c>
      <c r="CP125" s="264" t="e">
        <f t="shared" si="305"/>
        <v>#VALUE!</v>
      </c>
      <c r="CQ125" s="264" t="e">
        <f t="shared" si="305"/>
        <v>#VALUE!</v>
      </c>
      <c r="CR125" s="264" t="e">
        <f t="shared" si="305"/>
        <v>#VALUE!</v>
      </c>
      <c r="CS125" s="264" t="e">
        <f t="shared" si="305"/>
        <v>#VALUE!</v>
      </c>
      <c r="CT125" s="264" t="e">
        <f t="shared" si="305"/>
        <v>#VALUE!</v>
      </c>
      <c r="CU125" s="264" t="e">
        <f t="shared" si="305"/>
        <v>#VALUE!</v>
      </c>
      <c r="CV125" s="264" t="e">
        <f t="shared" si="305"/>
        <v>#VALUE!</v>
      </c>
      <c r="CW125" s="264" t="e">
        <f t="shared" si="305"/>
        <v>#VALUE!</v>
      </c>
      <c r="CX125" s="264" t="e">
        <f t="shared" si="305"/>
        <v>#VALUE!</v>
      </c>
      <c r="CY125" s="264" t="e">
        <f t="shared" si="305"/>
        <v>#VALUE!</v>
      </c>
      <c r="CZ125" s="264" t="e">
        <f t="shared" si="305"/>
        <v>#VALUE!</v>
      </c>
      <c r="DA125" s="264" t="e">
        <f t="shared" si="305"/>
        <v>#VALUE!</v>
      </c>
      <c r="DB125" s="264" t="e">
        <f t="shared" si="305"/>
        <v>#VALUE!</v>
      </c>
      <c r="DC125" s="264" t="e">
        <f t="shared" si="305"/>
        <v>#VALUE!</v>
      </c>
      <c r="DD125" s="264" t="e">
        <f t="shared" si="305"/>
        <v>#VALUE!</v>
      </c>
      <c r="DE125" s="264" t="e">
        <f t="shared" si="305"/>
        <v>#VALUE!</v>
      </c>
      <c r="DF125" s="264" t="e">
        <f t="shared" si="305"/>
        <v>#VALUE!</v>
      </c>
      <c r="DG125" s="264" t="e">
        <f t="shared" si="305"/>
        <v>#VALUE!</v>
      </c>
      <c r="DH125" s="264" t="e">
        <f t="shared" si="305"/>
        <v>#VALUE!</v>
      </c>
      <c r="DI125" s="264" t="e">
        <f t="shared" si="305"/>
        <v>#VALUE!</v>
      </c>
      <c r="DJ125" s="264" t="e">
        <f t="shared" si="305"/>
        <v>#VALUE!</v>
      </c>
      <c r="DK125" s="264" t="e">
        <f t="shared" si="305"/>
        <v>#VALUE!</v>
      </c>
      <c r="DL125" s="264" t="e">
        <f t="shared" si="305"/>
        <v>#VALUE!</v>
      </c>
      <c r="DM125" s="264" t="e">
        <f t="shared" si="305"/>
        <v>#VALUE!</v>
      </c>
      <c r="DN125" s="264" t="e">
        <f t="shared" si="305"/>
        <v>#VALUE!</v>
      </c>
      <c r="DO125" s="264" t="e">
        <f t="shared" si="305"/>
        <v>#VALUE!</v>
      </c>
      <c r="DP125" s="264" t="e">
        <f t="shared" si="305"/>
        <v>#VALUE!</v>
      </c>
      <c r="DQ125" s="264" t="e">
        <f t="shared" si="305"/>
        <v>#VALUE!</v>
      </c>
      <c r="DR125" s="264" t="e">
        <f t="shared" si="305"/>
        <v>#VALUE!</v>
      </c>
      <c r="DS125" s="264" t="e">
        <f t="shared" si="305"/>
        <v>#VALUE!</v>
      </c>
      <c r="DT125" s="264" t="e">
        <f t="shared" si="305"/>
        <v>#VALUE!</v>
      </c>
      <c r="DU125" s="264" t="e">
        <f t="shared" si="305"/>
        <v>#VALUE!</v>
      </c>
      <c r="DV125" s="264" t="e">
        <f t="shared" si="305"/>
        <v>#VALUE!</v>
      </c>
      <c r="DW125" s="264" t="e">
        <f t="shared" si="305"/>
        <v>#VALUE!</v>
      </c>
      <c r="DX125" s="264" t="e">
        <f t="shared" si="305"/>
        <v>#VALUE!</v>
      </c>
      <c r="DY125" s="264" t="e">
        <f t="shared" si="305"/>
        <v>#VALUE!</v>
      </c>
      <c r="DZ125" s="264" t="e">
        <f t="shared" ref="DZ125:GK125" si="306">IF(DZ124=0,"PAID OFF","")</f>
        <v>#VALUE!</v>
      </c>
      <c r="EA125" s="264" t="e">
        <f t="shared" si="306"/>
        <v>#VALUE!</v>
      </c>
      <c r="EB125" s="264" t="e">
        <f t="shared" si="306"/>
        <v>#VALUE!</v>
      </c>
      <c r="EC125" s="264" t="e">
        <f t="shared" si="306"/>
        <v>#VALUE!</v>
      </c>
      <c r="ED125" s="264" t="e">
        <f t="shared" si="306"/>
        <v>#VALUE!</v>
      </c>
      <c r="EE125" s="264" t="e">
        <f t="shared" si="306"/>
        <v>#VALUE!</v>
      </c>
      <c r="EF125" s="264" t="e">
        <f t="shared" si="306"/>
        <v>#VALUE!</v>
      </c>
      <c r="EG125" s="264" t="e">
        <f t="shared" si="306"/>
        <v>#VALUE!</v>
      </c>
      <c r="EH125" s="264" t="e">
        <f t="shared" si="306"/>
        <v>#VALUE!</v>
      </c>
      <c r="EI125" s="264" t="e">
        <f t="shared" si="306"/>
        <v>#VALUE!</v>
      </c>
      <c r="EJ125" s="264" t="e">
        <f t="shared" si="306"/>
        <v>#VALUE!</v>
      </c>
      <c r="EK125" s="264" t="e">
        <f t="shared" si="306"/>
        <v>#VALUE!</v>
      </c>
      <c r="EL125" s="264" t="e">
        <f t="shared" si="306"/>
        <v>#VALUE!</v>
      </c>
      <c r="EM125" s="264" t="e">
        <f t="shared" si="306"/>
        <v>#VALUE!</v>
      </c>
      <c r="EN125" s="264" t="e">
        <f t="shared" si="306"/>
        <v>#VALUE!</v>
      </c>
      <c r="EO125" s="264" t="e">
        <f t="shared" si="306"/>
        <v>#VALUE!</v>
      </c>
      <c r="EP125" s="264" t="e">
        <f t="shared" si="306"/>
        <v>#VALUE!</v>
      </c>
      <c r="EQ125" s="264" t="e">
        <f t="shared" si="306"/>
        <v>#VALUE!</v>
      </c>
      <c r="ER125" s="264" t="e">
        <f t="shared" si="306"/>
        <v>#VALUE!</v>
      </c>
      <c r="ES125" s="264" t="e">
        <f t="shared" si="306"/>
        <v>#VALUE!</v>
      </c>
      <c r="ET125" s="264" t="e">
        <f t="shared" si="306"/>
        <v>#VALUE!</v>
      </c>
      <c r="EU125" s="264" t="e">
        <f t="shared" si="306"/>
        <v>#VALUE!</v>
      </c>
      <c r="EV125" s="264" t="e">
        <f t="shared" si="306"/>
        <v>#VALUE!</v>
      </c>
      <c r="EW125" s="264" t="e">
        <f t="shared" si="306"/>
        <v>#VALUE!</v>
      </c>
      <c r="EX125" s="264" t="e">
        <f t="shared" si="306"/>
        <v>#VALUE!</v>
      </c>
      <c r="EY125" s="264" t="e">
        <f t="shared" si="306"/>
        <v>#VALUE!</v>
      </c>
      <c r="EZ125" s="264" t="e">
        <f t="shared" si="306"/>
        <v>#VALUE!</v>
      </c>
      <c r="FA125" s="264" t="e">
        <f t="shared" si="306"/>
        <v>#VALUE!</v>
      </c>
      <c r="FB125" s="264" t="e">
        <f t="shared" si="306"/>
        <v>#VALUE!</v>
      </c>
      <c r="FC125" s="264" t="e">
        <f t="shared" si="306"/>
        <v>#VALUE!</v>
      </c>
      <c r="FD125" s="264" t="e">
        <f t="shared" si="306"/>
        <v>#VALUE!</v>
      </c>
      <c r="FE125" s="264" t="e">
        <f t="shared" si="306"/>
        <v>#VALUE!</v>
      </c>
      <c r="FF125" s="264" t="e">
        <f t="shared" si="306"/>
        <v>#VALUE!</v>
      </c>
      <c r="FG125" s="264" t="e">
        <f t="shared" si="306"/>
        <v>#VALUE!</v>
      </c>
      <c r="FH125" s="264" t="e">
        <f t="shared" si="306"/>
        <v>#VALUE!</v>
      </c>
      <c r="FI125" s="264" t="e">
        <f t="shared" si="306"/>
        <v>#VALUE!</v>
      </c>
      <c r="FJ125" s="264" t="e">
        <f t="shared" si="306"/>
        <v>#VALUE!</v>
      </c>
      <c r="FK125" s="264" t="e">
        <f t="shared" si="306"/>
        <v>#VALUE!</v>
      </c>
      <c r="FL125" s="264" t="e">
        <f t="shared" si="306"/>
        <v>#VALUE!</v>
      </c>
      <c r="FM125" s="264" t="e">
        <f t="shared" si="306"/>
        <v>#VALUE!</v>
      </c>
      <c r="FN125" s="264" t="e">
        <f t="shared" si="306"/>
        <v>#VALUE!</v>
      </c>
      <c r="FO125" s="264" t="e">
        <f t="shared" si="306"/>
        <v>#VALUE!</v>
      </c>
      <c r="FP125" s="264" t="e">
        <f t="shared" si="306"/>
        <v>#VALUE!</v>
      </c>
      <c r="FQ125" s="264" t="e">
        <f t="shared" si="306"/>
        <v>#VALUE!</v>
      </c>
      <c r="FR125" s="264" t="e">
        <f t="shared" si="306"/>
        <v>#VALUE!</v>
      </c>
      <c r="FS125" s="264" t="e">
        <f t="shared" si="306"/>
        <v>#VALUE!</v>
      </c>
      <c r="FT125" s="264" t="e">
        <f t="shared" si="306"/>
        <v>#VALUE!</v>
      </c>
      <c r="FU125" s="264" t="e">
        <f t="shared" si="306"/>
        <v>#VALUE!</v>
      </c>
      <c r="FV125" s="264" t="e">
        <f t="shared" si="306"/>
        <v>#VALUE!</v>
      </c>
      <c r="FW125" s="264" t="e">
        <f t="shared" si="306"/>
        <v>#VALUE!</v>
      </c>
      <c r="FX125" s="264" t="e">
        <f t="shared" si="306"/>
        <v>#VALUE!</v>
      </c>
      <c r="FY125" s="264" t="e">
        <f t="shared" si="306"/>
        <v>#VALUE!</v>
      </c>
      <c r="FZ125" s="264" t="e">
        <f t="shared" si="306"/>
        <v>#VALUE!</v>
      </c>
      <c r="GA125" s="264" t="e">
        <f t="shared" si="306"/>
        <v>#VALUE!</v>
      </c>
      <c r="GB125" s="264" t="e">
        <f t="shared" si="306"/>
        <v>#VALUE!</v>
      </c>
      <c r="GC125" s="264" t="e">
        <f t="shared" si="306"/>
        <v>#VALUE!</v>
      </c>
      <c r="GD125" s="264" t="e">
        <f t="shared" si="306"/>
        <v>#VALUE!</v>
      </c>
      <c r="GE125" s="264" t="e">
        <f t="shared" si="306"/>
        <v>#VALUE!</v>
      </c>
      <c r="GF125" s="264" t="e">
        <f t="shared" si="306"/>
        <v>#VALUE!</v>
      </c>
      <c r="GG125" s="264" t="e">
        <f t="shared" si="306"/>
        <v>#VALUE!</v>
      </c>
      <c r="GH125" s="264" t="e">
        <f t="shared" si="306"/>
        <v>#VALUE!</v>
      </c>
      <c r="GI125" s="264" t="e">
        <f t="shared" si="306"/>
        <v>#VALUE!</v>
      </c>
      <c r="GJ125" s="264" t="e">
        <f t="shared" si="306"/>
        <v>#VALUE!</v>
      </c>
      <c r="GK125" s="264" t="e">
        <f t="shared" si="306"/>
        <v>#VALUE!</v>
      </c>
      <c r="GL125" s="264" t="e">
        <f t="shared" ref="GL125:IV125" si="307">IF(GL124=0,"PAID OFF","")</f>
        <v>#VALUE!</v>
      </c>
      <c r="GM125" s="264" t="e">
        <f t="shared" si="307"/>
        <v>#VALUE!</v>
      </c>
      <c r="GN125" s="264" t="e">
        <f t="shared" si="307"/>
        <v>#VALUE!</v>
      </c>
      <c r="GO125" s="264" t="e">
        <f t="shared" si="307"/>
        <v>#VALUE!</v>
      </c>
      <c r="GP125" s="264" t="e">
        <f t="shared" si="307"/>
        <v>#VALUE!</v>
      </c>
      <c r="GQ125" s="264" t="e">
        <f t="shared" si="307"/>
        <v>#VALUE!</v>
      </c>
      <c r="GR125" s="264" t="e">
        <f t="shared" si="307"/>
        <v>#VALUE!</v>
      </c>
      <c r="GS125" s="264" t="e">
        <f t="shared" si="307"/>
        <v>#VALUE!</v>
      </c>
      <c r="GT125" s="264" t="e">
        <f t="shared" si="307"/>
        <v>#VALUE!</v>
      </c>
      <c r="GU125" s="264" t="e">
        <f t="shared" si="307"/>
        <v>#VALUE!</v>
      </c>
      <c r="GV125" s="264" t="e">
        <f t="shared" si="307"/>
        <v>#VALUE!</v>
      </c>
      <c r="GW125" s="264" t="e">
        <f t="shared" si="307"/>
        <v>#VALUE!</v>
      </c>
      <c r="GX125" s="264" t="e">
        <f t="shared" si="307"/>
        <v>#VALUE!</v>
      </c>
      <c r="GY125" s="264" t="e">
        <f t="shared" si="307"/>
        <v>#VALUE!</v>
      </c>
      <c r="GZ125" s="264" t="e">
        <f t="shared" si="307"/>
        <v>#VALUE!</v>
      </c>
      <c r="HA125" s="264" t="e">
        <f t="shared" si="307"/>
        <v>#VALUE!</v>
      </c>
      <c r="HB125" s="264" t="e">
        <f t="shared" si="307"/>
        <v>#VALUE!</v>
      </c>
      <c r="HC125" s="264" t="e">
        <f t="shared" si="307"/>
        <v>#VALUE!</v>
      </c>
      <c r="HD125" s="264" t="e">
        <f t="shared" si="307"/>
        <v>#VALUE!</v>
      </c>
      <c r="HE125" s="264" t="e">
        <f t="shared" si="307"/>
        <v>#VALUE!</v>
      </c>
      <c r="HF125" s="264" t="e">
        <f t="shared" si="307"/>
        <v>#VALUE!</v>
      </c>
      <c r="HG125" s="264" t="e">
        <f t="shared" si="307"/>
        <v>#VALUE!</v>
      </c>
      <c r="HH125" s="264" t="e">
        <f t="shared" si="307"/>
        <v>#VALUE!</v>
      </c>
      <c r="HI125" s="264" t="e">
        <f t="shared" si="307"/>
        <v>#VALUE!</v>
      </c>
      <c r="HJ125" s="264" t="e">
        <f t="shared" si="307"/>
        <v>#VALUE!</v>
      </c>
      <c r="HK125" s="264" t="e">
        <f t="shared" si="307"/>
        <v>#VALUE!</v>
      </c>
      <c r="HL125" s="264" t="e">
        <f t="shared" si="307"/>
        <v>#VALUE!</v>
      </c>
      <c r="HM125" s="264" t="e">
        <f t="shared" si="307"/>
        <v>#VALUE!</v>
      </c>
      <c r="HN125" s="264" t="e">
        <f t="shared" si="307"/>
        <v>#VALUE!</v>
      </c>
      <c r="HO125" s="264" t="e">
        <f t="shared" si="307"/>
        <v>#VALUE!</v>
      </c>
      <c r="HP125" s="264" t="e">
        <f t="shared" si="307"/>
        <v>#VALUE!</v>
      </c>
      <c r="HQ125" s="264" t="e">
        <f t="shared" si="307"/>
        <v>#VALUE!</v>
      </c>
      <c r="HR125" s="264" t="e">
        <f t="shared" si="307"/>
        <v>#VALUE!</v>
      </c>
      <c r="HS125" s="264" t="e">
        <f t="shared" si="307"/>
        <v>#VALUE!</v>
      </c>
      <c r="HT125" s="264" t="e">
        <f t="shared" si="307"/>
        <v>#VALUE!</v>
      </c>
      <c r="HU125" s="264" t="e">
        <f t="shared" si="307"/>
        <v>#VALUE!</v>
      </c>
      <c r="HV125" s="264" t="e">
        <f t="shared" si="307"/>
        <v>#VALUE!</v>
      </c>
      <c r="HW125" s="264" t="e">
        <f t="shared" si="307"/>
        <v>#VALUE!</v>
      </c>
      <c r="HX125" s="264" t="e">
        <f t="shared" si="307"/>
        <v>#VALUE!</v>
      </c>
      <c r="HY125" s="264" t="e">
        <f t="shared" si="307"/>
        <v>#VALUE!</v>
      </c>
      <c r="HZ125" s="264" t="e">
        <f t="shared" si="307"/>
        <v>#VALUE!</v>
      </c>
      <c r="IA125" s="264" t="e">
        <f t="shared" si="307"/>
        <v>#VALUE!</v>
      </c>
      <c r="IB125" s="264" t="e">
        <f t="shared" si="307"/>
        <v>#VALUE!</v>
      </c>
      <c r="IC125" s="264" t="e">
        <f t="shared" si="307"/>
        <v>#VALUE!</v>
      </c>
      <c r="ID125" s="264" t="e">
        <f t="shared" si="307"/>
        <v>#VALUE!</v>
      </c>
      <c r="IE125" s="264" t="e">
        <f t="shared" si="307"/>
        <v>#VALUE!</v>
      </c>
      <c r="IF125" s="264" t="e">
        <f t="shared" si="307"/>
        <v>#VALUE!</v>
      </c>
      <c r="IG125" s="264" t="e">
        <f t="shared" si="307"/>
        <v>#VALUE!</v>
      </c>
      <c r="IH125" s="264" t="e">
        <f t="shared" si="307"/>
        <v>#VALUE!</v>
      </c>
      <c r="II125" s="264" t="e">
        <f t="shared" si="307"/>
        <v>#VALUE!</v>
      </c>
      <c r="IJ125" s="264" t="e">
        <f t="shared" si="307"/>
        <v>#VALUE!</v>
      </c>
      <c r="IK125" s="264" t="e">
        <f t="shared" si="307"/>
        <v>#VALUE!</v>
      </c>
      <c r="IL125" s="264" t="e">
        <f t="shared" si="307"/>
        <v>#VALUE!</v>
      </c>
      <c r="IM125" s="264" t="e">
        <f t="shared" si="307"/>
        <v>#VALUE!</v>
      </c>
      <c r="IN125" s="264" t="e">
        <f t="shared" si="307"/>
        <v>#VALUE!</v>
      </c>
      <c r="IO125" s="264" t="e">
        <f t="shared" si="307"/>
        <v>#VALUE!</v>
      </c>
      <c r="IP125" s="264" t="e">
        <f t="shared" si="307"/>
        <v>#VALUE!</v>
      </c>
      <c r="IQ125" s="264" t="e">
        <f t="shared" si="307"/>
        <v>#VALUE!</v>
      </c>
      <c r="IR125" s="264" t="e">
        <f t="shared" si="307"/>
        <v>#VALUE!</v>
      </c>
      <c r="IS125" s="264" t="e">
        <f t="shared" si="307"/>
        <v>#VALUE!</v>
      </c>
      <c r="IT125" s="264" t="e">
        <f t="shared" si="307"/>
        <v>#VALUE!</v>
      </c>
      <c r="IU125" s="264" t="e">
        <f t="shared" si="307"/>
        <v>#VALUE!</v>
      </c>
      <c r="IV125" s="264" t="e">
        <f t="shared" si="307"/>
        <v>#VALUE!</v>
      </c>
    </row>
    <row r="126" spans="1:256" s="263" customFormat="1" ht="15.6">
      <c r="A126" s="265" t="str">
        <f>'Start Here!'!A20</f>
        <v/>
      </c>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c r="AK126" s="264"/>
      <c r="AL126" s="264"/>
      <c r="AM126" s="264"/>
      <c r="AN126" s="264"/>
      <c r="AO126" s="264"/>
      <c r="AP126" s="264"/>
      <c r="AQ126" s="264"/>
      <c r="AR126" s="264"/>
      <c r="AS126" s="264"/>
      <c r="AT126" s="264"/>
      <c r="AU126" s="264"/>
      <c r="AV126" s="264"/>
      <c r="AW126" s="264"/>
      <c r="AX126" s="264"/>
      <c r="AY126" s="264"/>
      <c r="AZ126" s="264"/>
      <c r="BA126" s="264"/>
      <c r="BB126" s="264"/>
      <c r="BC126" s="264"/>
      <c r="BD126" s="264"/>
      <c r="BE126" s="264"/>
      <c r="BF126" s="264"/>
      <c r="BG126" s="264"/>
      <c r="BH126" s="264"/>
      <c r="BI126" s="264"/>
      <c r="BJ126" s="264"/>
      <c r="BK126" s="264"/>
      <c r="BL126" s="264"/>
      <c r="BM126" s="264"/>
      <c r="BN126" s="264"/>
      <c r="BO126" s="264"/>
      <c r="BP126" s="264"/>
      <c r="BQ126" s="264"/>
      <c r="BR126" s="264"/>
      <c r="BS126" s="264"/>
      <c r="BT126" s="264"/>
      <c r="BU126" s="264"/>
      <c r="BV126" s="264"/>
      <c r="BW126" s="264"/>
      <c r="BX126" s="264"/>
      <c r="BY126" s="264"/>
      <c r="BZ126" s="264"/>
      <c r="CA126" s="264"/>
      <c r="CB126" s="264"/>
      <c r="CC126" s="264"/>
      <c r="CD126" s="264"/>
      <c r="CE126" s="264"/>
      <c r="CF126" s="264"/>
      <c r="CG126" s="264"/>
      <c r="CH126" s="264"/>
      <c r="CI126" s="264"/>
      <c r="CJ126" s="264"/>
      <c r="CK126" s="264"/>
      <c r="CL126" s="264"/>
      <c r="CM126" s="264"/>
      <c r="CN126" s="264"/>
      <c r="CO126" s="264"/>
      <c r="CP126" s="264"/>
      <c r="CQ126" s="264"/>
      <c r="CR126" s="264"/>
      <c r="CS126" s="264"/>
      <c r="CT126" s="264"/>
      <c r="CU126" s="264"/>
      <c r="CV126" s="264"/>
      <c r="CW126" s="264"/>
      <c r="CX126" s="264"/>
      <c r="CY126" s="264"/>
      <c r="CZ126" s="264"/>
      <c r="DA126" s="264"/>
      <c r="DB126" s="264"/>
      <c r="DC126" s="264"/>
      <c r="DD126" s="264"/>
      <c r="DE126" s="264"/>
      <c r="DF126" s="264"/>
      <c r="DG126" s="264"/>
      <c r="DH126" s="264"/>
      <c r="DI126" s="264"/>
      <c r="DJ126" s="264"/>
      <c r="DK126" s="264"/>
      <c r="DL126" s="264"/>
      <c r="DM126" s="264"/>
      <c r="DN126" s="264"/>
      <c r="DO126" s="264"/>
      <c r="DP126" s="264"/>
      <c r="DQ126" s="264"/>
      <c r="DR126" s="264"/>
      <c r="DS126" s="264"/>
      <c r="DT126" s="264"/>
      <c r="DU126" s="264"/>
      <c r="DV126" s="264"/>
      <c r="DW126" s="264"/>
      <c r="DX126" s="264"/>
      <c r="DY126" s="264"/>
      <c r="DZ126" s="264"/>
      <c r="EA126" s="264"/>
      <c r="EB126" s="264"/>
      <c r="EC126" s="264"/>
      <c r="ED126" s="264"/>
      <c r="EE126" s="264"/>
      <c r="EF126" s="264"/>
      <c r="EG126" s="264"/>
      <c r="EH126" s="264"/>
      <c r="EI126" s="264"/>
      <c r="EJ126" s="264"/>
      <c r="EK126" s="264"/>
      <c r="EL126" s="264"/>
      <c r="EM126" s="264"/>
      <c r="EN126" s="264"/>
      <c r="EO126" s="264"/>
      <c r="EP126" s="264"/>
      <c r="EQ126" s="264"/>
      <c r="ER126" s="264"/>
      <c r="ES126" s="264"/>
      <c r="ET126" s="264"/>
      <c r="EU126" s="264"/>
      <c r="EV126" s="264"/>
      <c r="EW126" s="264"/>
      <c r="EX126" s="264"/>
      <c r="EY126" s="264"/>
      <c r="EZ126" s="264"/>
      <c r="FA126" s="264"/>
      <c r="FB126" s="264"/>
      <c r="FC126" s="264"/>
      <c r="FD126" s="264"/>
      <c r="FE126" s="264"/>
      <c r="FF126" s="264"/>
      <c r="FG126" s="264"/>
      <c r="FH126" s="264"/>
      <c r="FI126" s="264"/>
      <c r="FJ126" s="264"/>
      <c r="FK126" s="264"/>
      <c r="FL126" s="264"/>
      <c r="FM126" s="264"/>
      <c r="FN126" s="264"/>
      <c r="FO126" s="264"/>
      <c r="FP126" s="264"/>
      <c r="FQ126" s="264"/>
      <c r="FR126" s="264"/>
      <c r="FS126" s="264"/>
      <c r="FT126" s="264"/>
      <c r="FU126" s="264"/>
      <c r="FV126" s="264"/>
      <c r="FW126" s="264"/>
      <c r="FX126" s="264"/>
      <c r="FY126" s="264"/>
      <c r="FZ126" s="264"/>
      <c r="GA126" s="264"/>
      <c r="GB126" s="264"/>
      <c r="GC126" s="264"/>
      <c r="GD126" s="264"/>
      <c r="GE126" s="264"/>
      <c r="GF126" s="264"/>
      <c r="GG126" s="264"/>
      <c r="GH126" s="264"/>
      <c r="GI126" s="264"/>
      <c r="GJ126" s="264"/>
      <c r="GK126" s="264"/>
      <c r="GL126" s="264"/>
      <c r="GM126" s="264"/>
      <c r="GN126" s="264"/>
      <c r="GO126" s="264"/>
      <c r="GP126" s="264"/>
      <c r="GQ126" s="264"/>
      <c r="GR126" s="264"/>
      <c r="GS126" s="264"/>
      <c r="GT126" s="264"/>
      <c r="GU126" s="264"/>
      <c r="GV126" s="264"/>
      <c r="GW126" s="264"/>
      <c r="GX126" s="264"/>
      <c r="GY126" s="264"/>
      <c r="GZ126" s="264"/>
      <c r="HA126" s="264"/>
      <c r="HB126" s="264"/>
      <c r="HC126" s="264"/>
      <c r="HD126" s="264"/>
      <c r="HE126" s="264"/>
      <c r="HF126" s="264"/>
      <c r="HG126" s="264"/>
      <c r="HH126" s="264"/>
      <c r="HI126" s="264"/>
      <c r="HJ126" s="264"/>
      <c r="HK126" s="264"/>
      <c r="HL126" s="264"/>
      <c r="HM126" s="264"/>
      <c r="HN126" s="264"/>
      <c r="HO126" s="264"/>
      <c r="HP126" s="264"/>
      <c r="HQ126" s="264"/>
      <c r="HR126" s="264"/>
      <c r="HS126" s="264"/>
      <c r="HT126" s="264"/>
      <c r="HU126" s="264"/>
      <c r="HV126" s="264"/>
      <c r="HW126" s="264"/>
      <c r="HX126" s="264"/>
      <c r="HY126" s="264"/>
      <c r="HZ126" s="264"/>
      <c r="IA126" s="264"/>
      <c r="IB126" s="264"/>
      <c r="IC126" s="264"/>
      <c r="ID126" s="264"/>
      <c r="IE126" s="264"/>
      <c r="IF126" s="264"/>
      <c r="IG126" s="264"/>
      <c r="IH126" s="264"/>
      <c r="II126" s="264"/>
      <c r="IJ126" s="264"/>
      <c r="IK126" s="264"/>
      <c r="IL126" s="264"/>
      <c r="IM126" s="264"/>
      <c r="IN126" s="264"/>
      <c r="IO126" s="264"/>
      <c r="IP126" s="264"/>
      <c r="IQ126" s="264"/>
      <c r="IR126" s="264"/>
      <c r="IS126" s="264"/>
      <c r="IT126" s="264"/>
      <c r="IU126" s="264"/>
      <c r="IV126" s="264"/>
    </row>
    <row r="127" spans="1:256" s="263" customFormat="1">
      <c r="A127" s="262" t="s">
        <v>234</v>
      </c>
      <c r="B127" s="264"/>
      <c r="C127" s="264" t="e">
        <f t="shared" ref="C127:BN127" si="308">B132</f>
        <v>#VALUE!</v>
      </c>
      <c r="D127" s="264" t="e">
        <f t="shared" si="308"/>
        <v>#VALUE!</v>
      </c>
      <c r="E127" s="264" t="e">
        <f t="shared" si="308"/>
        <v>#VALUE!</v>
      </c>
      <c r="F127" s="264" t="e">
        <f t="shared" si="308"/>
        <v>#VALUE!</v>
      </c>
      <c r="G127" s="264" t="e">
        <f t="shared" si="308"/>
        <v>#VALUE!</v>
      </c>
      <c r="H127" s="264" t="e">
        <f t="shared" si="308"/>
        <v>#VALUE!</v>
      </c>
      <c r="I127" s="264" t="e">
        <f t="shared" si="308"/>
        <v>#VALUE!</v>
      </c>
      <c r="J127" s="264" t="e">
        <f t="shared" si="308"/>
        <v>#VALUE!</v>
      </c>
      <c r="K127" s="264" t="e">
        <f t="shared" si="308"/>
        <v>#VALUE!</v>
      </c>
      <c r="L127" s="264" t="e">
        <f t="shared" si="308"/>
        <v>#VALUE!</v>
      </c>
      <c r="M127" s="264" t="e">
        <f t="shared" si="308"/>
        <v>#VALUE!</v>
      </c>
      <c r="N127" s="264" t="e">
        <f t="shared" si="308"/>
        <v>#VALUE!</v>
      </c>
      <c r="O127" s="264" t="e">
        <f t="shared" si="308"/>
        <v>#VALUE!</v>
      </c>
      <c r="P127" s="264" t="e">
        <f t="shared" si="308"/>
        <v>#VALUE!</v>
      </c>
      <c r="Q127" s="264" t="e">
        <f t="shared" si="308"/>
        <v>#VALUE!</v>
      </c>
      <c r="R127" s="264" t="e">
        <f t="shared" si="308"/>
        <v>#VALUE!</v>
      </c>
      <c r="S127" s="264" t="e">
        <f t="shared" si="308"/>
        <v>#VALUE!</v>
      </c>
      <c r="T127" s="264" t="e">
        <f t="shared" si="308"/>
        <v>#VALUE!</v>
      </c>
      <c r="U127" s="264" t="e">
        <f t="shared" si="308"/>
        <v>#VALUE!</v>
      </c>
      <c r="V127" s="264" t="e">
        <f t="shared" si="308"/>
        <v>#VALUE!</v>
      </c>
      <c r="W127" s="264" t="e">
        <f t="shared" si="308"/>
        <v>#VALUE!</v>
      </c>
      <c r="X127" s="264" t="e">
        <f t="shared" si="308"/>
        <v>#VALUE!</v>
      </c>
      <c r="Y127" s="264" t="e">
        <f t="shared" si="308"/>
        <v>#VALUE!</v>
      </c>
      <c r="Z127" s="264" t="e">
        <f t="shared" si="308"/>
        <v>#VALUE!</v>
      </c>
      <c r="AA127" s="264" t="e">
        <f t="shared" si="308"/>
        <v>#VALUE!</v>
      </c>
      <c r="AB127" s="264" t="e">
        <f t="shared" si="308"/>
        <v>#VALUE!</v>
      </c>
      <c r="AC127" s="264" t="e">
        <f t="shared" si="308"/>
        <v>#VALUE!</v>
      </c>
      <c r="AD127" s="264" t="e">
        <f t="shared" si="308"/>
        <v>#VALUE!</v>
      </c>
      <c r="AE127" s="264" t="e">
        <f t="shared" si="308"/>
        <v>#VALUE!</v>
      </c>
      <c r="AF127" s="264" t="e">
        <f t="shared" si="308"/>
        <v>#VALUE!</v>
      </c>
      <c r="AG127" s="264" t="e">
        <f t="shared" si="308"/>
        <v>#VALUE!</v>
      </c>
      <c r="AH127" s="264" t="e">
        <f t="shared" si="308"/>
        <v>#VALUE!</v>
      </c>
      <c r="AI127" s="264" t="e">
        <f t="shared" si="308"/>
        <v>#VALUE!</v>
      </c>
      <c r="AJ127" s="264" t="e">
        <f t="shared" si="308"/>
        <v>#VALUE!</v>
      </c>
      <c r="AK127" s="264" t="e">
        <f t="shared" si="308"/>
        <v>#VALUE!</v>
      </c>
      <c r="AL127" s="264" t="e">
        <f t="shared" si="308"/>
        <v>#VALUE!</v>
      </c>
      <c r="AM127" s="264" t="e">
        <f t="shared" si="308"/>
        <v>#VALUE!</v>
      </c>
      <c r="AN127" s="264" t="e">
        <f t="shared" si="308"/>
        <v>#VALUE!</v>
      </c>
      <c r="AO127" s="264" t="e">
        <f t="shared" si="308"/>
        <v>#VALUE!</v>
      </c>
      <c r="AP127" s="264" t="e">
        <f t="shared" si="308"/>
        <v>#VALUE!</v>
      </c>
      <c r="AQ127" s="264" t="e">
        <f t="shared" si="308"/>
        <v>#VALUE!</v>
      </c>
      <c r="AR127" s="264" t="e">
        <f t="shared" si="308"/>
        <v>#VALUE!</v>
      </c>
      <c r="AS127" s="264" t="e">
        <f t="shared" si="308"/>
        <v>#VALUE!</v>
      </c>
      <c r="AT127" s="264" t="e">
        <f t="shared" si="308"/>
        <v>#VALUE!</v>
      </c>
      <c r="AU127" s="264" t="e">
        <f t="shared" si="308"/>
        <v>#VALUE!</v>
      </c>
      <c r="AV127" s="264" t="e">
        <f t="shared" si="308"/>
        <v>#VALUE!</v>
      </c>
      <c r="AW127" s="264" t="e">
        <f t="shared" si="308"/>
        <v>#VALUE!</v>
      </c>
      <c r="AX127" s="264" t="e">
        <f t="shared" si="308"/>
        <v>#VALUE!</v>
      </c>
      <c r="AY127" s="264" t="e">
        <f t="shared" si="308"/>
        <v>#VALUE!</v>
      </c>
      <c r="AZ127" s="264" t="e">
        <f t="shared" si="308"/>
        <v>#VALUE!</v>
      </c>
      <c r="BA127" s="264" t="e">
        <f t="shared" si="308"/>
        <v>#VALUE!</v>
      </c>
      <c r="BB127" s="264" t="e">
        <f t="shared" si="308"/>
        <v>#VALUE!</v>
      </c>
      <c r="BC127" s="264" t="e">
        <f t="shared" si="308"/>
        <v>#VALUE!</v>
      </c>
      <c r="BD127" s="264" t="e">
        <f t="shared" si="308"/>
        <v>#VALUE!</v>
      </c>
      <c r="BE127" s="264" t="e">
        <f t="shared" si="308"/>
        <v>#VALUE!</v>
      </c>
      <c r="BF127" s="264" t="e">
        <f t="shared" si="308"/>
        <v>#VALUE!</v>
      </c>
      <c r="BG127" s="264" t="e">
        <f t="shared" si="308"/>
        <v>#VALUE!</v>
      </c>
      <c r="BH127" s="264" t="e">
        <f t="shared" si="308"/>
        <v>#VALUE!</v>
      </c>
      <c r="BI127" s="264" t="e">
        <f t="shared" si="308"/>
        <v>#VALUE!</v>
      </c>
      <c r="BJ127" s="264" t="e">
        <f t="shared" si="308"/>
        <v>#VALUE!</v>
      </c>
      <c r="BK127" s="264" t="e">
        <f t="shared" si="308"/>
        <v>#VALUE!</v>
      </c>
      <c r="BL127" s="264" t="e">
        <f t="shared" si="308"/>
        <v>#VALUE!</v>
      </c>
      <c r="BM127" s="264" t="e">
        <f t="shared" si="308"/>
        <v>#VALUE!</v>
      </c>
      <c r="BN127" s="264" t="e">
        <f t="shared" si="308"/>
        <v>#VALUE!</v>
      </c>
      <c r="BO127" s="264" t="e">
        <f t="shared" ref="BO127:DZ127" si="309">BN132</f>
        <v>#VALUE!</v>
      </c>
      <c r="BP127" s="264" t="e">
        <f t="shared" si="309"/>
        <v>#VALUE!</v>
      </c>
      <c r="BQ127" s="264" t="e">
        <f t="shared" si="309"/>
        <v>#VALUE!</v>
      </c>
      <c r="BR127" s="264" t="e">
        <f t="shared" si="309"/>
        <v>#VALUE!</v>
      </c>
      <c r="BS127" s="264" t="e">
        <f t="shared" si="309"/>
        <v>#VALUE!</v>
      </c>
      <c r="BT127" s="264" t="e">
        <f t="shared" si="309"/>
        <v>#VALUE!</v>
      </c>
      <c r="BU127" s="264" t="e">
        <f t="shared" si="309"/>
        <v>#VALUE!</v>
      </c>
      <c r="BV127" s="264" t="e">
        <f t="shared" si="309"/>
        <v>#VALUE!</v>
      </c>
      <c r="BW127" s="264" t="e">
        <f t="shared" si="309"/>
        <v>#VALUE!</v>
      </c>
      <c r="BX127" s="264" t="e">
        <f t="shared" si="309"/>
        <v>#VALUE!</v>
      </c>
      <c r="BY127" s="264" t="e">
        <f t="shared" si="309"/>
        <v>#VALUE!</v>
      </c>
      <c r="BZ127" s="264" t="e">
        <f t="shared" si="309"/>
        <v>#VALUE!</v>
      </c>
      <c r="CA127" s="264" t="e">
        <f t="shared" si="309"/>
        <v>#VALUE!</v>
      </c>
      <c r="CB127" s="264" t="e">
        <f t="shared" si="309"/>
        <v>#VALUE!</v>
      </c>
      <c r="CC127" s="264" t="e">
        <f t="shared" si="309"/>
        <v>#VALUE!</v>
      </c>
      <c r="CD127" s="264" t="e">
        <f t="shared" si="309"/>
        <v>#VALUE!</v>
      </c>
      <c r="CE127" s="264" t="e">
        <f t="shared" si="309"/>
        <v>#VALUE!</v>
      </c>
      <c r="CF127" s="264" t="e">
        <f t="shared" si="309"/>
        <v>#VALUE!</v>
      </c>
      <c r="CG127" s="264" t="e">
        <f t="shared" si="309"/>
        <v>#VALUE!</v>
      </c>
      <c r="CH127" s="264" t="e">
        <f t="shared" si="309"/>
        <v>#VALUE!</v>
      </c>
      <c r="CI127" s="264" t="e">
        <f t="shared" si="309"/>
        <v>#VALUE!</v>
      </c>
      <c r="CJ127" s="264" t="e">
        <f t="shared" si="309"/>
        <v>#VALUE!</v>
      </c>
      <c r="CK127" s="264" t="e">
        <f t="shared" si="309"/>
        <v>#VALUE!</v>
      </c>
      <c r="CL127" s="264" t="e">
        <f t="shared" si="309"/>
        <v>#VALUE!</v>
      </c>
      <c r="CM127" s="264" t="e">
        <f t="shared" si="309"/>
        <v>#VALUE!</v>
      </c>
      <c r="CN127" s="264" t="e">
        <f t="shared" si="309"/>
        <v>#VALUE!</v>
      </c>
      <c r="CO127" s="264" t="e">
        <f t="shared" si="309"/>
        <v>#VALUE!</v>
      </c>
      <c r="CP127" s="264" t="e">
        <f t="shared" si="309"/>
        <v>#VALUE!</v>
      </c>
      <c r="CQ127" s="264" t="e">
        <f t="shared" si="309"/>
        <v>#VALUE!</v>
      </c>
      <c r="CR127" s="264" t="e">
        <f t="shared" si="309"/>
        <v>#VALUE!</v>
      </c>
      <c r="CS127" s="264" t="e">
        <f t="shared" si="309"/>
        <v>#VALUE!</v>
      </c>
      <c r="CT127" s="264" t="e">
        <f t="shared" si="309"/>
        <v>#VALUE!</v>
      </c>
      <c r="CU127" s="264" t="e">
        <f t="shared" si="309"/>
        <v>#VALUE!</v>
      </c>
      <c r="CV127" s="264" t="e">
        <f t="shared" si="309"/>
        <v>#VALUE!</v>
      </c>
      <c r="CW127" s="264" t="e">
        <f t="shared" si="309"/>
        <v>#VALUE!</v>
      </c>
      <c r="CX127" s="264" t="e">
        <f t="shared" si="309"/>
        <v>#VALUE!</v>
      </c>
      <c r="CY127" s="264" t="e">
        <f t="shared" si="309"/>
        <v>#VALUE!</v>
      </c>
      <c r="CZ127" s="264" t="e">
        <f t="shared" si="309"/>
        <v>#VALUE!</v>
      </c>
      <c r="DA127" s="264" t="e">
        <f t="shared" si="309"/>
        <v>#VALUE!</v>
      </c>
      <c r="DB127" s="264" t="e">
        <f t="shared" si="309"/>
        <v>#VALUE!</v>
      </c>
      <c r="DC127" s="264" t="e">
        <f t="shared" si="309"/>
        <v>#VALUE!</v>
      </c>
      <c r="DD127" s="264" t="e">
        <f t="shared" si="309"/>
        <v>#VALUE!</v>
      </c>
      <c r="DE127" s="264" t="e">
        <f t="shared" si="309"/>
        <v>#VALUE!</v>
      </c>
      <c r="DF127" s="264" t="e">
        <f t="shared" si="309"/>
        <v>#VALUE!</v>
      </c>
      <c r="DG127" s="264" t="e">
        <f t="shared" si="309"/>
        <v>#VALUE!</v>
      </c>
      <c r="DH127" s="264" t="e">
        <f t="shared" si="309"/>
        <v>#VALUE!</v>
      </c>
      <c r="DI127" s="264" t="e">
        <f t="shared" si="309"/>
        <v>#VALUE!</v>
      </c>
      <c r="DJ127" s="264" t="e">
        <f t="shared" si="309"/>
        <v>#VALUE!</v>
      </c>
      <c r="DK127" s="264" t="e">
        <f t="shared" si="309"/>
        <v>#VALUE!</v>
      </c>
      <c r="DL127" s="264" t="e">
        <f t="shared" si="309"/>
        <v>#VALUE!</v>
      </c>
      <c r="DM127" s="264" t="e">
        <f t="shared" si="309"/>
        <v>#VALUE!</v>
      </c>
      <c r="DN127" s="264" t="e">
        <f t="shared" si="309"/>
        <v>#VALUE!</v>
      </c>
      <c r="DO127" s="264" t="e">
        <f t="shared" si="309"/>
        <v>#VALUE!</v>
      </c>
      <c r="DP127" s="264" t="e">
        <f t="shared" si="309"/>
        <v>#VALUE!</v>
      </c>
      <c r="DQ127" s="264" t="e">
        <f t="shared" si="309"/>
        <v>#VALUE!</v>
      </c>
      <c r="DR127" s="264" t="e">
        <f t="shared" si="309"/>
        <v>#VALUE!</v>
      </c>
      <c r="DS127" s="264" t="e">
        <f t="shared" si="309"/>
        <v>#VALUE!</v>
      </c>
      <c r="DT127" s="264" t="e">
        <f t="shared" si="309"/>
        <v>#VALUE!</v>
      </c>
      <c r="DU127" s="264" t="e">
        <f t="shared" si="309"/>
        <v>#VALUE!</v>
      </c>
      <c r="DV127" s="264" t="e">
        <f t="shared" si="309"/>
        <v>#VALUE!</v>
      </c>
      <c r="DW127" s="264" t="e">
        <f t="shared" si="309"/>
        <v>#VALUE!</v>
      </c>
      <c r="DX127" s="264" t="e">
        <f t="shared" si="309"/>
        <v>#VALUE!</v>
      </c>
      <c r="DY127" s="264" t="e">
        <f t="shared" si="309"/>
        <v>#VALUE!</v>
      </c>
      <c r="DZ127" s="264" t="e">
        <f t="shared" si="309"/>
        <v>#VALUE!</v>
      </c>
      <c r="EA127" s="264" t="e">
        <f t="shared" ref="EA127:GL127" si="310">DZ132</f>
        <v>#VALUE!</v>
      </c>
      <c r="EB127" s="264" t="e">
        <f t="shared" si="310"/>
        <v>#VALUE!</v>
      </c>
      <c r="EC127" s="264" t="e">
        <f t="shared" si="310"/>
        <v>#VALUE!</v>
      </c>
      <c r="ED127" s="264" t="e">
        <f t="shared" si="310"/>
        <v>#VALUE!</v>
      </c>
      <c r="EE127" s="264" t="e">
        <f t="shared" si="310"/>
        <v>#VALUE!</v>
      </c>
      <c r="EF127" s="264" t="e">
        <f t="shared" si="310"/>
        <v>#VALUE!</v>
      </c>
      <c r="EG127" s="264" t="e">
        <f t="shared" si="310"/>
        <v>#VALUE!</v>
      </c>
      <c r="EH127" s="264" t="e">
        <f t="shared" si="310"/>
        <v>#VALUE!</v>
      </c>
      <c r="EI127" s="264" t="e">
        <f t="shared" si="310"/>
        <v>#VALUE!</v>
      </c>
      <c r="EJ127" s="264" t="e">
        <f t="shared" si="310"/>
        <v>#VALUE!</v>
      </c>
      <c r="EK127" s="264" t="e">
        <f t="shared" si="310"/>
        <v>#VALUE!</v>
      </c>
      <c r="EL127" s="264" t="e">
        <f t="shared" si="310"/>
        <v>#VALUE!</v>
      </c>
      <c r="EM127" s="264" t="e">
        <f t="shared" si="310"/>
        <v>#VALUE!</v>
      </c>
      <c r="EN127" s="264" t="e">
        <f t="shared" si="310"/>
        <v>#VALUE!</v>
      </c>
      <c r="EO127" s="264" t="e">
        <f t="shared" si="310"/>
        <v>#VALUE!</v>
      </c>
      <c r="EP127" s="264" t="e">
        <f t="shared" si="310"/>
        <v>#VALUE!</v>
      </c>
      <c r="EQ127" s="264" t="e">
        <f t="shared" si="310"/>
        <v>#VALUE!</v>
      </c>
      <c r="ER127" s="264" t="e">
        <f t="shared" si="310"/>
        <v>#VALUE!</v>
      </c>
      <c r="ES127" s="264" t="e">
        <f t="shared" si="310"/>
        <v>#VALUE!</v>
      </c>
      <c r="ET127" s="264" t="e">
        <f t="shared" si="310"/>
        <v>#VALUE!</v>
      </c>
      <c r="EU127" s="264" t="e">
        <f t="shared" si="310"/>
        <v>#VALUE!</v>
      </c>
      <c r="EV127" s="264" t="e">
        <f t="shared" si="310"/>
        <v>#VALUE!</v>
      </c>
      <c r="EW127" s="264" t="e">
        <f t="shared" si="310"/>
        <v>#VALUE!</v>
      </c>
      <c r="EX127" s="264" t="e">
        <f t="shared" si="310"/>
        <v>#VALUE!</v>
      </c>
      <c r="EY127" s="264" t="e">
        <f t="shared" si="310"/>
        <v>#VALUE!</v>
      </c>
      <c r="EZ127" s="264" t="e">
        <f t="shared" si="310"/>
        <v>#VALUE!</v>
      </c>
      <c r="FA127" s="264" t="e">
        <f t="shared" si="310"/>
        <v>#VALUE!</v>
      </c>
      <c r="FB127" s="264" t="e">
        <f t="shared" si="310"/>
        <v>#VALUE!</v>
      </c>
      <c r="FC127" s="264" t="e">
        <f t="shared" si="310"/>
        <v>#VALUE!</v>
      </c>
      <c r="FD127" s="264" t="e">
        <f t="shared" si="310"/>
        <v>#VALUE!</v>
      </c>
      <c r="FE127" s="264" t="e">
        <f t="shared" si="310"/>
        <v>#VALUE!</v>
      </c>
      <c r="FF127" s="264" t="e">
        <f t="shared" si="310"/>
        <v>#VALUE!</v>
      </c>
      <c r="FG127" s="264" t="e">
        <f t="shared" si="310"/>
        <v>#VALUE!</v>
      </c>
      <c r="FH127" s="264" t="e">
        <f t="shared" si="310"/>
        <v>#VALUE!</v>
      </c>
      <c r="FI127" s="264" t="e">
        <f t="shared" si="310"/>
        <v>#VALUE!</v>
      </c>
      <c r="FJ127" s="264" t="e">
        <f t="shared" si="310"/>
        <v>#VALUE!</v>
      </c>
      <c r="FK127" s="264" t="e">
        <f t="shared" si="310"/>
        <v>#VALUE!</v>
      </c>
      <c r="FL127" s="264" t="e">
        <f t="shared" si="310"/>
        <v>#VALUE!</v>
      </c>
      <c r="FM127" s="264" t="e">
        <f t="shared" si="310"/>
        <v>#VALUE!</v>
      </c>
      <c r="FN127" s="264" t="e">
        <f t="shared" si="310"/>
        <v>#VALUE!</v>
      </c>
      <c r="FO127" s="264" t="e">
        <f t="shared" si="310"/>
        <v>#VALUE!</v>
      </c>
      <c r="FP127" s="264" t="e">
        <f t="shared" si="310"/>
        <v>#VALUE!</v>
      </c>
      <c r="FQ127" s="264" t="e">
        <f t="shared" si="310"/>
        <v>#VALUE!</v>
      </c>
      <c r="FR127" s="264" t="e">
        <f t="shared" si="310"/>
        <v>#VALUE!</v>
      </c>
      <c r="FS127" s="264" t="e">
        <f t="shared" si="310"/>
        <v>#VALUE!</v>
      </c>
      <c r="FT127" s="264" t="e">
        <f t="shared" si="310"/>
        <v>#VALUE!</v>
      </c>
      <c r="FU127" s="264" t="e">
        <f t="shared" si="310"/>
        <v>#VALUE!</v>
      </c>
      <c r="FV127" s="264" t="e">
        <f t="shared" si="310"/>
        <v>#VALUE!</v>
      </c>
      <c r="FW127" s="264" t="e">
        <f t="shared" si="310"/>
        <v>#VALUE!</v>
      </c>
      <c r="FX127" s="264" t="e">
        <f t="shared" si="310"/>
        <v>#VALUE!</v>
      </c>
      <c r="FY127" s="264" t="e">
        <f t="shared" si="310"/>
        <v>#VALUE!</v>
      </c>
      <c r="FZ127" s="264" t="e">
        <f t="shared" si="310"/>
        <v>#VALUE!</v>
      </c>
      <c r="GA127" s="264" t="e">
        <f t="shared" si="310"/>
        <v>#VALUE!</v>
      </c>
      <c r="GB127" s="264" t="e">
        <f t="shared" si="310"/>
        <v>#VALUE!</v>
      </c>
      <c r="GC127" s="264" t="e">
        <f t="shared" si="310"/>
        <v>#VALUE!</v>
      </c>
      <c r="GD127" s="264" t="e">
        <f t="shared" si="310"/>
        <v>#VALUE!</v>
      </c>
      <c r="GE127" s="264" t="e">
        <f t="shared" si="310"/>
        <v>#VALUE!</v>
      </c>
      <c r="GF127" s="264" t="e">
        <f t="shared" si="310"/>
        <v>#VALUE!</v>
      </c>
      <c r="GG127" s="264" t="e">
        <f t="shared" si="310"/>
        <v>#VALUE!</v>
      </c>
      <c r="GH127" s="264" t="e">
        <f t="shared" si="310"/>
        <v>#VALUE!</v>
      </c>
      <c r="GI127" s="264" t="e">
        <f t="shared" si="310"/>
        <v>#VALUE!</v>
      </c>
      <c r="GJ127" s="264" t="e">
        <f t="shared" si="310"/>
        <v>#VALUE!</v>
      </c>
      <c r="GK127" s="264" t="e">
        <f t="shared" si="310"/>
        <v>#VALUE!</v>
      </c>
      <c r="GL127" s="264" t="e">
        <f t="shared" si="310"/>
        <v>#VALUE!</v>
      </c>
      <c r="GM127" s="264" t="e">
        <f t="shared" ref="GM127:IV127" si="311">GL132</f>
        <v>#VALUE!</v>
      </c>
      <c r="GN127" s="264" t="e">
        <f t="shared" si="311"/>
        <v>#VALUE!</v>
      </c>
      <c r="GO127" s="264" t="e">
        <f t="shared" si="311"/>
        <v>#VALUE!</v>
      </c>
      <c r="GP127" s="264" t="e">
        <f t="shared" si="311"/>
        <v>#VALUE!</v>
      </c>
      <c r="GQ127" s="264" t="e">
        <f t="shared" si="311"/>
        <v>#VALUE!</v>
      </c>
      <c r="GR127" s="264" t="e">
        <f t="shared" si="311"/>
        <v>#VALUE!</v>
      </c>
      <c r="GS127" s="264" t="e">
        <f t="shared" si="311"/>
        <v>#VALUE!</v>
      </c>
      <c r="GT127" s="264" t="e">
        <f t="shared" si="311"/>
        <v>#VALUE!</v>
      </c>
      <c r="GU127" s="264" t="e">
        <f t="shared" si="311"/>
        <v>#VALUE!</v>
      </c>
      <c r="GV127" s="264" t="e">
        <f t="shared" si="311"/>
        <v>#VALUE!</v>
      </c>
      <c r="GW127" s="264" t="e">
        <f t="shared" si="311"/>
        <v>#VALUE!</v>
      </c>
      <c r="GX127" s="264" t="e">
        <f t="shared" si="311"/>
        <v>#VALUE!</v>
      </c>
      <c r="GY127" s="264" t="e">
        <f t="shared" si="311"/>
        <v>#VALUE!</v>
      </c>
      <c r="GZ127" s="264" t="e">
        <f t="shared" si="311"/>
        <v>#VALUE!</v>
      </c>
      <c r="HA127" s="264" t="e">
        <f t="shared" si="311"/>
        <v>#VALUE!</v>
      </c>
      <c r="HB127" s="264" t="e">
        <f t="shared" si="311"/>
        <v>#VALUE!</v>
      </c>
      <c r="HC127" s="264" t="e">
        <f t="shared" si="311"/>
        <v>#VALUE!</v>
      </c>
      <c r="HD127" s="264" t="e">
        <f t="shared" si="311"/>
        <v>#VALUE!</v>
      </c>
      <c r="HE127" s="264" t="e">
        <f t="shared" si="311"/>
        <v>#VALUE!</v>
      </c>
      <c r="HF127" s="264" t="e">
        <f t="shared" si="311"/>
        <v>#VALUE!</v>
      </c>
      <c r="HG127" s="264" t="e">
        <f t="shared" si="311"/>
        <v>#VALUE!</v>
      </c>
      <c r="HH127" s="264" t="e">
        <f t="shared" si="311"/>
        <v>#VALUE!</v>
      </c>
      <c r="HI127" s="264" t="e">
        <f t="shared" si="311"/>
        <v>#VALUE!</v>
      </c>
      <c r="HJ127" s="264" t="e">
        <f t="shared" si="311"/>
        <v>#VALUE!</v>
      </c>
      <c r="HK127" s="264" t="e">
        <f t="shared" si="311"/>
        <v>#VALUE!</v>
      </c>
      <c r="HL127" s="264" t="e">
        <f t="shared" si="311"/>
        <v>#VALUE!</v>
      </c>
      <c r="HM127" s="264" t="e">
        <f t="shared" si="311"/>
        <v>#VALUE!</v>
      </c>
      <c r="HN127" s="264" t="e">
        <f t="shared" si="311"/>
        <v>#VALUE!</v>
      </c>
      <c r="HO127" s="264" t="e">
        <f t="shared" si="311"/>
        <v>#VALUE!</v>
      </c>
      <c r="HP127" s="264" t="e">
        <f t="shared" si="311"/>
        <v>#VALUE!</v>
      </c>
      <c r="HQ127" s="264" t="e">
        <f t="shared" si="311"/>
        <v>#VALUE!</v>
      </c>
      <c r="HR127" s="264" t="e">
        <f t="shared" si="311"/>
        <v>#VALUE!</v>
      </c>
      <c r="HS127" s="264" t="e">
        <f t="shared" si="311"/>
        <v>#VALUE!</v>
      </c>
      <c r="HT127" s="264" t="e">
        <f t="shared" si="311"/>
        <v>#VALUE!</v>
      </c>
      <c r="HU127" s="264" t="e">
        <f t="shared" si="311"/>
        <v>#VALUE!</v>
      </c>
      <c r="HV127" s="264" t="e">
        <f t="shared" si="311"/>
        <v>#VALUE!</v>
      </c>
      <c r="HW127" s="264" t="e">
        <f t="shared" si="311"/>
        <v>#VALUE!</v>
      </c>
      <c r="HX127" s="264" t="e">
        <f t="shared" si="311"/>
        <v>#VALUE!</v>
      </c>
      <c r="HY127" s="264" t="e">
        <f t="shared" si="311"/>
        <v>#VALUE!</v>
      </c>
      <c r="HZ127" s="264" t="e">
        <f t="shared" si="311"/>
        <v>#VALUE!</v>
      </c>
      <c r="IA127" s="264" t="e">
        <f t="shared" si="311"/>
        <v>#VALUE!</v>
      </c>
      <c r="IB127" s="264" t="e">
        <f t="shared" si="311"/>
        <v>#VALUE!</v>
      </c>
      <c r="IC127" s="264" t="e">
        <f t="shared" si="311"/>
        <v>#VALUE!</v>
      </c>
      <c r="ID127" s="264" t="e">
        <f t="shared" si="311"/>
        <v>#VALUE!</v>
      </c>
      <c r="IE127" s="264" t="e">
        <f t="shared" si="311"/>
        <v>#VALUE!</v>
      </c>
      <c r="IF127" s="264" t="e">
        <f t="shared" si="311"/>
        <v>#VALUE!</v>
      </c>
      <c r="IG127" s="264" t="e">
        <f t="shared" si="311"/>
        <v>#VALUE!</v>
      </c>
      <c r="IH127" s="264" t="e">
        <f t="shared" si="311"/>
        <v>#VALUE!</v>
      </c>
      <c r="II127" s="264" t="e">
        <f t="shared" si="311"/>
        <v>#VALUE!</v>
      </c>
      <c r="IJ127" s="264" t="e">
        <f t="shared" si="311"/>
        <v>#VALUE!</v>
      </c>
      <c r="IK127" s="264" t="e">
        <f t="shared" si="311"/>
        <v>#VALUE!</v>
      </c>
      <c r="IL127" s="264" t="e">
        <f t="shared" si="311"/>
        <v>#VALUE!</v>
      </c>
      <c r="IM127" s="264" t="e">
        <f t="shared" si="311"/>
        <v>#VALUE!</v>
      </c>
      <c r="IN127" s="264" t="e">
        <f t="shared" si="311"/>
        <v>#VALUE!</v>
      </c>
      <c r="IO127" s="264" t="e">
        <f t="shared" si="311"/>
        <v>#VALUE!</v>
      </c>
      <c r="IP127" s="264" t="e">
        <f t="shared" si="311"/>
        <v>#VALUE!</v>
      </c>
      <c r="IQ127" s="264" t="e">
        <f t="shared" si="311"/>
        <v>#VALUE!</v>
      </c>
      <c r="IR127" s="264" t="e">
        <f t="shared" si="311"/>
        <v>#VALUE!</v>
      </c>
      <c r="IS127" s="264" t="e">
        <f t="shared" si="311"/>
        <v>#VALUE!</v>
      </c>
      <c r="IT127" s="264" t="e">
        <f t="shared" si="311"/>
        <v>#VALUE!</v>
      </c>
      <c r="IU127" s="264" t="e">
        <f t="shared" si="311"/>
        <v>#VALUE!</v>
      </c>
      <c r="IV127" s="264" t="e">
        <f t="shared" si="311"/>
        <v>#VALUE!</v>
      </c>
    </row>
    <row r="128" spans="1:256" s="263" customFormat="1">
      <c r="A128" s="262" t="s">
        <v>13</v>
      </c>
      <c r="B128" s="264"/>
      <c r="C128" s="264" t="e">
        <f>('Start Here!'!$C$20/12)*'Results Tab'!C127</f>
        <v>#VALUE!</v>
      </c>
      <c r="D128" s="264" t="e">
        <f>('Start Here!'!$C$20/12)*'Results Tab'!D127</f>
        <v>#VALUE!</v>
      </c>
      <c r="E128" s="264" t="e">
        <f>('Start Here!'!$C$20/12)*'Results Tab'!E127</f>
        <v>#VALUE!</v>
      </c>
      <c r="F128" s="264" t="e">
        <f>('Start Here!'!$C$20/12)*'Results Tab'!F127</f>
        <v>#VALUE!</v>
      </c>
      <c r="G128" s="264" t="e">
        <f>('Start Here!'!$C$20/12)*'Results Tab'!G127</f>
        <v>#VALUE!</v>
      </c>
      <c r="H128" s="264" t="e">
        <f>('Start Here!'!$C$20/12)*'Results Tab'!H127</f>
        <v>#VALUE!</v>
      </c>
      <c r="I128" s="264" t="e">
        <f>('Start Here!'!$C$20/12)*'Results Tab'!I127</f>
        <v>#VALUE!</v>
      </c>
      <c r="J128" s="264" t="e">
        <f>('Start Here!'!$C$20/12)*'Results Tab'!J127</f>
        <v>#VALUE!</v>
      </c>
      <c r="K128" s="264" t="e">
        <f>('Start Here!'!$C$20/12)*'Results Tab'!K127</f>
        <v>#VALUE!</v>
      </c>
      <c r="L128" s="264" t="e">
        <f>('Start Here!'!$C$20/12)*'Results Tab'!L127</f>
        <v>#VALUE!</v>
      </c>
      <c r="M128" s="264" t="e">
        <f>('Start Here!'!$C$20/12)*'Results Tab'!M127</f>
        <v>#VALUE!</v>
      </c>
      <c r="N128" s="264" t="e">
        <f>('Start Here!'!$C$20/12)*'Results Tab'!N127</f>
        <v>#VALUE!</v>
      </c>
      <c r="O128" s="264" t="e">
        <f>('Start Here!'!$C$20/12)*'Results Tab'!O127</f>
        <v>#VALUE!</v>
      </c>
      <c r="P128" s="264" t="e">
        <f>('Start Here!'!$C$20/12)*'Results Tab'!P127</f>
        <v>#VALUE!</v>
      </c>
      <c r="Q128" s="264" t="e">
        <f>('Start Here!'!$C$20/12)*'Results Tab'!Q127</f>
        <v>#VALUE!</v>
      </c>
      <c r="R128" s="264" t="e">
        <f>('Start Here!'!$C$20/12)*'Results Tab'!R127</f>
        <v>#VALUE!</v>
      </c>
      <c r="S128" s="264" t="e">
        <f>('Start Here!'!$C$20/12)*'Results Tab'!S127</f>
        <v>#VALUE!</v>
      </c>
      <c r="T128" s="264" t="e">
        <f>('Start Here!'!$C$20/12)*'Results Tab'!T127</f>
        <v>#VALUE!</v>
      </c>
      <c r="U128" s="264" t="e">
        <f>('Start Here!'!$C$20/12)*'Results Tab'!U127</f>
        <v>#VALUE!</v>
      </c>
      <c r="V128" s="264" t="e">
        <f>('Start Here!'!$C$20/12)*'Results Tab'!V127</f>
        <v>#VALUE!</v>
      </c>
      <c r="W128" s="264" t="e">
        <f>('Start Here!'!$C$20/12)*'Results Tab'!W127</f>
        <v>#VALUE!</v>
      </c>
      <c r="X128" s="264" t="e">
        <f>('Start Here!'!$C$20/12)*'Results Tab'!X127</f>
        <v>#VALUE!</v>
      </c>
      <c r="Y128" s="264" t="e">
        <f>('Start Here!'!$C$20/12)*'Results Tab'!Y127</f>
        <v>#VALUE!</v>
      </c>
      <c r="Z128" s="264" t="e">
        <f>('Start Here!'!$C$20/12)*'Results Tab'!Z127</f>
        <v>#VALUE!</v>
      </c>
      <c r="AA128" s="264" t="e">
        <f>('Start Here!'!$C$20/12)*'Results Tab'!AA127</f>
        <v>#VALUE!</v>
      </c>
      <c r="AB128" s="264" t="e">
        <f>('Start Here!'!$C$20/12)*'Results Tab'!AB127</f>
        <v>#VALUE!</v>
      </c>
      <c r="AC128" s="264" t="e">
        <f>('Start Here!'!$C$20/12)*'Results Tab'!AC127</f>
        <v>#VALUE!</v>
      </c>
      <c r="AD128" s="264" t="e">
        <f>('Start Here!'!$C$20/12)*'Results Tab'!AD127</f>
        <v>#VALUE!</v>
      </c>
      <c r="AE128" s="264" t="e">
        <f>('Start Here!'!$C$20/12)*'Results Tab'!AE127</f>
        <v>#VALUE!</v>
      </c>
      <c r="AF128" s="264" t="e">
        <f>('Start Here!'!$C$20/12)*'Results Tab'!AF127</f>
        <v>#VALUE!</v>
      </c>
      <c r="AG128" s="264" t="e">
        <f>('Start Here!'!$C$20/12)*'Results Tab'!AG127</f>
        <v>#VALUE!</v>
      </c>
      <c r="AH128" s="264" t="e">
        <f>('Start Here!'!$C$20/12)*'Results Tab'!AH127</f>
        <v>#VALUE!</v>
      </c>
      <c r="AI128" s="264" t="e">
        <f>('Start Here!'!$C$20/12)*'Results Tab'!AI127</f>
        <v>#VALUE!</v>
      </c>
      <c r="AJ128" s="264" t="e">
        <f>('Start Here!'!$C$20/12)*'Results Tab'!AJ127</f>
        <v>#VALUE!</v>
      </c>
      <c r="AK128" s="264" t="e">
        <f>('Start Here!'!$C$20/12)*'Results Tab'!AK127</f>
        <v>#VALUE!</v>
      </c>
      <c r="AL128" s="264" t="e">
        <f>('Start Here!'!$C$20/12)*'Results Tab'!AL127</f>
        <v>#VALUE!</v>
      </c>
      <c r="AM128" s="264" t="e">
        <f>('Start Here!'!$C$20/12)*'Results Tab'!AM127</f>
        <v>#VALUE!</v>
      </c>
      <c r="AN128" s="264" t="e">
        <f>('Start Here!'!$C$20/12)*'Results Tab'!AN127</f>
        <v>#VALUE!</v>
      </c>
      <c r="AO128" s="264" t="e">
        <f>('Start Here!'!$C$20/12)*'Results Tab'!AO127</f>
        <v>#VALUE!</v>
      </c>
      <c r="AP128" s="264" t="e">
        <f>('Start Here!'!$C$20/12)*'Results Tab'!AP127</f>
        <v>#VALUE!</v>
      </c>
      <c r="AQ128" s="264" t="e">
        <f>('Start Here!'!$C$20/12)*'Results Tab'!AQ127</f>
        <v>#VALUE!</v>
      </c>
      <c r="AR128" s="264" t="e">
        <f>('Start Here!'!$C$20/12)*'Results Tab'!AR127</f>
        <v>#VALUE!</v>
      </c>
      <c r="AS128" s="264" t="e">
        <f>('Start Here!'!$C$20/12)*'Results Tab'!AS127</f>
        <v>#VALUE!</v>
      </c>
      <c r="AT128" s="264" t="e">
        <f>('Start Here!'!$C$20/12)*'Results Tab'!AT127</f>
        <v>#VALUE!</v>
      </c>
      <c r="AU128" s="264" t="e">
        <f>('Start Here!'!$C$20/12)*'Results Tab'!AU127</f>
        <v>#VALUE!</v>
      </c>
      <c r="AV128" s="264" t="e">
        <f>('Start Here!'!$C$20/12)*'Results Tab'!AV127</f>
        <v>#VALUE!</v>
      </c>
      <c r="AW128" s="264" t="e">
        <f>('Start Here!'!$C$20/12)*'Results Tab'!AW127</f>
        <v>#VALUE!</v>
      </c>
      <c r="AX128" s="264" t="e">
        <f>('Start Here!'!$C$20/12)*'Results Tab'!AX127</f>
        <v>#VALUE!</v>
      </c>
      <c r="AY128" s="264" t="e">
        <f>('Start Here!'!$C$20/12)*'Results Tab'!AY127</f>
        <v>#VALUE!</v>
      </c>
      <c r="AZ128" s="264" t="e">
        <f>('Start Here!'!$C$20/12)*'Results Tab'!AZ127</f>
        <v>#VALUE!</v>
      </c>
      <c r="BA128" s="264" t="e">
        <f>('Start Here!'!$C$20/12)*'Results Tab'!BA127</f>
        <v>#VALUE!</v>
      </c>
      <c r="BB128" s="264" t="e">
        <f>('Start Here!'!$C$20/12)*'Results Tab'!BB127</f>
        <v>#VALUE!</v>
      </c>
      <c r="BC128" s="264" t="e">
        <f>('Start Here!'!$C$20/12)*'Results Tab'!BC127</f>
        <v>#VALUE!</v>
      </c>
      <c r="BD128" s="264" t="e">
        <f>('Start Here!'!$C$20/12)*'Results Tab'!BD127</f>
        <v>#VALUE!</v>
      </c>
      <c r="BE128" s="264" t="e">
        <f>('Start Here!'!$C$20/12)*'Results Tab'!BE127</f>
        <v>#VALUE!</v>
      </c>
      <c r="BF128" s="264" t="e">
        <f>('Start Here!'!$C$20/12)*'Results Tab'!BF127</f>
        <v>#VALUE!</v>
      </c>
      <c r="BG128" s="264" t="e">
        <f>('Start Here!'!$C$20/12)*'Results Tab'!BG127</f>
        <v>#VALUE!</v>
      </c>
      <c r="BH128" s="264" t="e">
        <f>('Start Here!'!$C$20/12)*'Results Tab'!BH127</f>
        <v>#VALUE!</v>
      </c>
      <c r="BI128" s="264" t="e">
        <f>('Start Here!'!$C$20/12)*'Results Tab'!BI127</f>
        <v>#VALUE!</v>
      </c>
      <c r="BJ128" s="264" t="e">
        <f>('Start Here!'!$C$20/12)*'Results Tab'!BJ127</f>
        <v>#VALUE!</v>
      </c>
      <c r="BK128" s="264" t="e">
        <f>('Start Here!'!$C$20/12)*'Results Tab'!BK127</f>
        <v>#VALUE!</v>
      </c>
      <c r="BL128" s="264" t="e">
        <f>('Start Here!'!$C$20/12)*'Results Tab'!BL127</f>
        <v>#VALUE!</v>
      </c>
      <c r="BM128" s="264" t="e">
        <f>('Start Here!'!$C$20/12)*'Results Tab'!BM127</f>
        <v>#VALUE!</v>
      </c>
      <c r="BN128" s="264" t="e">
        <f>('Start Here!'!$C$20/12)*'Results Tab'!BN127</f>
        <v>#VALUE!</v>
      </c>
      <c r="BO128" s="264" t="e">
        <f>('Start Here!'!$C$20/12)*'Results Tab'!BO127</f>
        <v>#VALUE!</v>
      </c>
      <c r="BP128" s="264" t="e">
        <f>('Start Here!'!$C$20/12)*'Results Tab'!BP127</f>
        <v>#VALUE!</v>
      </c>
      <c r="BQ128" s="264" t="e">
        <f>('Start Here!'!$C$20/12)*'Results Tab'!BQ127</f>
        <v>#VALUE!</v>
      </c>
      <c r="BR128" s="264" t="e">
        <f>('Start Here!'!$C$20/12)*'Results Tab'!BR127</f>
        <v>#VALUE!</v>
      </c>
      <c r="BS128" s="264" t="e">
        <f>('Start Here!'!$C$20/12)*'Results Tab'!BS127</f>
        <v>#VALUE!</v>
      </c>
      <c r="BT128" s="264" t="e">
        <f>('Start Here!'!$C$20/12)*'Results Tab'!BT127</f>
        <v>#VALUE!</v>
      </c>
      <c r="BU128" s="264" t="e">
        <f>('Start Here!'!$C$20/12)*'Results Tab'!BU127</f>
        <v>#VALUE!</v>
      </c>
      <c r="BV128" s="264" t="e">
        <f>('Start Here!'!$C$20/12)*'Results Tab'!BV127</f>
        <v>#VALUE!</v>
      </c>
      <c r="BW128" s="264" t="e">
        <f>('Start Here!'!$C$20/12)*'Results Tab'!BW127</f>
        <v>#VALUE!</v>
      </c>
      <c r="BX128" s="264" t="e">
        <f>('Start Here!'!$C$20/12)*'Results Tab'!BX127</f>
        <v>#VALUE!</v>
      </c>
      <c r="BY128" s="264" t="e">
        <f>('Start Here!'!$C$20/12)*'Results Tab'!BY127</f>
        <v>#VALUE!</v>
      </c>
      <c r="BZ128" s="264" t="e">
        <f>('Start Here!'!$C$20/12)*'Results Tab'!BZ127</f>
        <v>#VALUE!</v>
      </c>
      <c r="CA128" s="264" t="e">
        <f>('Start Here!'!$C$20/12)*'Results Tab'!CA127</f>
        <v>#VALUE!</v>
      </c>
      <c r="CB128" s="264" t="e">
        <f>('Start Here!'!$C$20/12)*'Results Tab'!CB127</f>
        <v>#VALUE!</v>
      </c>
      <c r="CC128" s="264" t="e">
        <f>('Start Here!'!$C$20/12)*'Results Tab'!CC127</f>
        <v>#VALUE!</v>
      </c>
      <c r="CD128" s="264" t="e">
        <f>('Start Here!'!$C$20/12)*'Results Tab'!CD127</f>
        <v>#VALUE!</v>
      </c>
      <c r="CE128" s="264" t="e">
        <f>('Start Here!'!$C$20/12)*'Results Tab'!CE127</f>
        <v>#VALUE!</v>
      </c>
      <c r="CF128" s="264" t="e">
        <f>('Start Here!'!$C$20/12)*'Results Tab'!CF127</f>
        <v>#VALUE!</v>
      </c>
      <c r="CG128" s="264" t="e">
        <f>('Start Here!'!$C$20/12)*'Results Tab'!CG127</f>
        <v>#VALUE!</v>
      </c>
      <c r="CH128" s="264" t="e">
        <f>('Start Here!'!$C$20/12)*'Results Tab'!CH127</f>
        <v>#VALUE!</v>
      </c>
      <c r="CI128" s="264" t="e">
        <f>('Start Here!'!$C$20/12)*'Results Tab'!CI127</f>
        <v>#VALUE!</v>
      </c>
      <c r="CJ128" s="264" t="e">
        <f>('Start Here!'!$C$20/12)*'Results Tab'!CJ127</f>
        <v>#VALUE!</v>
      </c>
      <c r="CK128" s="264" t="e">
        <f>('Start Here!'!$C$20/12)*'Results Tab'!CK127</f>
        <v>#VALUE!</v>
      </c>
      <c r="CL128" s="264" t="e">
        <f>('Start Here!'!$C$20/12)*'Results Tab'!CL127</f>
        <v>#VALUE!</v>
      </c>
      <c r="CM128" s="264" t="e">
        <f>('Start Here!'!$C$20/12)*'Results Tab'!CM127</f>
        <v>#VALUE!</v>
      </c>
      <c r="CN128" s="264" t="e">
        <f>('Start Here!'!$C$20/12)*'Results Tab'!CN127</f>
        <v>#VALUE!</v>
      </c>
      <c r="CO128" s="264" t="e">
        <f>('Start Here!'!$C$20/12)*'Results Tab'!CO127</f>
        <v>#VALUE!</v>
      </c>
      <c r="CP128" s="264" t="e">
        <f>('Start Here!'!$C$20/12)*'Results Tab'!CP127</f>
        <v>#VALUE!</v>
      </c>
      <c r="CQ128" s="264" t="e">
        <f>('Start Here!'!$C$20/12)*'Results Tab'!CQ127</f>
        <v>#VALUE!</v>
      </c>
      <c r="CR128" s="264" t="e">
        <f>('Start Here!'!$C$20/12)*'Results Tab'!CR127</f>
        <v>#VALUE!</v>
      </c>
      <c r="CS128" s="264" t="e">
        <f>('Start Here!'!$C$20/12)*'Results Tab'!CS127</f>
        <v>#VALUE!</v>
      </c>
      <c r="CT128" s="264" t="e">
        <f>('Start Here!'!$C$20/12)*'Results Tab'!CT127</f>
        <v>#VALUE!</v>
      </c>
      <c r="CU128" s="264" t="e">
        <f>('Start Here!'!$C$20/12)*'Results Tab'!CU127</f>
        <v>#VALUE!</v>
      </c>
      <c r="CV128" s="264" t="e">
        <f>('Start Here!'!$C$20/12)*'Results Tab'!CV127</f>
        <v>#VALUE!</v>
      </c>
      <c r="CW128" s="264" t="e">
        <f>('Start Here!'!$C$20/12)*'Results Tab'!CW127</f>
        <v>#VALUE!</v>
      </c>
      <c r="CX128" s="264" t="e">
        <f>('Start Here!'!$C$20/12)*'Results Tab'!CX127</f>
        <v>#VALUE!</v>
      </c>
      <c r="CY128" s="264" t="e">
        <f>('Start Here!'!$C$20/12)*'Results Tab'!CY127</f>
        <v>#VALUE!</v>
      </c>
      <c r="CZ128" s="264" t="e">
        <f>('Start Here!'!$C$20/12)*'Results Tab'!CZ127</f>
        <v>#VALUE!</v>
      </c>
      <c r="DA128" s="264" t="e">
        <f>('Start Here!'!$C$20/12)*'Results Tab'!DA127</f>
        <v>#VALUE!</v>
      </c>
      <c r="DB128" s="264" t="e">
        <f>('Start Here!'!$C$20/12)*'Results Tab'!DB127</f>
        <v>#VALUE!</v>
      </c>
      <c r="DC128" s="264" t="e">
        <f>('Start Here!'!$C$20/12)*'Results Tab'!DC127</f>
        <v>#VALUE!</v>
      </c>
      <c r="DD128" s="264" t="e">
        <f>('Start Here!'!$C$20/12)*'Results Tab'!DD127</f>
        <v>#VALUE!</v>
      </c>
      <c r="DE128" s="264" t="e">
        <f>('Start Here!'!$C$20/12)*'Results Tab'!DE127</f>
        <v>#VALUE!</v>
      </c>
      <c r="DF128" s="264" t="e">
        <f>('Start Here!'!$C$20/12)*'Results Tab'!DF127</f>
        <v>#VALUE!</v>
      </c>
      <c r="DG128" s="264" t="e">
        <f>('Start Here!'!$C$20/12)*'Results Tab'!DG127</f>
        <v>#VALUE!</v>
      </c>
      <c r="DH128" s="264" t="e">
        <f>('Start Here!'!$C$20/12)*'Results Tab'!DH127</f>
        <v>#VALUE!</v>
      </c>
      <c r="DI128" s="264" t="e">
        <f>('Start Here!'!$C$20/12)*'Results Tab'!DI127</f>
        <v>#VALUE!</v>
      </c>
      <c r="DJ128" s="264" t="e">
        <f>('Start Here!'!$C$20/12)*'Results Tab'!DJ127</f>
        <v>#VALUE!</v>
      </c>
      <c r="DK128" s="264" t="e">
        <f>('Start Here!'!$C$20/12)*'Results Tab'!DK127</f>
        <v>#VALUE!</v>
      </c>
      <c r="DL128" s="264" t="e">
        <f>('Start Here!'!$C$20/12)*'Results Tab'!DL127</f>
        <v>#VALUE!</v>
      </c>
      <c r="DM128" s="264" t="e">
        <f>('Start Here!'!$C$20/12)*'Results Tab'!DM127</f>
        <v>#VALUE!</v>
      </c>
      <c r="DN128" s="264" t="e">
        <f>('Start Here!'!$C$20/12)*'Results Tab'!DN127</f>
        <v>#VALUE!</v>
      </c>
      <c r="DO128" s="264" t="e">
        <f>('Start Here!'!$C$20/12)*'Results Tab'!DO127</f>
        <v>#VALUE!</v>
      </c>
      <c r="DP128" s="264" t="e">
        <f>('Start Here!'!$C$20/12)*'Results Tab'!DP127</f>
        <v>#VALUE!</v>
      </c>
      <c r="DQ128" s="264" t="e">
        <f>('Start Here!'!$C$20/12)*'Results Tab'!DQ127</f>
        <v>#VALUE!</v>
      </c>
      <c r="DR128" s="264" t="e">
        <f>('Start Here!'!$C$20/12)*'Results Tab'!DR127</f>
        <v>#VALUE!</v>
      </c>
      <c r="DS128" s="264" t="e">
        <f>('Start Here!'!$C$20/12)*'Results Tab'!DS127</f>
        <v>#VALUE!</v>
      </c>
      <c r="DT128" s="264" t="e">
        <f>('Start Here!'!$C$20/12)*'Results Tab'!DT127</f>
        <v>#VALUE!</v>
      </c>
      <c r="DU128" s="264" t="e">
        <f>('Start Here!'!$C$20/12)*'Results Tab'!DU127</f>
        <v>#VALUE!</v>
      </c>
      <c r="DV128" s="264" t="e">
        <f>('Start Here!'!$C$20/12)*'Results Tab'!DV127</f>
        <v>#VALUE!</v>
      </c>
      <c r="DW128" s="264" t="e">
        <f>('Start Here!'!$C$20/12)*'Results Tab'!DW127</f>
        <v>#VALUE!</v>
      </c>
      <c r="DX128" s="264" t="e">
        <f>('Start Here!'!$C$20/12)*'Results Tab'!DX127</f>
        <v>#VALUE!</v>
      </c>
      <c r="DY128" s="264" t="e">
        <f>('Start Here!'!$C$20/12)*'Results Tab'!DY127</f>
        <v>#VALUE!</v>
      </c>
      <c r="DZ128" s="264" t="e">
        <f>('Start Here!'!$C$20/12)*'Results Tab'!DZ127</f>
        <v>#VALUE!</v>
      </c>
      <c r="EA128" s="264" t="e">
        <f>('Start Here!'!$C$20/12)*'Results Tab'!EA127</f>
        <v>#VALUE!</v>
      </c>
      <c r="EB128" s="264" t="e">
        <f>('Start Here!'!$C$20/12)*'Results Tab'!EB127</f>
        <v>#VALUE!</v>
      </c>
      <c r="EC128" s="264" t="e">
        <f>('Start Here!'!$C$20/12)*'Results Tab'!EC127</f>
        <v>#VALUE!</v>
      </c>
      <c r="ED128" s="264" t="e">
        <f>('Start Here!'!$C$20/12)*'Results Tab'!ED127</f>
        <v>#VALUE!</v>
      </c>
      <c r="EE128" s="264" t="e">
        <f>('Start Here!'!$C$20/12)*'Results Tab'!EE127</f>
        <v>#VALUE!</v>
      </c>
      <c r="EF128" s="264" t="e">
        <f>('Start Here!'!$C$20/12)*'Results Tab'!EF127</f>
        <v>#VALUE!</v>
      </c>
      <c r="EG128" s="264" t="e">
        <f>('Start Here!'!$C$20/12)*'Results Tab'!EG127</f>
        <v>#VALUE!</v>
      </c>
      <c r="EH128" s="264" t="e">
        <f>('Start Here!'!$C$20/12)*'Results Tab'!EH127</f>
        <v>#VALUE!</v>
      </c>
      <c r="EI128" s="264" t="e">
        <f>('Start Here!'!$C$20/12)*'Results Tab'!EI127</f>
        <v>#VALUE!</v>
      </c>
      <c r="EJ128" s="264" t="e">
        <f>('Start Here!'!$C$20/12)*'Results Tab'!EJ127</f>
        <v>#VALUE!</v>
      </c>
      <c r="EK128" s="264" t="e">
        <f>('Start Here!'!$C$20/12)*'Results Tab'!EK127</f>
        <v>#VALUE!</v>
      </c>
      <c r="EL128" s="264" t="e">
        <f>('Start Here!'!$C$20/12)*'Results Tab'!EL127</f>
        <v>#VALUE!</v>
      </c>
      <c r="EM128" s="264" t="e">
        <f>('Start Here!'!$C$20/12)*'Results Tab'!EM127</f>
        <v>#VALUE!</v>
      </c>
      <c r="EN128" s="264" t="e">
        <f>('Start Here!'!$C$20/12)*'Results Tab'!EN127</f>
        <v>#VALUE!</v>
      </c>
      <c r="EO128" s="264" t="e">
        <f>('Start Here!'!$C$20/12)*'Results Tab'!EO127</f>
        <v>#VALUE!</v>
      </c>
      <c r="EP128" s="264" t="e">
        <f>('Start Here!'!$C$20/12)*'Results Tab'!EP127</f>
        <v>#VALUE!</v>
      </c>
      <c r="EQ128" s="264" t="e">
        <f>('Start Here!'!$C$20/12)*'Results Tab'!EQ127</f>
        <v>#VALUE!</v>
      </c>
      <c r="ER128" s="264" t="e">
        <f>('Start Here!'!$C$20/12)*'Results Tab'!ER127</f>
        <v>#VALUE!</v>
      </c>
      <c r="ES128" s="264" t="e">
        <f>('Start Here!'!$C$20/12)*'Results Tab'!ES127</f>
        <v>#VALUE!</v>
      </c>
      <c r="ET128" s="264" t="e">
        <f>('Start Here!'!$C$20/12)*'Results Tab'!ET127</f>
        <v>#VALUE!</v>
      </c>
      <c r="EU128" s="264" t="e">
        <f>('Start Here!'!$C$20/12)*'Results Tab'!EU127</f>
        <v>#VALUE!</v>
      </c>
      <c r="EV128" s="264" t="e">
        <f>('Start Here!'!$C$20/12)*'Results Tab'!EV127</f>
        <v>#VALUE!</v>
      </c>
      <c r="EW128" s="264" t="e">
        <f>('Start Here!'!$C$20/12)*'Results Tab'!EW127</f>
        <v>#VALUE!</v>
      </c>
      <c r="EX128" s="264" t="e">
        <f>('Start Here!'!$C$20/12)*'Results Tab'!EX127</f>
        <v>#VALUE!</v>
      </c>
      <c r="EY128" s="264" t="e">
        <f>('Start Here!'!$C$20/12)*'Results Tab'!EY127</f>
        <v>#VALUE!</v>
      </c>
      <c r="EZ128" s="264" t="e">
        <f>('Start Here!'!$C$20/12)*'Results Tab'!EZ127</f>
        <v>#VALUE!</v>
      </c>
      <c r="FA128" s="264" t="e">
        <f>('Start Here!'!$C$20/12)*'Results Tab'!FA127</f>
        <v>#VALUE!</v>
      </c>
      <c r="FB128" s="264" t="e">
        <f>('Start Here!'!$C$20/12)*'Results Tab'!FB127</f>
        <v>#VALUE!</v>
      </c>
      <c r="FC128" s="264" t="e">
        <f>('Start Here!'!$C$20/12)*'Results Tab'!FC127</f>
        <v>#VALUE!</v>
      </c>
      <c r="FD128" s="264" t="e">
        <f>('Start Here!'!$C$20/12)*'Results Tab'!FD127</f>
        <v>#VALUE!</v>
      </c>
      <c r="FE128" s="264" t="e">
        <f>('Start Here!'!$C$20/12)*'Results Tab'!FE127</f>
        <v>#VALUE!</v>
      </c>
      <c r="FF128" s="264" t="e">
        <f>('Start Here!'!$C$20/12)*'Results Tab'!FF127</f>
        <v>#VALUE!</v>
      </c>
      <c r="FG128" s="264" t="e">
        <f>('Start Here!'!$C$20/12)*'Results Tab'!FG127</f>
        <v>#VALUE!</v>
      </c>
      <c r="FH128" s="264" t="e">
        <f>('Start Here!'!$C$20/12)*'Results Tab'!FH127</f>
        <v>#VALUE!</v>
      </c>
      <c r="FI128" s="264" t="e">
        <f>('Start Here!'!$C$20/12)*'Results Tab'!FI127</f>
        <v>#VALUE!</v>
      </c>
      <c r="FJ128" s="264" t="e">
        <f>('Start Here!'!$C$20/12)*'Results Tab'!FJ127</f>
        <v>#VALUE!</v>
      </c>
      <c r="FK128" s="264" t="e">
        <f>('Start Here!'!$C$20/12)*'Results Tab'!FK127</f>
        <v>#VALUE!</v>
      </c>
      <c r="FL128" s="264" t="e">
        <f>('Start Here!'!$C$20/12)*'Results Tab'!FL127</f>
        <v>#VALUE!</v>
      </c>
      <c r="FM128" s="264" t="e">
        <f>('Start Here!'!$C$20/12)*'Results Tab'!FM127</f>
        <v>#VALUE!</v>
      </c>
      <c r="FN128" s="264" t="e">
        <f>('Start Here!'!$C$20/12)*'Results Tab'!FN127</f>
        <v>#VALUE!</v>
      </c>
      <c r="FO128" s="264" t="e">
        <f>('Start Here!'!$C$20/12)*'Results Tab'!FO127</f>
        <v>#VALUE!</v>
      </c>
      <c r="FP128" s="264" t="e">
        <f>('Start Here!'!$C$20/12)*'Results Tab'!FP127</f>
        <v>#VALUE!</v>
      </c>
      <c r="FQ128" s="264" t="e">
        <f>('Start Here!'!$C$20/12)*'Results Tab'!FQ127</f>
        <v>#VALUE!</v>
      </c>
      <c r="FR128" s="264" t="e">
        <f>('Start Here!'!$C$20/12)*'Results Tab'!FR127</f>
        <v>#VALUE!</v>
      </c>
      <c r="FS128" s="264" t="e">
        <f>('Start Here!'!$C$20/12)*'Results Tab'!FS127</f>
        <v>#VALUE!</v>
      </c>
      <c r="FT128" s="264" t="e">
        <f>('Start Here!'!$C$20/12)*'Results Tab'!FT127</f>
        <v>#VALUE!</v>
      </c>
      <c r="FU128" s="264" t="e">
        <f>('Start Here!'!$C$20/12)*'Results Tab'!FU127</f>
        <v>#VALUE!</v>
      </c>
      <c r="FV128" s="264" t="e">
        <f>('Start Here!'!$C$20/12)*'Results Tab'!FV127</f>
        <v>#VALUE!</v>
      </c>
      <c r="FW128" s="264" t="e">
        <f>('Start Here!'!$C$20/12)*'Results Tab'!FW127</f>
        <v>#VALUE!</v>
      </c>
      <c r="FX128" s="264" t="e">
        <f>('Start Here!'!$C$20/12)*'Results Tab'!FX127</f>
        <v>#VALUE!</v>
      </c>
      <c r="FY128" s="264" t="e">
        <f>('Start Here!'!$C$20/12)*'Results Tab'!FY127</f>
        <v>#VALUE!</v>
      </c>
      <c r="FZ128" s="264" t="e">
        <f>('Start Here!'!$C$20/12)*'Results Tab'!FZ127</f>
        <v>#VALUE!</v>
      </c>
      <c r="GA128" s="264" t="e">
        <f>('Start Here!'!$C$20/12)*'Results Tab'!GA127</f>
        <v>#VALUE!</v>
      </c>
      <c r="GB128" s="264" t="e">
        <f>('Start Here!'!$C$20/12)*'Results Tab'!GB127</f>
        <v>#VALUE!</v>
      </c>
      <c r="GC128" s="264" t="e">
        <f>('Start Here!'!$C$20/12)*'Results Tab'!GC127</f>
        <v>#VALUE!</v>
      </c>
      <c r="GD128" s="264" t="e">
        <f>('Start Here!'!$C$20/12)*'Results Tab'!GD127</f>
        <v>#VALUE!</v>
      </c>
      <c r="GE128" s="264" t="e">
        <f>('Start Here!'!$C$20/12)*'Results Tab'!GE127</f>
        <v>#VALUE!</v>
      </c>
      <c r="GF128" s="264" t="e">
        <f>('Start Here!'!$C$20/12)*'Results Tab'!GF127</f>
        <v>#VALUE!</v>
      </c>
      <c r="GG128" s="264" t="e">
        <f>('Start Here!'!$C$20/12)*'Results Tab'!GG127</f>
        <v>#VALUE!</v>
      </c>
      <c r="GH128" s="264" t="e">
        <f>('Start Here!'!$C$20/12)*'Results Tab'!GH127</f>
        <v>#VALUE!</v>
      </c>
      <c r="GI128" s="264" t="e">
        <f>('Start Here!'!$C$20/12)*'Results Tab'!GI127</f>
        <v>#VALUE!</v>
      </c>
      <c r="GJ128" s="264" t="e">
        <f>('Start Here!'!$C$20/12)*'Results Tab'!GJ127</f>
        <v>#VALUE!</v>
      </c>
      <c r="GK128" s="264" t="e">
        <f>('Start Here!'!$C$20/12)*'Results Tab'!GK127</f>
        <v>#VALUE!</v>
      </c>
      <c r="GL128" s="264" t="e">
        <f>('Start Here!'!$C$20/12)*'Results Tab'!GL127</f>
        <v>#VALUE!</v>
      </c>
      <c r="GM128" s="264" t="e">
        <f>('Start Here!'!$C$20/12)*'Results Tab'!GM127</f>
        <v>#VALUE!</v>
      </c>
      <c r="GN128" s="264" t="e">
        <f>('Start Here!'!$C$20/12)*'Results Tab'!GN127</f>
        <v>#VALUE!</v>
      </c>
      <c r="GO128" s="264" t="e">
        <f>('Start Here!'!$C$20/12)*'Results Tab'!GO127</f>
        <v>#VALUE!</v>
      </c>
      <c r="GP128" s="264" t="e">
        <f>('Start Here!'!$C$20/12)*'Results Tab'!GP127</f>
        <v>#VALUE!</v>
      </c>
      <c r="GQ128" s="264" t="e">
        <f>('Start Here!'!$C$20/12)*'Results Tab'!GQ127</f>
        <v>#VALUE!</v>
      </c>
      <c r="GR128" s="264" t="e">
        <f>('Start Here!'!$C$20/12)*'Results Tab'!GR127</f>
        <v>#VALUE!</v>
      </c>
      <c r="GS128" s="264" t="e">
        <f>('Start Here!'!$C$20/12)*'Results Tab'!GS127</f>
        <v>#VALUE!</v>
      </c>
      <c r="GT128" s="264" t="e">
        <f>('Start Here!'!$C$20/12)*'Results Tab'!GT127</f>
        <v>#VALUE!</v>
      </c>
      <c r="GU128" s="264" t="e">
        <f>('Start Here!'!$C$20/12)*'Results Tab'!GU127</f>
        <v>#VALUE!</v>
      </c>
      <c r="GV128" s="264" t="e">
        <f>('Start Here!'!$C$20/12)*'Results Tab'!GV127</f>
        <v>#VALUE!</v>
      </c>
      <c r="GW128" s="264" t="e">
        <f>('Start Here!'!$C$20/12)*'Results Tab'!GW127</f>
        <v>#VALUE!</v>
      </c>
      <c r="GX128" s="264" t="e">
        <f>('Start Here!'!$C$20/12)*'Results Tab'!GX127</f>
        <v>#VALUE!</v>
      </c>
      <c r="GY128" s="264" t="e">
        <f>('Start Here!'!$C$20/12)*'Results Tab'!GY127</f>
        <v>#VALUE!</v>
      </c>
      <c r="GZ128" s="264" t="e">
        <f>('Start Here!'!$C$20/12)*'Results Tab'!GZ127</f>
        <v>#VALUE!</v>
      </c>
      <c r="HA128" s="264" t="e">
        <f>('Start Here!'!$C$20/12)*'Results Tab'!HA127</f>
        <v>#VALUE!</v>
      </c>
      <c r="HB128" s="264" t="e">
        <f>('Start Here!'!$C$20/12)*'Results Tab'!HB127</f>
        <v>#VALUE!</v>
      </c>
      <c r="HC128" s="264" t="e">
        <f>('Start Here!'!$C$20/12)*'Results Tab'!HC127</f>
        <v>#VALUE!</v>
      </c>
      <c r="HD128" s="264" t="e">
        <f>('Start Here!'!$C$20/12)*'Results Tab'!HD127</f>
        <v>#VALUE!</v>
      </c>
      <c r="HE128" s="264" t="e">
        <f>('Start Here!'!$C$20/12)*'Results Tab'!HE127</f>
        <v>#VALUE!</v>
      </c>
      <c r="HF128" s="264" t="e">
        <f>('Start Here!'!$C$20/12)*'Results Tab'!HF127</f>
        <v>#VALUE!</v>
      </c>
      <c r="HG128" s="264" t="e">
        <f>('Start Here!'!$C$20/12)*'Results Tab'!HG127</f>
        <v>#VALUE!</v>
      </c>
      <c r="HH128" s="264" t="e">
        <f>('Start Here!'!$C$20/12)*'Results Tab'!HH127</f>
        <v>#VALUE!</v>
      </c>
      <c r="HI128" s="264" t="e">
        <f>('Start Here!'!$C$20/12)*'Results Tab'!HI127</f>
        <v>#VALUE!</v>
      </c>
      <c r="HJ128" s="264" t="e">
        <f>('Start Here!'!$C$20/12)*'Results Tab'!HJ127</f>
        <v>#VALUE!</v>
      </c>
      <c r="HK128" s="264" t="e">
        <f>('Start Here!'!$C$20/12)*'Results Tab'!HK127</f>
        <v>#VALUE!</v>
      </c>
      <c r="HL128" s="264" t="e">
        <f>('Start Here!'!$C$20/12)*'Results Tab'!HL127</f>
        <v>#VALUE!</v>
      </c>
      <c r="HM128" s="264" t="e">
        <f>('Start Here!'!$C$20/12)*'Results Tab'!HM127</f>
        <v>#VALUE!</v>
      </c>
      <c r="HN128" s="264" t="e">
        <f>('Start Here!'!$C$20/12)*'Results Tab'!HN127</f>
        <v>#VALUE!</v>
      </c>
      <c r="HO128" s="264" t="e">
        <f>('Start Here!'!$C$20/12)*'Results Tab'!HO127</f>
        <v>#VALUE!</v>
      </c>
      <c r="HP128" s="264" t="e">
        <f>('Start Here!'!$C$20/12)*'Results Tab'!HP127</f>
        <v>#VALUE!</v>
      </c>
      <c r="HQ128" s="264" t="e">
        <f>('Start Here!'!$C$20/12)*'Results Tab'!HQ127</f>
        <v>#VALUE!</v>
      </c>
      <c r="HR128" s="264" t="e">
        <f>('Start Here!'!$C$20/12)*'Results Tab'!HR127</f>
        <v>#VALUE!</v>
      </c>
      <c r="HS128" s="264" t="e">
        <f>('Start Here!'!$C$20/12)*'Results Tab'!HS127</f>
        <v>#VALUE!</v>
      </c>
      <c r="HT128" s="264" t="e">
        <f>('Start Here!'!$C$20/12)*'Results Tab'!HT127</f>
        <v>#VALUE!</v>
      </c>
      <c r="HU128" s="264" t="e">
        <f>('Start Here!'!$C$20/12)*'Results Tab'!HU127</f>
        <v>#VALUE!</v>
      </c>
      <c r="HV128" s="264" t="e">
        <f>('Start Here!'!$C$20/12)*'Results Tab'!HV127</f>
        <v>#VALUE!</v>
      </c>
      <c r="HW128" s="264" t="e">
        <f>('Start Here!'!$C$20/12)*'Results Tab'!HW127</f>
        <v>#VALUE!</v>
      </c>
      <c r="HX128" s="264" t="e">
        <f>('Start Here!'!$C$20/12)*'Results Tab'!HX127</f>
        <v>#VALUE!</v>
      </c>
      <c r="HY128" s="264" t="e">
        <f>('Start Here!'!$C$20/12)*'Results Tab'!HY127</f>
        <v>#VALUE!</v>
      </c>
      <c r="HZ128" s="264" t="e">
        <f>('Start Here!'!$C$20/12)*'Results Tab'!HZ127</f>
        <v>#VALUE!</v>
      </c>
      <c r="IA128" s="264" t="e">
        <f>('Start Here!'!$C$20/12)*'Results Tab'!IA127</f>
        <v>#VALUE!</v>
      </c>
      <c r="IB128" s="264" t="e">
        <f>('Start Here!'!$C$20/12)*'Results Tab'!IB127</f>
        <v>#VALUE!</v>
      </c>
      <c r="IC128" s="264" t="e">
        <f>('Start Here!'!$C$20/12)*'Results Tab'!IC127</f>
        <v>#VALUE!</v>
      </c>
      <c r="ID128" s="264" t="e">
        <f>('Start Here!'!$C$20/12)*'Results Tab'!ID127</f>
        <v>#VALUE!</v>
      </c>
      <c r="IE128" s="264" t="e">
        <f>('Start Here!'!$C$20/12)*'Results Tab'!IE127</f>
        <v>#VALUE!</v>
      </c>
      <c r="IF128" s="264" t="e">
        <f>('Start Here!'!$C$20/12)*'Results Tab'!IF127</f>
        <v>#VALUE!</v>
      </c>
      <c r="IG128" s="264" t="e">
        <f>('Start Here!'!$C$20/12)*'Results Tab'!IG127</f>
        <v>#VALUE!</v>
      </c>
      <c r="IH128" s="264" t="e">
        <f>('Start Here!'!$C$20/12)*'Results Tab'!IH127</f>
        <v>#VALUE!</v>
      </c>
      <c r="II128" s="264" t="e">
        <f>('Start Here!'!$C$20/12)*'Results Tab'!II127</f>
        <v>#VALUE!</v>
      </c>
      <c r="IJ128" s="264" t="e">
        <f>('Start Here!'!$C$20/12)*'Results Tab'!IJ127</f>
        <v>#VALUE!</v>
      </c>
      <c r="IK128" s="264" t="e">
        <f>('Start Here!'!$C$20/12)*'Results Tab'!IK127</f>
        <v>#VALUE!</v>
      </c>
      <c r="IL128" s="264" t="e">
        <f>('Start Here!'!$C$20/12)*'Results Tab'!IL127</f>
        <v>#VALUE!</v>
      </c>
      <c r="IM128" s="264" t="e">
        <f>('Start Here!'!$C$20/12)*'Results Tab'!IM127</f>
        <v>#VALUE!</v>
      </c>
      <c r="IN128" s="264" t="e">
        <f>('Start Here!'!$C$20/12)*'Results Tab'!IN127</f>
        <v>#VALUE!</v>
      </c>
      <c r="IO128" s="264" t="e">
        <f>('Start Here!'!$C$20/12)*'Results Tab'!IO127</f>
        <v>#VALUE!</v>
      </c>
      <c r="IP128" s="264" t="e">
        <f>('Start Here!'!$C$20/12)*'Results Tab'!IP127</f>
        <v>#VALUE!</v>
      </c>
      <c r="IQ128" s="264" t="e">
        <f>('Start Here!'!$C$20/12)*'Results Tab'!IQ127</f>
        <v>#VALUE!</v>
      </c>
      <c r="IR128" s="264" t="e">
        <f>('Start Here!'!$C$20/12)*'Results Tab'!IR127</f>
        <v>#VALUE!</v>
      </c>
      <c r="IS128" s="264" t="e">
        <f>('Start Here!'!$C$20/12)*'Results Tab'!IS127</f>
        <v>#VALUE!</v>
      </c>
      <c r="IT128" s="264" t="e">
        <f>('Start Here!'!$C$20/12)*'Results Tab'!IT127</f>
        <v>#VALUE!</v>
      </c>
      <c r="IU128" s="264" t="e">
        <f>('Start Here!'!$C$20/12)*'Results Tab'!IU127</f>
        <v>#VALUE!</v>
      </c>
      <c r="IV128" s="264" t="e">
        <f>('Start Here!'!$C$20/12)*'Results Tab'!IV127</f>
        <v>#VALUE!</v>
      </c>
    </row>
    <row r="129" spans="1:256" s="263" customFormat="1">
      <c r="A129" s="262" t="s">
        <v>233</v>
      </c>
      <c r="B129" s="264">
        <f>'Start Here!'!$B$20</f>
        <v>0</v>
      </c>
      <c r="C129" s="264" t="e">
        <f t="shared" ref="C129:BN129" si="312">C127+C128</f>
        <v>#VALUE!</v>
      </c>
      <c r="D129" s="264" t="e">
        <f t="shared" si="312"/>
        <v>#VALUE!</v>
      </c>
      <c r="E129" s="264" t="e">
        <f t="shared" si="312"/>
        <v>#VALUE!</v>
      </c>
      <c r="F129" s="264" t="e">
        <f t="shared" si="312"/>
        <v>#VALUE!</v>
      </c>
      <c r="G129" s="264" t="e">
        <f t="shared" si="312"/>
        <v>#VALUE!</v>
      </c>
      <c r="H129" s="264" t="e">
        <f t="shared" si="312"/>
        <v>#VALUE!</v>
      </c>
      <c r="I129" s="264" t="e">
        <f t="shared" si="312"/>
        <v>#VALUE!</v>
      </c>
      <c r="J129" s="264" t="e">
        <f t="shared" si="312"/>
        <v>#VALUE!</v>
      </c>
      <c r="K129" s="264" t="e">
        <f t="shared" si="312"/>
        <v>#VALUE!</v>
      </c>
      <c r="L129" s="264" t="e">
        <f t="shared" si="312"/>
        <v>#VALUE!</v>
      </c>
      <c r="M129" s="264" t="e">
        <f t="shared" si="312"/>
        <v>#VALUE!</v>
      </c>
      <c r="N129" s="264" t="e">
        <f t="shared" si="312"/>
        <v>#VALUE!</v>
      </c>
      <c r="O129" s="264" t="e">
        <f t="shared" si="312"/>
        <v>#VALUE!</v>
      </c>
      <c r="P129" s="264" t="e">
        <f t="shared" si="312"/>
        <v>#VALUE!</v>
      </c>
      <c r="Q129" s="264" t="e">
        <f t="shared" si="312"/>
        <v>#VALUE!</v>
      </c>
      <c r="R129" s="264" t="e">
        <f t="shared" si="312"/>
        <v>#VALUE!</v>
      </c>
      <c r="S129" s="264" t="e">
        <f t="shared" si="312"/>
        <v>#VALUE!</v>
      </c>
      <c r="T129" s="264" t="e">
        <f t="shared" si="312"/>
        <v>#VALUE!</v>
      </c>
      <c r="U129" s="264" t="e">
        <f t="shared" si="312"/>
        <v>#VALUE!</v>
      </c>
      <c r="V129" s="264" t="e">
        <f t="shared" si="312"/>
        <v>#VALUE!</v>
      </c>
      <c r="W129" s="264" t="e">
        <f t="shared" si="312"/>
        <v>#VALUE!</v>
      </c>
      <c r="X129" s="264" t="e">
        <f t="shared" si="312"/>
        <v>#VALUE!</v>
      </c>
      <c r="Y129" s="264" t="e">
        <f t="shared" si="312"/>
        <v>#VALUE!</v>
      </c>
      <c r="Z129" s="264" t="e">
        <f t="shared" si="312"/>
        <v>#VALUE!</v>
      </c>
      <c r="AA129" s="264" t="e">
        <f t="shared" si="312"/>
        <v>#VALUE!</v>
      </c>
      <c r="AB129" s="264" t="e">
        <f t="shared" si="312"/>
        <v>#VALUE!</v>
      </c>
      <c r="AC129" s="264" t="e">
        <f t="shared" si="312"/>
        <v>#VALUE!</v>
      </c>
      <c r="AD129" s="264" t="e">
        <f t="shared" si="312"/>
        <v>#VALUE!</v>
      </c>
      <c r="AE129" s="264" t="e">
        <f t="shared" si="312"/>
        <v>#VALUE!</v>
      </c>
      <c r="AF129" s="264" t="e">
        <f t="shared" si="312"/>
        <v>#VALUE!</v>
      </c>
      <c r="AG129" s="264" t="e">
        <f t="shared" si="312"/>
        <v>#VALUE!</v>
      </c>
      <c r="AH129" s="264" t="e">
        <f t="shared" si="312"/>
        <v>#VALUE!</v>
      </c>
      <c r="AI129" s="264" t="e">
        <f t="shared" si="312"/>
        <v>#VALUE!</v>
      </c>
      <c r="AJ129" s="264" t="e">
        <f t="shared" si="312"/>
        <v>#VALUE!</v>
      </c>
      <c r="AK129" s="264" t="e">
        <f t="shared" si="312"/>
        <v>#VALUE!</v>
      </c>
      <c r="AL129" s="264" t="e">
        <f t="shared" si="312"/>
        <v>#VALUE!</v>
      </c>
      <c r="AM129" s="264" t="e">
        <f t="shared" si="312"/>
        <v>#VALUE!</v>
      </c>
      <c r="AN129" s="264" t="e">
        <f t="shared" si="312"/>
        <v>#VALUE!</v>
      </c>
      <c r="AO129" s="264" t="e">
        <f t="shared" si="312"/>
        <v>#VALUE!</v>
      </c>
      <c r="AP129" s="264" t="e">
        <f t="shared" si="312"/>
        <v>#VALUE!</v>
      </c>
      <c r="AQ129" s="264" t="e">
        <f t="shared" si="312"/>
        <v>#VALUE!</v>
      </c>
      <c r="AR129" s="264" t="e">
        <f t="shared" si="312"/>
        <v>#VALUE!</v>
      </c>
      <c r="AS129" s="264" t="e">
        <f t="shared" si="312"/>
        <v>#VALUE!</v>
      </c>
      <c r="AT129" s="264" t="e">
        <f t="shared" si="312"/>
        <v>#VALUE!</v>
      </c>
      <c r="AU129" s="264" t="e">
        <f t="shared" si="312"/>
        <v>#VALUE!</v>
      </c>
      <c r="AV129" s="264" t="e">
        <f t="shared" si="312"/>
        <v>#VALUE!</v>
      </c>
      <c r="AW129" s="264" t="e">
        <f t="shared" si="312"/>
        <v>#VALUE!</v>
      </c>
      <c r="AX129" s="264" t="e">
        <f t="shared" si="312"/>
        <v>#VALUE!</v>
      </c>
      <c r="AY129" s="264" t="e">
        <f t="shared" si="312"/>
        <v>#VALUE!</v>
      </c>
      <c r="AZ129" s="264" t="e">
        <f t="shared" si="312"/>
        <v>#VALUE!</v>
      </c>
      <c r="BA129" s="264" t="e">
        <f t="shared" si="312"/>
        <v>#VALUE!</v>
      </c>
      <c r="BB129" s="264" t="e">
        <f t="shared" si="312"/>
        <v>#VALUE!</v>
      </c>
      <c r="BC129" s="264" t="e">
        <f t="shared" si="312"/>
        <v>#VALUE!</v>
      </c>
      <c r="BD129" s="264" t="e">
        <f t="shared" si="312"/>
        <v>#VALUE!</v>
      </c>
      <c r="BE129" s="264" t="e">
        <f t="shared" si="312"/>
        <v>#VALUE!</v>
      </c>
      <c r="BF129" s="264" t="e">
        <f t="shared" si="312"/>
        <v>#VALUE!</v>
      </c>
      <c r="BG129" s="264" t="e">
        <f t="shared" si="312"/>
        <v>#VALUE!</v>
      </c>
      <c r="BH129" s="264" t="e">
        <f t="shared" si="312"/>
        <v>#VALUE!</v>
      </c>
      <c r="BI129" s="264" t="e">
        <f t="shared" si="312"/>
        <v>#VALUE!</v>
      </c>
      <c r="BJ129" s="264" t="e">
        <f t="shared" si="312"/>
        <v>#VALUE!</v>
      </c>
      <c r="BK129" s="264" t="e">
        <f t="shared" si="312"/>
        <v>#VALUE!</v>
      </c>
      <c r="BL129" s="264" t="e">
        <f t="shared" si="312"/>
        <v>#VALUE!</v>
      </c>
      <c r="BM129" s="264" t="e">
        <f t="shared" si="312"/>
        <v>#VALUE!</v>
      </c>
      <c r="BN129" s="264" t="e">
        <f t="shared" si="312"/>
        <v>#VALUE!</v>
      </c>
      <c r="BO129" s="264" t="e">
        <f t="shared" ref="BO129:DZ129" si="313">BO127+BO128</f>
        <v>#VALUE!</v>
      </c>
      <c r="BP129" s="264" t="e">
        <f t="shared" si="313"/>
        <v>#VALUE!</v>
      </c>
      <c r="BQ129" s="264" t="e">
        <f t="shared" si="313"/>
        <v>#VALUE!</v>
      </c>
      <c r="BR129" s="264" t="e">
        <f t="shared" si="313"/>
        <v>#VALUE!</v>
      </c>
      <c r="BS129" s="264" t="e">
        <f t="shared" si="313"/>
        <v>#VALUE!</v>
      </c>
      <c r="BT129" s="264" t="e">
        <f t="shared" si="313"/>
        <v>#VALUE!</v>
      </c>
      <c r="BU129" s="264" t="e">
        <f t="shared" si="313"/>
        <v>#VALUE!</v>
      </c>
      <c r="BV129" s="264" t="e">
        <f t="shared" si="313"/>
        <v>#VALUE!</v>
      </c>
      <c r="BW129" s="264" t="e">
        <f t="shared" si="313"/>
        <v>#VALUE!</v>
      </c>
      <c r="BX129" s="264" t="e">
        <f t="shared" si="313"/>
        <v>#VALUE!</v>
      </c>
      <c r="BY129" s="264" t="e">
        <f t="shared" si="313"/>
        <v>#VALUE!</v>
      </c>
      <c r="BZ129" s="264" t="e">
        <f t="shared" si="313"/>
        <v>#VALUE!</v>
      </c>
      <c r="CA129" s="264" t="e">
        <f t="shared" si="313"/>
        <v>#VALUE!</v>
      </c>
      <c r="CB129" s="264" t="e">
        <f t="shared" si="313"/>
        <v>#VALUE!</v>
      </c>
      <c r="CC129" s="264" t="e">
        <f t="shared" si="313"/>
        <v>#VALUE!</v>
      </c>
      <c r="CD129" s="264" t="e">
        <f t="shared" si="313"/>
        <v>#VALUE!</v>
      </c>
      <c r="CE129" s="264" t="e">
        <f t="shared" si="313"/>
        <v>#VALUE!</v>
      </c>
      <c r="CF129" s="264" t="e">
        <f t="shared" si="313"/>
        <v>#VALUE!</v>
      </c>
      <c r="CG129" s="264" t="e">
        <f t="shared" si="313"/>
        <v>#VALUE!</v>
      </c>
      <c r="CH129" s="264" t="e">
        <f t="shared" si="313"/>
        <v>#VALUE!</v>
      </c>
      <c r="CI129" s="264" t="e">
        <f t="shared" si="313"/>
        <v>#VALUE!</v>
      </c>
      <c r="CJ129" s="264" t="e">
        <f t="shared" si="313"/>
        <v>#VALUE!</v>
      </c>
      <c r="CK129" s="264" t="e">
        <f t="shared" si="313"/>
        <v>#VALUE!</v>
      </c>
      <c r="CL129" s="264" t="e">
        <f t="shared" si="313"/>
        <v>#VALUE!</v>
      </c>
      <c r="CM129" s="264" t="e">
        <f t="shared" si="313"/>
        <v>#VALUE!</v>
      </c>
      <c r="CN129" s="264" t="e">
        <f t="shared" si="313"/>
        <v>#VALUE!</v>
      </c>
      <c r="CO129" s="264" t="e">
        <f t="shared" si="313"/>
        <v>#VALUE!</v>
      </c>
      <c r="CP129" s="264" t="e">
        <f t="shared" si="313"/>
        <v>#VALUE!</v>
      </c>
      <c r="CQ129" s="264" t="e">
        <f t="shared" si="313"/>
        <v>#VALUE!</v>
      </c>
      <c r="CR129" s="264" t="e">
        <f t="shared" si="313"/>
        <v>#VALUE!</v>
      </c>
      <c r="CS129" s="264" t="e">
        <f t="shared" si="313"/>
        <v>#VALUE!</v>
      </c>
      <c r="CT129" s="264" t="e">
        <f t="shared" si="313"/>
        <v>#VALUE!</v>
      </c>
      <c r="CU129" s="264" t="e">
        <f t="shared" si="313"/>
        <v>#VALUE!</v>
      </c>
      <c r="CV129" s="264" t="e">
        <f t="shared" si="313"/>
        <v>#VALUE!</v>
      </c>
      <c r="CW129" s="264" t="e">
        <f t="shared" si="313"/>
        <v>#VALUE!</v>
      </c>
      <c r="CX129" s="264" t="e">
        <f t="shared" si="313"/>
        <v>#VALUE!</v>
      </c>
      <c r="CY129" s="264" t="e">
        <f t="shared" si="313"/>
        <v>#VALUE!</v>
      </c>
      <c r="CZ129" s="264" t="e">
        <f t="shared" si="313"/>
        <v>#VALUE!</v>
      </c>
      <c r="DA129" s="264" t="e">
        <f t="shared" si="313"/>
        <v>#VALUE!</v>
      </c>
      <c r="DB129" s="264" t="e">
        <f t="shared" si="313"/>
        <v>#VALUE!</v>
      </c>
      <c r="DC129" s="264" t="e">
        <f t="shared" si="313"/>
        <v>#VALUE!</v>
      </c>
      <c r="DD129" s="264" t="e">
        <f t="shared" si="313"/>
        <v>#VALUE!</v>
      </c>
      <c r="DE129" s="264" t="e">
        <f t="shared" si="313"/>
        <v>#VALUE!</v>
      </c>
      <c r="DF129" s="264" t="e">
        <f t="shared" si="313"/>
        <v>#VALUE!</v>
      </c>
      <c r="DG129" s="264" t="e">
        <f t="shared" si="313"/>
        <v>#VALUE!</v>
      </c>
      <c r="DH129" s="264" t="e">
        <f t="shared" si="313"/>
        <v>#VALUE!</v>
      </c>
      <c r="DI129" s="264" t="e">
        <f t="shared" si="313"/>
        <v>#VALUE!</v>
      </c>
      <c r="DJ129" s="264" t="e">
        <f t="shared" si="313"/>
        <v>#VALUE!</v>
      </c>
      <c r="DK129" s="264" t="e">
        <f t="shared" si="313"/>
        <v>#VALUE!</v>
      </c>
      <c r="DL129" s="264" t="e">
        <f t="shared" si="313"/>
        <v>#VALUE!</v>
      </c>
      <c r="DM129" s="264" t="e">
        <f t="shared" si="313"/>
        <v>#VALUE!</v>
      </c>
      <c r="DN129" s="264" t="e">
        <f t="shared" si="313"/>
        <v>#VALUE!</v>
      </c>
      <c r="DO129" s="264" t="e">
        <f t="shared" si="313"/>
        <v>#VALUE!</v>
      </c>
      <c r="DP129" s="264" t="e">
        <f t="shared" si="313"/>
        <v>#VALUE!</v>
      </c>
      <c r="DQ129" s="264" t="e">
        <f t="shared" si="313"/>
        <v>#VALUE!</v>
      </c>
      <c r="DR129" s="264" t="e">
        <f t="shared" si="313"/>
        <v>#VALUE!</v>
      </c>
      <c r="DS129" s="264" t="e">
        <f t="shared" si="313"/>
        <v>#VALUE!</v>
      </c>
      <c r="DT129" s="264" t="e">
        <f t="shared" si="313"/>
        <v>#VALUE!</v>
      </c>
      <c r="DU129" s="264" t="e">
        <f t="shared" si="313"/>
        <v>#VALUE!</v>
      </c>
      <c r="DV129" s="264" t="e">
        <f t="shared" si="313"/>
        <v>#VALUE!</v>
      </c>
      <c r="DW129" s="264" t="e">
        <f t="shared" si="313"/>
        <v>#VALUE!</v>
      </c>
      <c r="DX129" s="264" t="e">
        <f t="shared" si="313"/>
        <v>#VALUE!</v>
      </c>
      <c r="DY129" s="264" t="e">
        <f t="shared" si="313"/>
        <v>#VALUE!</v>
      </c>
      <c r="DZ129" s="264" t="e">
        <f t="shared" si="313"/>
        <v>#VALUE!</v>
      </c>
      <c r="EA129" s="264" t="e">
        <f t="shared" ref="EA129:GL129" si="314">EA127+EA128</f>
        <v>#VALUE!</v>
      </c>
      <c r="EB129" s="264" t="e">
        <f t="shared" si="314"/>
        <v>#VALUE!</v>
      </c>
      <c r="EC129" s="264" t="e">
        <f t="shared" si="314"/>
        <v>#VALUE!</v>
      </c>
      <c r="ED129" s="264" t="e">
        <f t="shared" si="314"/>
        <v>#VALUE!</v>
      </c>
      <c r="EE129" s="264" t="e">
        <f t="shared" si="314"/>
        <v>#VALUE!</v>
      </c>
      <c r="EF129" s="264" t="e">
        <f t="shared" si="314"/>
        <v>#VALUE!</v>
      </c>
      <c r="EG129" s="264" t="e">
        <f t="shared" si="314"/>
        <v>#VALUE!</v>
      </c>
      <c r="EH129" s="264" t="e">
        <f t="shared" si="314"/>
        <v>#VALUE!</v>
      </c>
      <c r="EI129" s="264" t="e">
        <f t="shared" si="314"/>
        <v>#VALUE!</v>
      </c>
      <c r="EJ129" s="264" t="e">
        <f t="shared" si="314"/>
        <v>#VALUE!</v>
      </c>
      <c r="EK129" s="264" t="e">
        <f t="shared" si="314"/>
        <v>#VALUE!</v>
      </c>
      <c r="EL129" s="264" t="e">
        <f t="shared" si="314"/>
        <v>#VALUE!</v>
      </c>
      <c r="EM129" s="264" t="e">
        <f t="shared" si="314"/>
        <v>#VALUE!</v>
      </c>
      <c r="EN129" s="264" t="e">
        <f t="shared" si="314"/>
        <v>#VALUE!</v>
      </c>
      <c r="EO129" s="264" t="e">
        <f t="shared" si="314"/>
        <v>#VALUE!</v>
      </c>
      <c r="EP129" s="264" t="e">
        <f t="shared" si="314"/>
        <v>#VALUE!</v>
      </c>
      <c r="EQ129" s="264" t="e">
        <f t="shared" si="314"/>
        <v>#VALUE!</v>
      </c>
      <c r="ER129" s="264" t="e">
        <f t="shared" si="314"/>
        <v>#VALUE!</v>
      </c>
      <c r="ES129" s="264" t="e">
        <f t="shared" si="314"/>
        <v>#VALUE!</v>
      </c>
      <c r="ET129" s="264" t="e">
        <f t="shared" si="314"/>
        <v>#VALUE!</v>
      </c>
      <c r="EU129" s="264" t="e">
        <f t="shared" si="314"/>
        <v>#VALUE!</v>
      </c>
      <c r="EV129" s="264" t="e">
        <f t="shared" si="314"/>
        <v>#VALUE!</v>
      </c>
      <c r="EW129" s="264" t="e">
        <f t="shared" si="314"/>
        <v>#VALUE!</v>
      </c>
      <c r="EX129" s="264" t="e">
        <f t="shared" si="314"/>
        <v>#VALUE!</v>
      </c>
      <c r="EY129" s="264" t="e">
        <f t="shared" si="314"/>
        <v>#VALUE!</v>
      </c>
      <c r="EZ129" s="264" t="e">
        <f t="shared" si="314"/>
        <v>#VALUE!</v>
      </c>
      <c r="FA129" s="264" t="e">
        <f t="shared" si="314"/>
        <v>#VALUE!</v>
      </c>
      <c r="FB129" s="264" t="e">
        <f t="shared" si="314"/>
        <v>#VALUE!</v>
      </c>
      <c r="FC129" s="264" t="e">
        <f t="shared" si="314"/>
        <v>#VALUE!</v>
      </c>
      <c r="FD129" s="264" t="e">
        <f t="shared" si="314"/>
        <v>#VALUE!</v>
      </c>
      <c r="FE129" s="264" t="e">
        <f t="shared" si="314"/>
        <v>#VALUE!</v>
      </c>
      <c r="FF129" s="264" t="e">
        <f t="shared" si="314"/>
        <v>#VALUE!</v>
      </c>
      <c r="FG129" s="264" t="e">
        <f t="shared" si="314"/>
        <v>#VALUE!</v>
      </c>
      <c r="FH129" s="264" t="e">
        <f t="shared" si="314"/>
        <v>#VALUE!</v>
      </c>
      <c r="FI129" s="264" t="e">
        <f t="shared" si="314"/>
        <v>#VALUE!</v>
      </c>
      <c r="FJ129" s="264" t="e">
        <f t="shared" si="314"/>
        <v>#VALUE!</v>
      </c>
      <c r="FK129" s="264" t="e">
        <f t="shared" si="314"/>
        <v>#VALUE!</v>
      </c>
      <c r="FL129" s="264" t="e">
        <f t="shared" si="314"/>
        <v>#VALUE!</v>
      </c>
      <c r="FM129" s="264" t="e">
        <f t="shared" si="314"/>
        <v>#VALUE!</v>
      </c>
      <c r="FN129" s="264" t="e">
        <f t="shared" si="314"/>
        <v>#VALUE!</v>
      </c>
      <c r="FO129" s="264" t="e">
        <f t="shared" si="314"/>
        <v>#VALUE!</v>
      </c>
      <c r="FP129" s="264" t="e">
        <f t="shared" si="314"/>
        <v>#VALUE!</v>
      </c>
      <c r="FQ129" s="264" t="e">
        <f t="shared" si="314"/>
        <v>#VALUE!</v>
      </c>
      <c r="FR129" s="264" t="e">
        <f t="shared" si="314"/>
        <v>#VALUE!</v>
      </c>
      <c r="FS129" s="264" t="e">
        <f t="shared" si="314"/>
        <v>#VALUE!</v>
      </c>
      <c r="FT129" s="264" t="e">
        <f t="shared" si="314"/>
        <v>#VALUE!</v>
      </c>
      <c r="FU129" s="264" t="e">
        <f t="shared" si="314"/>
        <v>#VALUE!</v>
      </c>
      <c r="FV129" s="264" t="e">
        <f t="shared" si="314"/>
        <v>#VALUE!</v>
      </c>
      <c r="FW129" s="264" t="e">
        <f t="shared" si="314"/>
        <v>#VALUE!</v>
      </c>
      <c r="FX129" s="264" t="e">
        <f t="shared" si="314"/>
        <v>#VALUE!</v>
      </c>
      <c r="FY129" s="264" t="e">
        <f t="shared" si="314"/>
        <v>#VALUE!</v>
      </c>
      <c r="FZ129" s="264" t="e">
        <f t="shared" si="314"/>
        <v>#VALUE!</v>
      </c>
      <c r="GA129" s="264" t="e">
        <f t="shared" si="314"/>
        <v>#VALUE!</v>
      </c>
      <c r="GB129" s="264" t="e">
        <f t="shared" si="314"/>
        <v>#VALUE!</v>
      </c>
      <c r="GC129" s="264" t="e">
        <f t="shared" si="314"/>
        <v>#VALUE!</v>
      </c>
      <c r="GD129" s="264" t="e">
        <f t="shared" si="314"/>
        <v>#VALUE!</v>
      </c>
      <c r="GE129" s="264" t="e">
        <f t="shared" si="314"/>
        <v>#VALUE!</v>
      </c>
      <c r="GF129" s="264" t="e">
        <f t="shared" si="314"/>
        <v>#VALUE!</v>
      </c>
      <c r="GG129" s="264" t="e">
        <f t="shared" si="314"/>
        <v>#VALUE!</v>
      </c>
      <c r="GH129" s="264" t="e">
        <f t="shared" si="314"/>
        <v>#VALUE!</v>
      </c>
      <c r="GI129" s="264" t="e">
        <f t="shared" si="314"/>
        <v>#VALUE!</v>
      </c>
      <c r="GJ129" s="264" t="e">
        <f t="shared" si="314"/>
        <v>#VALUE!</v>
      </c>
      <c r="GK129" s="264" t="e">
        <f t="shared" si="314"/>
        <v>#VALUE!</v>
      </c>
      <c r="GL129" s="264" t="e">
        <f t="shared" si="314"/>
        <v>#VALUE!</v>
      </c>
      <c r="GM129" s="264" t="e">
        <f t="shared" ref="GM129:IV129" si="315">GM127+GM128</f>
        <v>#VALUE!</v>
      </c>
      <c r="GN129" s="264" t="e">
        <f t="shared" si="315"/>
        <v>#VALUE!</v>
      </c>
      <c r="GO129" s="264" t="e">
        <f t="shared" si="315"/>
        <v>#VALUE!</v>
      </c>
      <c r="GP129" s="264" t="e">
        <f t="shared" si="315"/>
        <v>#VALUE!</v>
      </c>
      <c r="GQ129" s="264" t="e">
        <f t="shared" si="315"/>
        <v>#VALUE!</v>
      </c>
      <c r="GR129" s="264" t="e">
        <f t="shared" si="315"/>
        <v>#VALUE!</v>
      </c>
      <c r="GS129" s="264" t="e">
        <f t="shared" si="315"/>
        <v>#VALUE!</v>
      </c>
      <c r="GT129" s="264" t="e">
        <f t="shared" si="315"/>
        <v>#VALUE!</v>
      </c>
      <c r="GU129" s="264" t="e">
        <f t="shared" si="315"/>
        <v>#VALUE!</v>
      </c>
      <c r="GV129" s="264" t="e">
        <f t="shared" si="315"/>
        <v>#VALUE!</v>
      </c>
      <c r="GW129" s="264" t="e">
        <f t="shared" si="315"/>
        <v>#VALUE!</v>
      </c>
      <c r="GX129" s="264" t="e">
        <f t="shared" si="315"/>
        <v>#VALUE!</v>
      </c>
      <c r="GY129" s="264" t="e">
        <f t="shared" si="315"/>
        <v>#VALUE!</v>
      </c>
      <c r="GZ129" s="264" t="e">
        <f t="shared" si="315"/>
        <v>#VALUE!</v>
      </c>
      <c r="HA129" s="264" t="e">
        <f t="shared" si="315"/>
        <v>#VALUE!</v>
      </c>
      <c r="HB129" s="264" t="e">
        <f t="shared" si="315"/>
        <v>#VALUE!</v>
      </c>
      <c r="HC129" s="264" t="e">
        <f t="shared" si="315"/>
        <v>#VALUE!</v>
      </c>
      <c r="HD129" s="264" t="e">
        <f t="shared" si="315"/>
        <v>#VALUE!</v>
      </c>
      <c r="HE129" s="264" t="e">
        <f t="shared" si="315"/>
        <v>#VALUE!</v>
      </c>
      <c r="HF129" s="264" t="e">
        <f t="shared" si="315"/>
        <v>#VALUE!</v>
      </c>
      <c r="HG129" s="264" t="e">
        <f t="shared" si="315"/>
        <v>#VALUE!</v>
      </c>
      <c r="HH129" s="264" t="e">
        <f t="shared" si="315"/>
        <v>#VALUE!</v>
      </c>
      <c r="HI129" s="264" t="e">
        <f t="shared" si="315"/>
        <v>#VALUE!</v>
      </c>
      <c r="HJ129" s="264" t="e">
        <f t="shared" si="315"/>
        <v>#VALUE!</v>
      </c>
      <c r="HK129" s="264" t="e">
        <f t="shared" si="315"/>
        <v>#VALUE!</v>
      </c>
      <c r="HL129" s="264" t="e">
        <f t="shared" si="315"/>
        <v>#VALUE!</v>
      </c>
      <c r="HM129" s="264" t="e">
        <f t="shared" si="315"/>
        <v>#VALUE!</v>
      </c>
      <c r="HN129" s="264" t="e">
        <f t="shared" si="315"/>
        <v>#VALUE!</v>
      </c>
      <c r="HO129" s="264" t="e">
        <f t="shared" si="315"/>
        <v>#VALUE!</v>
      </c>
      <c r="HP129" s="264" t="e">
        <f t="shared" si="315"/>
        <v>#VALUE!</v>
      </c>
      <c r="HQ129" s="264" t="e">
        <f t="shared" si="315"/>
        <v>#VALUE!</v>
      </c>
      <c r="HR129" s="264" t="e">
        <f t="shared" si="315"/>
        <v>#VALUE!</v>
      </c>
      <c r="HS129" s="264" t="e">
        <f t="shared" si="315"/>
        <v>#VALUE!</v>
      </c>
      <c r="HT129" s="264" t="e">
        <f t="shared" si="315"/>
        <v>#VALUE!</v>
      </c>
      <c r="HU129" s="264" t="e">
        <f t="shared" si="315"/>
        <v>#VALUE!</v>
      </c>
      <c r="HV129" s="264" t="e">
        <f t="shared" si="315"/>
        <v>#VALUE!</v>
      </c>
      <c r="HW129" s="264" t="e">
        <f t="shared" si="315"/>
        <v>#VALUE!</v>
      </c>
      <c r="HX129" s="264" t="e">
        <f t="shared" si="315"/>
        <v>#VALUE!</v>
      </c>
      <c r="HY129" s="264" t="e">
        <f t="shared" si="315"/>
        <v>#VALUE!</v>
      </c>
      <c r="HZ129" s="264" t="e">
        <f t="shared" si="315"/>
        <v>#VALUE!</v>
      </c>
      <c r="IA129" s="264" t="e">
        <f t="shared" si="315"/>
        <v>#VALUE!</v>
      </c>
      <c r="IB129" s="264" t="e">
        <f t="shared" si="315"/>
        <v>#VALUE!</v>
      </c>
      <c r="IC129" s="264" t="e">
        <f t="shared" si="315"/>
        <v>#VALUE!</v>
      </c>
      <c r="ID129" s="264" t="e">
        <f t="shared" si="315"/>
        <v>#VALUE!</v>
      </c>
      <c r="IE129" s="264" t="e">
        <f t="shared" si="315"/>
        <v>#VALUE!</v>
      </c>
      <c r="IF129" s="264" t="e">
        <f t="shared" si="315"/>
        <v>#VALUE!</v>
      </c>
      <c r="IG129" s="264" t="e">
        <f t="shared" si="315"/>
        <v>#VALUE!</v>
      </c>
      <c r="IH129" s="264" t="e">
        <f t="shared" si="315"/>
        <v>#VALUE!</v>
      </c>
      <c r="II129" s="264" t="e">
        <f t="shared" si="315"/>
        <v>#VALUE!</v>
      </c>
      <c r="IJ129" s="264" t="e">
        <f t="shared" si="315"/>
        <v>#VALUE!</v>
      </c>
      <c r="IK129" s="264" t="e">
        <f t="shared" si="315"/>
        <v>#VALUE!</v>
      </c>
      <c r="IL129" s="264" t="e">
        <f t="shared" si="315"/>
        <v>#VALUE!</v>
      </c>
      <c r="IM129" s="264" t="e">
        <f t="shared" si="315"/>
        <v>#VALUE!</v>
      </c>
      <c r="IN129" s="264" t="e">
        <f t="shared" si="315"/>
        <v>#VALUE!</v>
      </c>
      <c r="IO129" s="264" t="e">
        <f t="shared" si="315"/>
        <v>#VALUE!</v>
      </c>
      <c r="IP129" s="264" t="e">
        <f t="shared" si="315"/>
        <v>#VALUE!</v>
      </c>
      <c r="IQ129" s="264" t="e">
        <f t="shared" si="315"/>
        <v>#VALUE!</v>
      </c>
      <c r="IR129" s="264" t="e">
        <f t="shared" si="315"/>
        <v>#VALUE!</v>
      </c>
      <c r="IS129" s="264" t="e">
        <f t="shared" si="315"/>
        <v>#VALUE!</v>
      </c>
      <c r="IT129" s="264" t="e">
        <f t="shared" si="315"/>
        <v>#VALUE!</v>
      </c>
      <c r="IU129" s="264" t="e">
        <f t="shared" si="315"/>
        <v>#VALUE!</v>
      </c>
      <c r="IV129" s="264" t="e">
        <f t="shared" si="315"/>
        <v>#VALUE!</v>
      </c>
    </row>
    <row r="130" spans="1:256" s="263" customFormat="1">
      <c r="A130" s="262" t="s">
        <v>232</v>
      </c>
      <c r="B130" s="264" t="e">
        <f>IF(B129=0,0,'Start Here!'!$D$20)+(B122-B123)</f>
        <v>#VALUE!</v>
      </c>
      <c r="C130" s="264" t="e">
        <f>IF(C129=0,0,'Start Here!'!$D$20)+(C122-C123)</f>
        <v>#VALUE!</v>
      </c>
      <c r="D130" s="264" t="e">
        <f>IF(D129=0,0,'Start Here!'!$D$20)+(D122-D123)</f>
        <v>#VALUE!</v>
      </c>
      <c r="E130" s="264" t="e">
        <f>IF(E129=0,0,'Start Here!'!$D$20)+(E122-E123)</f>
        <v>#VALUE!</v>
      </c>
      <c r="F130" s="264" t="e">
        <f>IF(F129=0,0,'Start Here!'!$D$20)+(F122-F123)</f>
        <v>#VALUE!</v>
      </c>
      <c r="G130" s="264" t="e">
        <f>IF(G129=0,0,'Start Here!'!$D$20)+(G122-G123)</f>
        <v>#VALUE!</v>
      </c>
      <c r="H130" s="264" t="e">
        <f>IF(H129=0,0,'Start Here!'!$D$20)+(H122-H123)</f>
        <v>#VALUE!</v>
      </c>
      <c r="I130" s="264" t="e">
        <f>IF(I129=0,0,'Start Here!'!$D$20)+(I122-I123)</f>
        <v>#VALUE!</v>
      </c>
      <c r="J130" s="264" t="e">
        <f>IF(J129=0,0,'Start Here!'!$D$20)+(J122-J123)</f>
        <v>#VALUE!</v>
      </c>
      <c r="K130" s="264" t="e">
        <f>IF(K129=0,0,'Start Here!'!$D$20)+(K122-K123)</f>
        <v>#VALUE!</v>
      </c>
      <c r="L130" s="264" t="e">
        <f>IF(L129=0,0,'Start Here!'!$D$20)+(L122-L123)</f>
        <v>#VALUE!</v>
      </c>
      <c r="M130" s="264" t="e">
        <f>IF(M129=0,0,'Start Here!'!$D$20)+(M122-M123)</f>
        <v>#VALUE!</v>
      </c>
      <c r="N130" s="264" t="e">
        <f>IF(N129=0,0,'Start Here!'!$D$20)+(N122-N123)</f>
        <v>#VALUE!</v>
      </c>
      <c r="O130" s="264" t="e">
        <f>IF(O129=0,0,'Start Here!'!$D$20)+(O122-O123)</f>
        <v>#VALUE!</v>
      </c>
      <c r="P130" s="264" t="e">
        <f>IF(P129=0,0,'Start Here!'!$D$20)+(P122-P123)</f>
        <v>#VALUE!</v>
      </c>
      <c r="Q130" s="264" t="e">
        <f>IF(Q129=0,0,'Start Here!'!$D$20)+(Q122-Q123)</f>
        <v>#VALUE!</v>
      </c>
      <c r="R130" s="264" t="e">
        <f>IF(R129=0,0,'Start Here!'!$D$20)+(R122-R123)</f>
        <v>#VALUE!</v>
      </c>
      <c r="S130" s="264" t="e">
        <f>IF(S129=0,0,'Start Here!'!$D$20)+(S122-S123)</f>
        <v>#VALUE!</v>
      </c>
      <c r="T130" s="264" t="e">
        <f>IF(T129=0,0,'Start Here!'!$D$20)+(T122-T123)</f>
        <v>#VALUE!</v>
      </c>
      <c r="U130" s="264" t="e">
        <f>IF(U129=0,0,'Start Here!'!$D$20)+(U122-U123)</f>
        <v>#VALUE!</v>
      </c>
      <c r="V130" s="264" t="e">
        <f>IF(V129=0,0,'Start Here!'!$D$20)+(V122-V123)</f>
        <v>#VALUE!</v>
      </c>
      <c r="W130" s="264" t="e">
        <f>IF(W129=0,0,'Start Here!'!$D$20)+(W122-W123)</f>
        <v>#VALUE!</v>
      </c>
      <c r="X130" s="264" t="e">
        <f>IF(X129=0,0,'Start Here!'!$D$20)+(X122-X123)</f>
        <v>#VALUE!</v>
      </c>
      <c r="Y130" s="264" t="e">
        <f>IF(Y129=0,0,'Start Here!'!$D$20)+(Y122-Y123)</f>
        <v>#VALUE!</v>
      </c>
      <c r="Z130" s="264" t="e">
        <f>IF(Z129=0,0,'Start Here!'!$D$20)+(Z122-Z123)</f>
        <v>#VALUE!</v>
      </c>
      <c r="AA130" s="264" t="e">
        <f>IF(AA129=0,0,'Start Here!'!$D$20)+(AA122-AA123)</f>
        <v>#VALUE!</v>
      </c>
      <c r="AB130" s="264" t="e">
        <f>IF(AB129=0,0,'Start Here!'!$D$20)+(AB122-AB123)</f>
        <v>#VALUE!</v>
      </c>
      <c r="AC130" s="264" t="e">
        <f>IF(AC129=0,0,'Start Here!'!$D$20)+(AC122-AC123)</f>
        <v>#VALUE!</v>
      </c>
      <c r="AD130" s="264" t="e">
        <f>IF(AD129=0,0,'Start Here!'!$D$20)+(AD122-AD123)</f>
        <v>#VALUE!</v>
      </c>
      <c r="AE130" s="264" t="e">
        <f>IF(AE129=0,0,'Start Here!'!$D$20)+(AE122-AE123)</f>
        <v>#VALUE!</v>
      </c>
      <c r="AF130" s="264" t="e">
        <f>IF(AF129=0,0,'Start Here!'!$D$20)+(AF122-AF123)</f>
        <v>#VALUE!</v>
      </c>
      <c r="AG130" s="264" t="e">
        <f>IF(AG129=0,0,'Start Here!'!$D$20)+(AG122-AG123)</f>
        <v>#VALUE!</v>
      </c>
      <c r="AH130" s="264" t="e">
        <f>IF(AH129=0,0,'Start Here!'!$D$20)+(AH122-AH123)</f>
        <v>#VALUE!</v>
      </c>
      <c r="AI130" s="264" t="e">
        <f>IF(AI129=0,0,'Start Here!'!$D$20)+(AI122-AI123)</f>
        <v>#VALUE!</v>
      </c>
      <c r="AJ130" s="264" t="e">
        <f>IF(AJ129=0,0,'Start Here!'!$D$20)+(AJ122-AJ123)</f>
        <v>#VALUE!</v>
      </c>
      <c r="AK130" s="264" t="e">
        <f>IF(AK129=0,0,'Start Here!'!$D$20)+(AK122-AK123)</f>
        <v>#VALUE!</v>
      </c>
      <c r="AL130" s="264" t="e">
        <f>IF(AL129=0,0,'Start Here!'!$D$20)+(AL122-AL123)</f>
        <v>#VALUE!</v>
      </c>
      <c r="AM130" s="264" t="e">
        <f>IF(AM129=0,0,'Start Here!'!$D$20)+(AM122-AM123)</f>
        <v>#VALUE!</v>
      </c>
      <c r="AN130" s="264" t="e">
        <f>IF(AN129=0,0,'Start Here!'!$D$20)+(AN122-AN123)</f>
        <v>#VALUE!</v>
      </c>
      <c r="AO130" s="264" t="e">
        <f>IF(AO129=0,0,'Start Here!'!$D$20)+(AO122-AO123)</f>
        <v>#VALUE!</v>
      </c>
      <c r="AP130" s="264" t="e">
        <f>IF(AP129=0,0,'Start Here!'!$D$20)+(AP122-AP123)</f>
        <v>#VALUE!</v>
      </c>
      <c r="AQ130" s="264" t="e">
        <f>IF(AQ129=0,0,'Start Here!'!$D$20)+(AQ122-AQ123)</f>
        <v>#VALUE!</v>
      </c>
      <c r="AR130" s="264" t="e">
        <f>IF(AR129=0,0,'Start Here!'!$D$20)+(AR122-AR123)</f>
        <v>#VALUE!</v>
      </c>
      <c r="AS130" s="264" t="e">
        <f>IF(AS129=0,0,'Start Here!'!$D$20)+(AS122-AS123)</f>
        <v>#VALUE!</v>
      </c>
      <c r="AT130" s="264" t="e">
        <f>IF(AT129=0,0,'Start Here!'!$D$20)+(AT122-AT123)</f>
        <v>#VALUE!</v>
      </c>
      <c r="AU130" s="264" t="e">
        <f>IF(AU129=0,0,'Start Here!'!$D$20)+(AU122-AU123)</f>
        <v>#VALUE!</v>
      </c>
      <c r="AV130" s="264" t="e">
        <f>IF(AV129=0,0,'Start Here!'!$D$20)+(AV122-AV123)</f>
        <v>#VALUE!</v>
      </c>
      <c r="AW130" s="264" t="e">
        <f>IF(AW129=0,0,'Start Here!'!$D$20)+(AW122-AW123)</f>
        <v>#VALUE!</v>
      </c>
      <c r="AX130" s="264" t="e">
        <f>IF(AX129=0,0,'Start Here!'!$D$20)+(AX122-AX123)</f>
        <v>#VALUE!</v>
      </c>
      <c r="AY130" s="264" t="e">
        <f>IF(AY129=0,0,'Start Here!'!$D$20)+(AY122-AY123)</f>
        <v>#VALUE!</v>
      </c>
      <c r="AZ130" s="264" t="e">
        <f>IF(AZ129=0,0,'Start Here!'!$D$20)+(AZ122-AZ123)</f>
        <v>#VALUE!</v>
      </c>
      <c r="BA130" s="264" t="e">
        <f>IF(BA129=0,0,'Start Here!'!$D$20)+(BA122-BA123)</f>
        <v>#VALUE!</v>
      </c>
      <c r="BB130" s="264" t="e">
        <f>IF(BB129=0,0,'Start Here!'!$D$20)+(BB122-BB123)</f>
        <v>#VALUE!</v>
      </c>
      <c r="BC130" s="264" t="e">
        <f>IF(BC129=0,0,'Start Here!'!$D$20)+(BC122-BC123)</f>
        <v>#VALUE!</v>
      </c>
      <c r="BD130" s="264" t="e">
        <f>IF(BD129=0,0,'Start Here!'!$D$20)+(BD122-BD123)</f>
        <v>#VALUE!</v>
      </c>
      <c r="BE130" s="264" t="e">
        <f>IF(BE129=0,0,'Start Here!'!$D$20)+(BE122-BE123)</f>
        <v>#VALUE!</v>
      </c>
      <c r="BF130" s="264" t="e">
        <f>IF(BF129=0,0,'Start Here!'!$D$20)+(BF122-BF123)</f>
        <v>#VALUE!</v>
      </c>
      <c r="BG130" s="264" t="e">
        <f>IF(BG129=0,0,'Start Here!'!$D$20)+(BG122-BG123)</f>
        <v>#VALUE!</v>
      </c>
      <c r="BH130" s="264" t="e">
        <f>IF(BH129=0,0,'Start Here!'!$D$20)+(BH122-BH123)</f>
        <v>#VALUE!</v>
      </c>
      <c r="BI130" s="264" t="e">
        <f>IF(BI129=0,0,'Start Here!'!$D$20)+(BI122-BI123)</f>
        <v>#VALUE!</v>
      </c>
      <c r="BJ130" s="264" t="e">
        <f>IF(BJ129=0,0,'Start Here!'!$D$20)+(BJ122-BJ123)</f>
        <v>#VALUE!</v>
      </c>
      <c r="BK130" s="264" t="e">
        <f>IF(BK129=0,0,'Start Here!'!$D$20)+(BK122-BK123)</f>
        <v>#VALUE!</v>
      </c>
      <c r="BL130" s="264" t="e">
        <f>IF(BL129=0,0,'Start Here!'!$D$20)+(BL122-BL123)</f>
        <v>#VALUE!</v>
      </c>
      <c r="BM130" s="264" t="e">
        <f>IF(BM129=0,0,'Start Here!'!$D$20)+(BM122-BM123)</f>
        <v>#VALUE!</v>
      </c>
      <c r="BN130" s="264" t="e">
        <f>IF(BN129=0,0,'Start Here!'!$D$20)+(BN122-BN123)</f>
        <v>#VALUE!</v>
      </c>
      <c r="BO130" s="264" t="e">
        <f>IF(BO129=0,0,'Start Here!'!$D$20)+(BO122-BO123)</f>
        <v>#VALUE!</v>
      </c>
      <c r="BP130" s="264" t="e">
        <f>IF(BP129=0,0,'Start Here!'!$D$20)+(BP122-BP123)</f>
        <v>#VALUE!</v>
      </c>
      <c r="BQ130" s="264" t="e">
        <f>IF(BQ129=0,0,'Start Here!'!$D$20)+(BQ122-BQ123)</f>
        <v>#VALUE!</v>
      </c>
      <c r="BR130" s="264" t="e">
        <f>IF(BR129=0,0,'Start Here!'!$D$20)+(BR122-BR123)</f>
        <v>#VALUE!</v>
      </c>
      <c r="BS130" s="264" t="e">
        <f>IF(BS129=0,0,'Start Here!'!$D$20)+(BS122-BS123)</f>
        <v>#VALUE!</v>
      </c>
      <c r="BT130" s="264" t="e">
        <f>IF(BT129=0,0,'Start Here!'!$D$20)+(BT122-BT123)</f>
        <v>#VALUE!</v>
      </c>
      <c r="BU130" s="264" t="e">
        <f>IF(BU129=0,0,'Start Here!'!$D$20)+(BU122-BU123)</f>
        <v>#VALUE!</v>
      </c>
      <c r="BV130" s="264" t="e">
        <f>IF(BV129=0,0,'Start Here!'!$D$20)+(BV122-BV123)</f>
        <v>#VALUE!</v>
      </c>
      <c r="BW130" s="264" t="e">
        <f>IF(BW129=0,0,'Start Here!'!$D$20)+(BW122-BW123)</f>
        <v>#VALUE!</v>
      </c>
      <c r="BX130" s="264" t="e">
        <f>IF(BX129=0,0,'Start Here!'!$D$20)+(BX122-BX123)</f>
        <v>#VALUE!</v>
      </c>
      <c r="BY130" s="264" t="e">
        <f>IF(BY129=0,0,'Start Here!'!$D$20)+(BY122-BY123)</f>
        <v>#VALUE!</v>
      </c>
      <c r="BZ130" s="264" t="e">
        <f>IF(BZ129=0,0,'Start Here!'!$D$20)+(BZ122-BZ123)</f>
        <v>#VALUE!</v>
      </c>
      <c r="CA130" s="264" t="e">
        <f>IF(CA129=0,0,'Start Here!'!$D$20)+(CA122-CA123)</f>
        <v>#VALUE!</v>
      </c>
      <c r="CB130" s="264" t="e">
        <f>IF(CB129=0,0,'Start Here!'!$D$20)+(CB122-CB123)</f>
        <v>#VALUE!</v>
      </c>
      <c r="CC130" s="264" t="e">
        <f>IF(CC129=0,0,'Start Here!'!$D$20)+(CC122-CC123)</f>
        <v>#VALUE!</v>
      </c>
      <c r="CD130" s="264" t="e">
        <f>IF(CD129=0,0,'Start Here!'!$D$20)+(CD122-CD123)</f>
        <v>#VALUE!</v>
      </c>
      <c r="CE130" s="264" t="e">
        <f>IF(CE129=0,0,'Start Here!'!$D$20)+(CE122-CE123)</f>
        <v>#VALUE!</v>
      </c>
      <c r="CF130" s="264" t="e">
        <f>IF(CF129=0,0,'Start Here!'!$D$20)+(CF122-CF123)</f>
        <v>#VALUE!</v>
      </c>
      <c r="CG130" s="264" t="e">
        <f>IF(CG129=0,0,'Start Here!'!$D$20)+(CG122-CG123)</f>
        <v>#VALUE!</v>
      </c>
      <c r="CH130" s="264" t="e">
        <f>IF(CH129=0,0,'Start Here!'!$D$20)+(CH122-CH123)</f>
        <v>#VALUE!</v>
      </c>
      <c r="CI130" s="264" t="e">
        <f>IF(CI129=0,0,'Start Here!'!$D$20)+(CI122-CI123)</f>
        <v>#VALUE!</v>
      </c>
      <c r="CJ130" s="264" t="e">
        <f>IF(CJ129=0,0,'Start Here!'!$D$20)+(CJ122-CJ123)</f>
        <v>#VALUE!</v>
      </c>
      <c r="CK130" s="264" t="e">
        <f>IF(CK129=0,0,'Start Here!'!$D$20)+(CK122-CK123)</f>
        <v>#VALUE!</v>
      </c>
      <c r="CL130" s="264" t="e">
        <f>IF(CL129=0,0,'Start Here!'!$D$20)+(CL122-CL123)</f>
        <v>#VALUE!</v>
      </c>
      <c r="CM130" s="264" t="e">
        <f>IF(CM129=0,0,'Start Here!'!$D$20)+(CM122-CM123)</f>
        <v>#VALUE!</v>
      </c>
      <c r="CN130" s="264" t="e">
        <f>IF(CN129=0,0,'Start Here!'!$D$20)+(CN122-CN123)</f>
        <v>#VALUE!</v>
      </c>
      <c r="CO130" s="264" t="e">
        <f>IF(CO129=0,0,'Start Here!'!$D$20)+(CO122-CO123)</f>
        <v>#VALUE!</v>
      </c>
      <c r="CP130" s="264" t="e">
        <f>IF(CP129=0,0,'Start Here!'!$D$20)+(CP122-CP123)</f>
        <v>#VALUE!</v>
      </c>
      <c r="CQ130" s="264" t="e">
        <f>IF(CQ129=0,0,'Start Here!'!$D$20)+(CQ122-CQ123)</f>
        <v>#VALUE!</v>
      </c>
      <c r="CR130" s="264" t="e">
        <f>IF(CR129=0,0,'Start Here!'!$D$20)+(CR122-CR123)</f>
        <v>#VALUE!</v>
      </c>
      <c r="CS130" s="264" t="e">
        <f>IF(CS129=0,0,'Start Here!'!$D$20)+(CS122-CS123)</f>
        <v>#VALUE!</v>
      </c>
      <c r="CT130" s="264" t="e">
        <f>IF(CT129=0,0,'Start Here!'!$D$20)+(CT122-CT123)</f>
        <v>#VALUE!</v>
      </c>
      <c r="CU130" s="264" t="e">
        <f>IF(CU129=0,0,'Start Here!'!$D$20)+(CU122-CU123)</f>
        <v>#VALUE!</v>
      </c>
      <c r="CV130" s="264" t="e">
        <f>IF(CV129=0,0,'Start Here!'!$D$20)+(CV122-CV123)</f>
        <v>#VALUE!</v>
      </c>
      <c r="CW130" s="264" t="e">
        <f>IF(CW129=0,0,'Start Here!'!$D$20)+(CW122-CW123)</f>
        <v>#VALUE!</v>
      </c>
      <c r="CX130" s="264" t="e">
        <f>IF(CX129=0,0,'Start Here!'!$D$20)+(CX122-CX123)</f>
        <v>#VALUE!</v>
      </c>
      <c r="CY130" s="264" t="e">
        <f>IF(CY129=0,0,'Start Here!'!$D$20)+(CY122-CY123)</f>
        <v>#VALUE!</v>
      </c>
      <c r="CZ130" s="264" t="e">
        <f>IF(CZ129=0,0,'Start Here!'!$D$20)+(CZ122-CZ123)</f>
        <v>#VALUE!</v>
      </c>
      <c r="DA130" s="264" t="e">
        <f>IF(DA129=0,0,'Start Here!'!$D$20)+(DA122-DA123)</f>
        <v>#VALUE!</v>
      </c>
      <c r="DB130" s="264" t="e">
        <f>IF(DB129=0,0,'Start Here!'!$D$20)+(DB122-DB123)</f>
        <v>#VALUE!</v>
      </c>
      <c r="DC130" s="264" t="e">
        <f>IF(DC129=0,0,'Start Here!'!$D$20)+(DC122-DC123)</f>
        <v>#VALUE!</v>
      </c>
      <c r="DD130" s="264" t="e">
        <f>IF(DD129=0,0,'Start Here!'!$D$20)+(DD122-DD123)</f>
        <v>#VALUE!</v>
      </c>
      <c r="DE130" s="264" t="e">
        <f>IF(DE129=0,0,'Start Here!'!$D$20)+(DE122-DE123)</f>
        <v>#VALUE!</v>
      </c>
      <c r="DF130" s="264" t="e">
        <f>IF(DF129=0,0,'Start Here!'!$D$20)+(DF122-DF123)</f>
        <v>#VALUE!</v>
      </c>
      <c r="DG130" s="264" t="e">
        <f>IF(DG129=0,0,'Start Here!'!$D$20)+(DG122-DG123)</f>
        <v>#VALUE!</v>
      </c>
      <c r="DH130" s="264" t="e">
        <f>IF(DH129=0,0,'Start Here!'!$D$20)+(DH122-DH123)</f>
        <v>#VALUE!</v>
      </c>
      <c r="DI130" s="264" t="e">
        <f>IF(DI129=0,0,'Start Here!'!$D$20)+(DI122-DI123)</f>
        <v>#VALUE!</v>
      </c>
      <c r="DJ130" s="264" t="e">
        <f>IF(DJ129=0,0,'Start Here!'!$D$20)+(DJ122-DJ123)</f>
        <v>#VALUE!</v>
      </c>
      <c r="DK130" s="264" t="e">
        <f>IF(DK129=0,0,'Start Here!'!$D$20)+(DK122-DK123)</f>
        <v>#VALUE!</v>
      </c>
      <c r="DL130" s="264" t="e">
        <f>IF(DL129=0,0,'Start Here!'!$D$20)+(DL122-DL123)</f>
        <v>#VALUE!</v>
      </c>
      <c r="DM130" s="264" t="e">
        <f>IF(DM129=0,0,'Start Here!'!$D$20)+(DM122-DM123)</f>
        <v>#VALUE!</v>
      </c>
      <c r="DN130" s="264" t="e">
        <f>IF(DN129=0,0,'Start Here!'!$D$20)+(DN122-DN123)</f>
        <v>#VALUE!</v>
      </c>
      <c r="DO130" s="264" t="e">
        <f>IF(DO129=0,0,'Start Here!'!$D$20)+(DO122-DO123)</f>
        <v>#VALUE!</v>
      </c>
      <c r="DP130" s="264" t="e">
        <f>IF(DP129=0,0,'Start Here!'!$D$20)+(DP122-DP123)</f>
        <v>#VALUE!</v>
      </c>
      <c r="DQ130" s="264" t="e">
        <f>IF(DQ129=0,0,'Start Here!'!$D$20)+(DQ122-DQ123)</f>
        <v>#VALUE!</v>
      </c>
      <c r="DR130" s="264" t="e">
        <f>IF(DR129=0,0,'Start Here!'!$D$20)+(DR122-DR123)</f>
        <v>#VALUE!</v>
      </c>
      <c r="DS130" s="264" t="e">
        <f>IF(DS129=0,0,'Start Here!'!$D$20)+(DS122-DS123)</f>
        <v>#VALUE!</v>
      </c>
      <c r="DT130" s="264" t="e">
        <f>IF(DT129=0,0,'Start Here!'!$D$20)+(DT122-DT123)</f>
        <v>#VALUE!</v>
      </c>
      <c r="DU130" s="264" t="e">
        <f>IF(DU129=0,0,'Start Here!'!$D$20)+(DU122-DU123)</f>
        <v>#VALUE!</v>
      </c>
      <c r="DV130" s="264" t="e">
        <f>IF(DV129=0,0,'Start Here!'!$D$20)+(DV122-DV123)</f>
        <v>#VALUE!</v>
      </c>
      <c r="DW130" s="264" t="e">
        <f>IF(DW129=0,0,'Start Here!'!$D$20)+(DW122-DW123)</f>
        <v>#VALUE!</v>
      </c>
      <c r="DX130" s="264" t="e">
        <f>IF(DX129=0,0,'Start Here!'!$D$20)+(DX122-DX123)</f>
        <v>#VALUE!</v>
      </c>
      <c r="DY130" s="264" t="e">
        <f>IF(DY129=0,0,'Start Here!'!$D$20)+(DY122-DY123)</f>
        <v>#VALUE!</v>
      </c>
      <c r="DZ130" s="264" t="e">
        <f>IF(DZ129=0,0,'Start Here!'!$D$20)+(DZ122-DZ123)</f>
        <v>#VALUE!</v>
      </c>
      <c r="EA130" s="264" t="e">
        <f>IF(EA129=0,0,'Start Here!'!$D$20)+(EA122-EA123)</f>
        <v>#VALUE!</v>
      </c>
      <c r="EB130" s="264" t="e">
        <f>IF(EB129=0,0,'Start Here!'!$D$20)+(EB122-EB123)</f>
        <v>#VALUE!</v>
      </c>
      <c r="EC130" s="264" t="e">
        <f>IF(EC129=0,0,'Start Here!'!$D$20)+(EC122-EC123)</f>
        <v>#VALUE!</v>
      </c>
      <c r="ED130" s="264" t="e">
        <f>IF(ED129=0,0,'Start Here!'!$D$20)+(ED122-ED123)</f>
        <v>#VALUE!</v>
      </c>
      <c r="EE130" s="264" t="e">
        <f>IF(EE129=0,0,'Start Here!'!$D$20)+(EE122-EE123)</f>
        <v>#VALUE!</v>
      </c>
      <c r="EF130" s="264" t="e">
        <f>IF(EF129=0,0,'Start Here!'!$D$20)+(EF122-EF123)</f>
        <v>#VALUE!</v>
      </c>
      <c r="EG130" s="264" t="e">
        <f>IF(EG129=0,0,'Start Here!'!$D$20)+(EG122-EG123)</f>
        <v>#VALUE!</v>
      </c>
      <c r="EH130" s="264" t="e">
        <f>IF(EH129=0,0,'Start Here!'!$D$20)+(EH122-EH123)</f>
        <v>#VALUE!</v>
      </c>
      <c r="EI130" s="264" t="e">
        <f>IF(EI129=0,0,'Start Here!'!$D$20)+(EI122-EI123)</f>
        <v>#VALUE!</v>
      </c>
      <c r="EJ130" s="264" t="e">
        <f>IF(EJ129=0,0,'Start Here!'!$D$20)+(EJ122-EJ123)</f>
        <v>#VALUE!</v>
      </c>
      <c r="EK130" s="264" t="e">
        <f>IF(EK129=0,0,'Start Here!'!$D$20)+(EK122-EK123)</f>
        <v>#VALUE!</v>
      </c>
      <c r="EL130" s="264" t="e">
        <f>IF(EL129=0,0,'Start Here!'!$D$20)+(EL122-EL123)</f>
        <v>#VALUE!</v>
      </c>
      <c r="EM130" s="264" t="e">
        <f>IF(EM129=0,0,'Start Here!'!$D$20)+(EM122-EM123)</f>
        <v>#VALUE!</v>
      </c>
      <c r="EN130" s="264" t="e">
        <f>IF(EN129=0,0,'Start Here!'!$D$20)+(EN122-EN123)</f>
        <v>#VALUE!</v>
      </c>
      <c r="EO130" s="264" t="e">
        <f>IF(EO129=0,0,'Start Here!'!$D$20)+(EO122-EO123)</f>
        <v>#VALUE!</v>
      </c>
      <c r="EP130" s="264" t="e">
        <f>IF(EP129=0,0,'Start Here!'!$D$20)+(EP122-EP123)</f>
        <v>#VALUE!</v>
      </c>
      <c r="EQ130" s="264" t="e">
        <f>IF(EQ129=0,0,'Start Here!'!$D$20)+(EQ122-EQ123)</f>
        <v>#VALUE!</v>
      </c>
      <c r="ER130" s="264" t="e">
        <f>IF(ER129=0,0,'Start Here!'!$D$20)+(ER122-ER123)</f>
        <v>#VALUE!</v>
      </c>
      <c r="ES130" s="264" t="e">
        <f>IF(ES129=0,0,'Start Here!'!$D$20)+(ES122-ES123)</f>
        <v>#VALUE!</v>
      </c>
      <c r="ET130" s="264" t="e">
        <f>IF(ET129=0,0,'Start Here!'!$D$20)+(ET122-ET123)</f>
        <v>#VALUE!</v>
      </c>
      <c r="EU130" s="264" t="e">
        <f>IF(EU129=0,0,'Start Here!'!$D$20)+(EU122-EU123)</f>
        <v>#VALUE!</v>
      </c>
      <c r="EV130" s="264" t="e">
        <f>IF(EV129=0,0,'Start Here!'!$D$20)+(EV122-EV123)</f>
        <v>#VALUE!</v>
      </c>
      <c r="EW130" s="264" t="e">
        <f>IF(EW129=0,0,'Start Here!'!$D$20)+(EW122-EW123)</f>
        <v>#VALUE!</v>
      </c>
      <c r="EX130" s="264" t="e">
        <f>IF(EX129=0,0,'Start Here!'!$D$20)+(EX122-EX123)</f>
        <v>#VALUE!</v>
      </c>
      <c r="EY130" s="264" t="e">
        <f>IF(EY129=0,0,'Start Here!'!$D$20)+(EY122-EY123)</f>
        <v>#VALUE!</v>
      </c>
      <c r="EZ130" s="264" t="e">
        <f>IF(EZ129=0,0,'Start Here!'!$D$20)+(EZ122-EZ123)</f>
        <v>#VALUE!</v>
      </c>
      <c r="FA130" s="264" t="e">
        <f>IF(FA129=0,0,'Start Here!'!$D$20)+(FA122-FA123)</f>
        <v>#VALUE!</v>
      </c>
      <c r="FB130" s="264" t="e">
        <f>IF(FB129=0,0,'Start Here!'!$D$20)+(FB122-FB123)</f>
        <v>#VALUE!</v>
      </c>
      <c r="FC130" s="264" t="e">
        <f>IF(FC129=0,0,'Start Here!'!$D$20)+(FC122-FC123)</f>
        <v>#VALUE!</v>
      </c>
      <c r="FD130" s="264" t="e">
        <f>IF(FD129=0,0,'Start Here!'!$D$20)+(FD122-FD123)</f>
        <v>#VALUE!</v>
      </c>
      <c r="FE130" s="264" t="e">
        <f>IF(FE129=0,0,'Start Here!'!$D$20)+(FE122-FE123)</f>
        <v>#VALUE!</v>
      </c>
      <c r="FF130" s="264" t="e">
        <f>IF(FF129=0,0,'Start Here!'!$D$20)+(FF122-FF123)</f>
        <v>#VALUE!</v>
      </c>
      <c r="FG130" s="264" t="e">
        <f>IF(FG129=0,0,'Start Here!'!$D$20)+(FG122-FG123)</f>
        <v>#VALUE!</v>
      </c>
      <c r="FH130" s="264" t="e">
        <f>IF(FH129=0,0,'Start Here!'!$D$20)+(FH122-FH123)</f>
        <v>#VALUE!</v>
      </c>
      <c r="FI130" s="264" t="e">
        <f>IF(FI129=0,0,'Start Here!'!$D$20)+(FI122-FI123)</f>
        <v>#VALUE!</v>
      </c>
      <c r="FJ130" s="264" t="e">
        <f>IF(FJ129=0,0,'Start Here!'!$D$20)+(FJ122-FJ123)</f>
        <v>#VALUE!</v>
      </c>
      <c r="FK130" s="264" t="e">
        <f>IF(FK129=0,0,'Start Here!'!$D$20)+(FK122-FK123)</f>
        <v>#VALUE!</v>
      </c>
      <c r="FL130" s="264" t="e">
        <f>IF(FL129=0,0,'Start Here!'!$D$20)+(FL122-FL123)</f>
        <v>#VALUE!</v>
      </c>
      <c r="FM130" s="264" t="e">
        <f>IF(FM129=0,0,'Start Here!'!$D$20)+(FM122-FM123)</f>
        <v>#VALUE!</v>
      </c>
      <c r="FN130" s="264" t="e">
        <f>IF(FN129=0,0,'Start Here!'!$D$20)+(FN122-FN123)</f>
        <v>#VALUE!</v>
      </c>
      <c r="FO130" s="264" t="e">
        <f>IF(FO129=0,0,'Start Here!'!$D$20)+(FO122-FO123)</f>
        <v>#VALUE!</v>
      </c>
      <c r="FP130" s="264" t="e">
        <f>IF(FP129=0,0,'Start Here!'!$D$20)+(FP122-FP123)</f>
        <v>#VALUE!</v>
      </c>
      <c r="FQ130" s="264" t="e">
        <f>IF(FQ129=0,0,'Start Here!'!$D$20)+(FQ122-FQ123)</f>
        <v>#VALUE!</v>
      </c>
      <c r="FR130" s="264" t="e">
        <f>IF(FR129=0,0,'Start Here!'!$D$20)+(FR122-FR123)</f>
        <v>#VALUE!</v>
      </c>
      <c r="FS130" s="264" t="e">
        <f>IF(FS129=0,0,'Start Here!'!$D$20)+(FS122-FS123)</f>
        <v>#VALUE!</v>
      </c>
      <c r="FT130" s="264" t="e">
        <f>IF(FT129=0,0,'Start Here!'!$D$20)+(FT122-FT123)</f>
        <v>#VALUE!</v>
      </c>
      <c r="FU130" s="264" t="e">
        <f>IF(FU129=0,0,'Start Here!'!$D$20)+(FU122-FU123)</f>
        <v>#VALUE!</v>
      </c>
      <c r="FV130" s="264" t="e">
        <f>IF(FV129=0,0,'Start Here!'!$D$20)+(FV122-FV123)</f>
        <v>#VALUE!</v>
      </c>
      <c r="FW130" s="264" t="e">
        <f>IF(FW129=0,0,'Start Here!'!$D$20)+(FW122-FW123)</f>
        <v>#VALUE!</v>
      </c>
      <c r="FX130" s="264" t="e">
        <f>IF(FX129=0,0,'Start Here!'!$D$20)+(FX122-FX123)</f>
        <v>#VALUE!</v>
      </c>
      <c r="FY130" s="264" t="e">
        <f>IF(FY129=0,0,'Start Here!'!$D$20)+(FY122-FY123)</f>
        <v>#VALUE!</v>
      </c>
      <c r="FZ130" s="264" t="e">
        <f>IF(FZ129=0,0,'Start Here!'!$D$20)+(FZ122-FZ123)</f>
        <v>#VALUE!</v>
      </c>
      <c r="GA130" s="264" t="e">
        <f>IF(GA129=0,0,'Start Here!'!$D$20)+(GA122-GA123)</f>
        <v>#VALUE!</v>
      </c>
      <c r="GB130" s="264" t="e">
        <f>IF(GB129=0,0,'Start Here!'!$D$20)+(GB122-GB123)</f>
        <v>#VALUE!</v>
      </c>
      <c r="GC130" s="264" t="e">
        <f>IF(GC129=0,0,'Start Here!'!$D$20)+(GC122-GC123)</f>
        <v>#VALUE!</v>
      </c>
      <c r="GD130" s="264" t="e">
        <f>IF(GD129=0,0,'Start Here!'!$D$20)+(GD122-GD123)</f>
        <v>#VALUE!</v>
      </c>
      <c r="GE130" s="264" t="e">
        <f>IF(GE129=0,0,'Start Here!'!$D$20)+(GE122-GE123)</f>
        <v>#VALUE!</v>
      </c>
      <c r="GF130" s="264" t="e">
        <f>IF(GF129=0,0,'Start Here!'!$D$20)+(GF122-GF123)</f>
        <v>#VALUE!</v>
      </c>
      <c r="GG130" s="264" t="e">
        <f>IF(GG129=0,0,'Start Here!'!$D$20)+(GG122-GG123)</f>
        <v>#VALUE!</v>
      </c>
      <c r="GH130" s="264" t="e">
        <f>IF(GH129=0,0,'Start Here!'!$D$20)+(GH122-GH123)</f>
        <v>#VALUE!</v>
      </c>
      <c r="GI130" s="264" t="e">
        <f>IF(GI129=0,0,'Start Here!'!$D$20)+(GI122-GI123)</f>
        <v>#VALUE!</v>
      </c>
      <c r="GJ130" s="264" t="e">
        <f>IF(GJ129=0,0,'Start Here!'!$D$20)+(GJ122-GJ123)</f>
        <v>#VALUE!</v>
      </c>
      <c r="GK130" s="264" t="e">
        <f>IF(GK129=0,0,'Start Here!'!$D$20)+(GK122-GK123)</f>
        <v>#VALUE!</v>
      </c>
      <c r="GL130" s="264" t="e">
        <f>IF(GL129=0,0,'Start Here!'!$D$20)+(GL122-GL123)</f>
        <v>#VALUE!</v>
      </c>
      <c r="GM130" s="264" t="e">
        <f>IF(GM129=0,0,'Start Here!'!$D$20)+(GM122-GM123)</f>
        <v>#VALUE!</v>
      </c>
      <c r="GN130" s="264" t="e">
        <f>IF(GN129=0,0,'Start Here!'!$D$20)+(GN122-GN123)</f>
        <v>#VALUE!</v>
      </c>
      <c r="GO130" s="264" t="e">
        <f>IF(GO129=0,0,'Start Here!'!$D$20)+(GO122-GO123)</f>
        <v>#VALUE!</v>
      </c>
      <c r="GP130" s="264" t="e">
        <f>IF(GP129=0,0,'Start Here!'!$D$20)+(GP122-GP123)</f>
        <v>#VALUE!</v>
      </c>
      <c r="GQ130" s="264" t="e">
        <f>IF(GQ129=0,0,'Start Here!'!$D$20)+(GQ122-GQ123)</f>
        <v>#VALUE!</v>
      </c>
      <c r="GR130" s="264" t="e">
        <f>IF(GR129=0,0,'Start Here!'!$D$20)+(GR122-GR123)</f>
        <v>#VALUE!</v>
      </c>
      <c r="GS130" s="264" t="e">
        <f>IF(GS129=0,0,'Start Here!'!$D$20)+(GS122-GS123)</f>
        <v>#VALUE!</v>
      </c>
      <c r="GT130" s="264" t="e">
        <f>IF(GT129=0,0,'Start Here!'!$D$20)+(GT122-GT123)</f>
        <v>#VALUE!</v>
      </c>
      <c r="GU130" s="264" t="e">
        <f>IF(GU129=0,0,'Start Here!'!$D$20)+(GU122-GU123)</f>
        <v>#VALUE!</v>
      </c>
      <c r="GV130" s="264" t="e">
        <f>IF(GV129=0,0,'Start Here!'!$D$20)+(GV122-GV123)</f>
        <v>#VALUE!</v>
      </c>
      <c r="GW130" s="264" t="e">
        <f>IF(GW129=0,0,'Start Here!'!$D$20)+(GW122-GW123)</f>
        <v>#VALUE!</v>
      </c>
      <c r="GX130" s="264" t="e">
        <f>IF(GX129=0,0,'Start Here!'!$D$20)+(GX122-GX123)</f>
        <v>#VALUE!</v>
      </c>
      <c r="GY130" s="264" t="e">
        <f>IF(GY129=0,0,'Start Here!'!$D$20)+(GY122-GY123)</f>
        <v>#VALUE!</v>
      </c>
      <c r="GZ130" s="264" t="e">
        <f>IF(GZ129=0,0,'Start Here!'!$D$20)+(GZ122-GZ123)</f>
        <v>#VALUE!</v>
      </c>
      <c r="HA130" s="264" t="e">
        <f>IF(HA129=0,0,'Start Here!'!$D$20)+(HA122-HA123)</f>
        <v>#VALUE!</v>
      </c>
      <c r="HB130" s="264" t="e">
        <f>IF(HB129=0,0,'Start Here!'!$D$20)+(HB122-HB123)</f>
        <v>#VALUE!</v>
      </c>
      <c r="HC130" s="264" t="e">
        <f>IF(HC129=0,0,'Start Here!'!$D$20)+(HC122-HC123)</f>
        <v>#VALUE!</v>
      </c>
      <c r="HD130" s="264" t="e">
        <f>IF(HD129=0,0,'Start Here!'!$D$20)+(HD122-HD123)</f>
        <v>#VALUE!</v>
      </c>
      <c r="HE130" s="264" t="e">
        <f>IF(HE129=0,0,'Start Here!'!$D$20)+(HE122-HE123)</f>
        <v>#VALUE!</v>
      </c>
      <c r="HF130" s="264" t="e">
        <f>IF(HF129=0,0,'Start Here!'!$D$20)+(HF122-HF123)</f>
        <v>#VALUE!</v>
      </c>
      <c r="HG130" s="264" t="e">
        <f>IF(HG129=0,0,'Start Here!'!$D$20)+(HG122-HG123)</f>
        <v>#VALUE!</v>
      </c>
      <c r="HH130" s="264" t="e">
        <f>IF(HH129=0,0,'Start Here!'!$D$20)+(HH122-HH123)</f>
        <v>#VALUE!</v>
      </c>
      <c r="HI130" s="264" t="e">
        <f>IF(HI129=0,0,'Start Here!'!$D$20)+(HI122-HI123)</f>
        <v>#VALUE!</v>
      </c>
      <c r="HJ130" s="264" t="e">
        <f>IF(HJ129=0,0,'Start Here!'!$D$20)+(HJ122-HJ123)</f>
        <v>#VALUE!</v>
      </c>
      <c r="HK130" s="264" t="e">
        <f>IF(HK129=0,0,'Start Here!'!$D$20)+(HK122-HK123)</f>
        <v>#VALUE!</v>
      </c>
      <c r="HL130" s="264" t="e">
        <f>IF(HL129=0,0,'Start Here!'!$D$20)+(HL122-HL123)</f>
        <v>#VALUE!</v>
      </c>
      <c r="HM130" s="264" t="e">
        <f>IF(HM129=0,0,'Start Here!'!$D$20)+(HM122-HM123)</f>
        <v>#VALUE!</v>
      </c>
      <c r="HN130" s="264" t="e">
        <f>IF(HN129=0,0,'Start Here!'!$D$20)+(HN122-HN123)</f>
        <v>#VALUE!</v>
      </c>
      <c r="HO130" s="264" t="e">
        <f>IF(HO129=0,0,'Start Here!'!$D$20)+(HO122-HO123)</f>
        <v>#VALUE!</v>
      </c>
      <c r="HP130" s="264" t="e">
        <f>IF(HP129=0,0,'Start Here!'!$D$20)+(HP122-HP123)</f>
        <v>#VALUE!</v>
      </c>
      <c r="HQ130" s="264" t="e">
        <f>IF(HQ129=0,0,'Start Here!'!$D$20)+(HQ122-HQ123)</f>
        <v>#VALUE!</v>
      </c>
      <c r="HR130" s="264" t="e">
        <f>IF(HR129=0,0,'Start Here!'!$D$20)+(HR122-HR123)</f>
        <v>#VALUE!</v>
      </c>
      <c r="HS130" s="264" t="e">
        <f>IF(HS129=0,0,'Start Here!'!$D$20)+(HS122-HS123)</f>
        <v>#VALUE!</v>
      </c>
      <c r="HT130" s="264" t="e">
        <f>IF(HT129=0,0,'Start Here!'!$D$20)+(HT122-HT123)</f>
        <v>#VALUE!</v>
      </c>
      <c r="HU130" s="264" t="e">
        <f>IF(HU129=0,0,'Start Here!'!$D$20)+(HU122-HU123)</f>
        <v>#VALUE!</v>
      </c>
      <c r="HV130" s="264" t="e">
        <f>IF(HV129=0,0,'Start Here!'!$D$20)+(HV122-HV123)</f>
        <v>#VALUE!</v>
      </c>
      <c r="HW130" s="264" t="e">
        <f>IF(HW129=0,0,'Start Here!'!$D$20)+(HW122-HW123)</f>
        <v>#VALUE!</v>
      </c>
      <c r="HX130" s="264" t="e">
        <f>IF(HX129=0,0,'Start Here!'!$D$20)+(HX122-HX123)</f>
        <v>#VALUE!</v>
      </c>
      <c r="HY130" s="264" t="e">
        <f>IF(HY129=0,0,'Start Here!'!$D$20)+(HY122-HY123)</f>
        <v>#VALUE!</v>
      </c>
      <c r="HZ130" s="264" t="e">
        <f>IF(HZ129=0,0,'Start Here!'!$D$20)+(HZ122-HZ123)</f>
        <v>#VALUE!</v>
      </c>
      <c r="IA130" s="264" t="e">
        <f>IF(IA129=0,0,'Start Here!'!$D$20)+(IA122-IA123)</f>
        <v>#VALUE!</v>
      </c>
      <c r="IB130" s="264" t="e">
        <f>IF(IB129=0,0,'Start Here!'!$D$20)+(IB122-IB123)</f>
        <v>#VALUE!</v>
      </c>
      <c r="IC130" s="264" t="e">
        <f>IF(IC129=0,0,'Start Here!'!$D$20)+(IC122-IC123)</f>
        <v>#VALUE!</v>
      </c>
      <c r="ID130" s="264" t="e">
        <f>IF(ID129=0,0,'Start Here!'!$D$20)+(ID122-ID123)</f>
        <v>#VALUE!</v>
      </c>
      <c r="IE130" s="264" t="e">
        <f>IF(IE129=0,0,'Start Here!'!$D$20)+(IE122-IE123)</f>
        <v>#VALUE!</v>
      </c>
      <c r="IF130" s="264" t="e">
        <f>IF(IF129=0,0,'Start Here!'!$D$20)+(IF122-IF123)</f>
        <v>#VALUE!</v>
      </c>
      <c r="IG130" s="264" t="e">
        <f>IF(IG129=0,0,'Start Here!'!$D$20)+(IG122-IG123)</f>
        <v>#VALUE!</v>
      </c>
      <c r="IH130" s="264" t="e">
        <f>IF(IH129=0,0,'Start Here!'!$D$20)+(IH122-IH123)</f>
        <v>#VALUE!</v>
      </c>
      <c r="II130" s="264" t="e">
        <f>IF(II129=0,0,'Start Here!'!$D$20)+(II122-II123)</f>
        <v>#VALUE!</v>
      </c>
      <c r="IJ130" s="264" t="e">
        <f>IF(IJ129=0,0,'Start Here!'!$D$20)+(IJ122-IJ123)</f>
        <v>#VALUE!</v>
      </c>
      <c r="IK130" s="264" t="e">
        <f>IF(IK129=0,0,'Start Here!'!$D$20)+(IK122-IK123)</f>
        <v>#VALUE!</v>
      </c>
      <c r="IL130" s="264" t="e">
        <f>IF(IL129=0,0,'Start Here!'!$D$20)+(IL122-IL123)</f>
        <v>#VALUE!</v>
      </c>
      <c r="IM130" s="264" t="e">
        <f>IF(IM129=0,0,'Start Here!'!$D$20)+(IM122-IM123)</f>
        <v>#VALUE!</v>
      </c>
      <c r="IN130" s="264" t="e">
        <f>IF(IN129=0,0,'Start Here!'!$D$20)+(IN122-IN123)</f>
        <v>#VALUE!</v>
      </c>
      <c r="IO130" s="264" t="e">
        <f>IF(IO129=0,0,'Start Here!'!$D$20)+(IO122-IO123)</f>
        <v>#VALUE!</v>
      </c>
      <c r="IP130" s="264" t="e">
        <f>IF(IP129=0,0,'Start Here!'!$D$20)+(IP122-IP123)</f>
        <v>#VALUE!</v>
      </c>
      <c r="IQ130" s="264" t="e">
        <f>IF(IQ129=0,0,'Start Here!'!$D$20)+(IQ122-IQ123)</f>
        <v>#VALUE!</v>
      </c>
      <c r="IR130" s="264" t="e">
        <f>IF(IR129=0,0,'Start Here!'!$D$20)+(IR122-IR123)</f>
        <v>#VALUE!</v>
      </c>
      <c r="IS130" s="264" t="e">
        <f>IF(IS129=0,0,'Start Here!'!$D$20)+(IS122-IS123)</f>
        <v>#VALUE!</v>
      </c>
      <c r="IT130" s="264" t="e">
        <f>IF(IT129=0,0,'Start Here!'!$D$20)+(IT122-IT123)</f>
        <v>#VALUE!</v>
      </c>
      <c r="IU130" s="264" t="e">
        <f>IF(IU129=0,0,'Start Here!'!$D$20)+(IU122-IU123)</f>
        <v>#VALUE!</v>
      </c>
      <c r="IV130" s="264" t="e">
        <f>IF(IV129=0,0,'Start Here!'!$D$20)+(IV122-IV123)</f>
        <v>#VALUE!</v>
      </c>
    </row>
    <row r="131" spans="1:256" s="263" customFormat="1">
      <c r="A131" s="262" t="s">
        <v>231</v>
      </c>
      <c r="B131" s="264" t="e">
        <f t="shared" ref="B131:BM131" si="316">IF(B129&lt;B130,B129,B130)</f>
        <v>#VALUE!</v>
      </c>
      <c r="C131" s="264" t="e">
        <f t="shared" si="316"/>
        <v>#VALUE!</v>
      </c>
      <c r="D131" s="264" t="e">
        <f t="shared" si="316"/>
        <v>#VALUE!</v>
      </c>
      <c r="E131" s="264" t="e">
        <f t="shared" si="316"/>
        <v>#VALUE!</v>
      </c>
      <c r="F131" s="264" t="e">
        <f t="shared" si="316"/>
        <v>#VALUE!</v>
      </c>
      <c r="G131" s="264" t="e">
        <f t="shared" si="316"/>
        <v>#VALUE!</v>
      </c>
      <c r="H131" s="264" t="e">
        <f t="shared" si="316"/>
        <v>#VALUE!</v>
      </c>
      <c r="I131" s="264" t="e">
        <f t="shared" si="316"/>
        <v>#VALUE!</v>
      </c>
      <c r="J131" s="264" t="e">
        <f t="shared" si="316"/>
        <v>#VALUE!</v>
      </c>
      <c r="K131" s="264" t="e">
        <f t="shared" si="316"/>
        <v>#VALUE!</v>
      </c>
      <c r="L131" s="264" t="e">
        <f t="shared" si="316"/>
        <v>#VALUE!</v>
      </c>
      <c r="M131" s="264" t="e">
        <f t="shared" si="316"/>
        <v>#VALUE!</v>
      </c>
      <c r="N131" s="264" t="e">
        <f t="shared" si="316"/>
        <v>#VALUE!</v>
      </c>
      <c r="O131" s="264" t="e">
        <f t="shared" si="316"/>
        <v>#VALUE!</v>
      </c>
      <c r="P131" s="264" t="e">
        <f t="shared" si="316"/>
        <v>#VALUE!</v>
      </c>
      <c r="Q131" s="264" t="e">
        <f t="shared" si="316"/>
        <v>#VALUE!</v>
      </c>
      <c r="R131" s="264" t="e">
        <f t="shared" si="316"/>
        <v>#VALUE!</v>
      </c>
      <c r="S131" s="264" t="e">
        <f t="shared" si="316"/>
        <v>#VALUE!</v>
      </c>
      <c r="T131" s="264" t="e">
        <f t="shared" si="316"/>
        <v>#VALUE!</v>
      </c>
      <c r="U131" s="264" t="e">
        <f t="shared" si="316"/>
        <v>#VALUE!</v>
      </c>
      <c r="V131" s="264" t="e">
        <f t="shared" si="316"/>
        <v>#VALUE!</v>
      </c>
      <c r="W131" s="264" t="e">
        <f t="shared" si="316"/>
        <v>#VALUE!</v>
      </c>
      <c r="X131" s="264" t="e">
        <f t="shared" si="316"/>
        <v>#VALUE!</v>
      </c>
      <c r="Y131" s="264" t="e">
        <f t="shared" si="316"/>
        <v>#VALUE!</v>
      </c>
      <c r="Z131" s="264" t="e">
        <f t="shared" si="316"/>
        <v>#VALUE!</v>
      </c>
      <c r="AA131" s="264" t="e">
        <f t="shared" si="316"/>
        <v>#VALUE!</v>
      </c>
      <c r="AB131" s="264" t="e">
        <f t="shared" si="316"/>
        <v>#VALUE!</v>
      </c>
      <c r="AC131" s="264" t="e">
        <f t="shared" si="316"/>
        <v>#VALUE!</v>
      </c>
      <c r="AD131" s="264" t="e">
        <f t="shared" si="316"/>
        <v>#VALUE!</v>
      </c>
      <c r="AE131" s="264" t="e">
        <f t="shared" si="316"/>
        <v>#VALUE!</v>
      </c>
      <c r="AF131" s="264" t="e">
        <f t="shared" si="316"/>
        <v>#VALUE!</v>
      </c>
      <c r="AG131" s="264" t="e">
        <f t="shared" si="316"/>
        <v>#VALUE!</v>
      </c>
      <c r="AH131" s="264" t="e">
        <f t="shared" si="316"/>
        <v>#VALUE!</v>
      </c>
      <c r="AI131" s="264" t="e">
        <f t="shared" si="316"/>
        <v>#VALUE!</v>
      </c>
      <c r="AJ131" s="264" t="e">
        <f t="shared" si="316"/>
        <v>#VALUE!</v>
      </c>
      <c r="AK131" s="264" t="e">
        <f t="shared" si="316"/>
        <v>#VALUE!</v>
      </c>
      <c r="AL131" s="264" t="e">
        <f t="shared" si="316"/>
        <v>#VALUE!</v>
      </c>
      <c r="AM131" s="264" t="e">
        <f t="shared" si="316"/>
        <v>#VALUE!</v>
      </c>
      <c r="AN131" s="264" t="e">
        <f t="shared" si="316"/>
        <v>#VALUE!</v>
      </c>
      <c r="AO131" s="264" t="e">
        <f t="shared" si="316"/>
        <v>#VALUE!</v>
      </c>
      <c r="AP131" s="264" t="e">
        <f t="shared" si="316"/>
        <v>#VALUE!</v>
      </c>
      <c r="AQ131" s="264" t="e">
        <f t="shared" si="316"/>
        <v>#VALUE!</v>
      </c>
      <c r="AR131" s="264" t="e">
        <f t="shared" si="316"/>
        <v>#VALUE!</v>
      </c>
      <c r="AS131" s="264" t="e">
        <f t="shared" si="316"/>
        <v>#VALUE!</v>
      </c>
      <c r="AT131" s="264" t="e">
        <f t="shared" si="316"/>
        <v>#VALUE!</v>
      </c>
      <c r="AU131" s="264" t="e">
        <f t="shared" si="316"/>
        <v>#VALUE!</v>
      </c>
      <c r="AV131" s="264" t="e">
        <f t="shared" si="316"/>
        <v>#VALUE!</v>
      </c>
      <c r="AW131" s="264" t="e">
        <f t="shared" si="316"/>
        <v>#VALUE!</v>
      </c>
      <c r="AX131" s="264" t="e">
        <f t="shared" si="316"/>
        <v>#VALUE!</v>
      </c>
      <c r="AY131" s="264" t="e">
        <f t="shared" si="316"/>
        <v>#VALUE!</v>
      </c>
      <c r="AZ131" s="264" t="e">
        <f t="shared" si="316"/>
        <v>#VALUE!</v>
      </c>
      <c r="BA131" s="264" t="e">
        <f t="shared" si="316"/>
        <v>#VALUE!</v>
      </c>
      <c r="BB131" s="264" t="e">
        <f t="shared" si="316"/>
        <v>#VALUE!</v>
      </c>
      <c r="BC131" s="264" t="e">
        <f t="shared" si="316"/>
        <v>#VALUE!</v>
      </c>
      <c r="BD131" s="264" t="e">
        <f t="shared" si="316"/>
        <v>#VALUE!</v>
      </c>
      <c r="BE131" s="264" t="e">
        <f t="shared" si="316"/>
        <v>#VALUE!</v>
      </c>
      <c r="BF131" s="264" t="e">
        <f t="shared" si="316"/>
        <v>#VALUE!</v>
      </c>
      <c r="BG131" s="264" t="e">
        <f t="shared" si="316"/>
        <v>#VALUE!</v>
      </c>
      <c r="BH131" s="264" t="e">
        <f t="shared" si="316"/>
        <v>#VALUE!</v>
      </c>
      <c r="BI131" s="264" t="e">
        <f t="shared" si="316"/>
        <v>#VALUE!</v>
      </c>
      <c r="BJ131" s="264" t="e">
        <f t="shared" si="316"/>
        <v>#VALUE!</v>
      </c>
      <c r="BK131" s="264" t="e">
        <f t="shared" si="316"/>
        <v>#VALUE!</v>
      </c>
      <c r="BL131" s="264" t="e">
        <f t="shared" si="316"/>
        <v>#VALUE!</v>
      </c>
      <c r="BM131" s="264" t="e">
        <f t="shared" si="316"/>
        <v>#VALUE!</v>
      </c>
      <c r="BN131" s="264" t="e">
        <f t="shared" ref="BN131:DY131" si="317">IF(BN129&lt;BN130,BN129,BN130)</f>
        <v>#VALUE!</v>
      </c>
      <c r="BO131" s="264" t="e">
        <f t="shared" si="317"/>
        <v>#VALUE!</v>
      </c>
      <c r="BP131" s="264" t="e">
        <f t="shared" si="317"/>
        <v>#VALUE!</v>
      </c>
      <c r="BQ131" s="264" t="e">
        <f t="shared" si="317"/>
        <v>#VALUE!</v>
      </c>
      <c r="BR131" s="264" t="e">
        <f t="shared" si="317"/>
        <v>#VALUE!</v>
      </c>
      <c r="BS131" s="264" t="e">
        <f t="shared" si="317"/>
        <v>#VALUE!</v>
      </c>
      <c r="BT131" s="264" t="e">
        <f t="shared" si="317"/>
        <v>#VALUE!</v>
      </c>
      <c r="BU131" s="264" t="e">
        <f t="shared" si="317"/>
        <v>#VALUE!</v>
      </c>
      <c r="BV131" s="264" t="e">
        <f t="shared" si="317"/>
        <v>#VALUE!</v>
      </c>
      <c r="BW131" s="264" t="e">
        <f t="shared" si="317"/>
        <v>#VALUE!</v>
      </c>
      <c r="BX131" s="264" t="e">
        <f t="shared" si="317"/>
        <v>#VALUE!</v>
      </c>
      <c r="BY131" s="264" t="e">
        <f t="shared" si="317"/>
        <v>#VALUE!</v>
      </c>
      <c r="BZ131" s="264" t="e">
        <f t="shared" si="317"/>
        <v>#VALUE!</v>
      </c>
      <c r="CA131" s="264" t="e">
        <f t="shared" si="317"/>
        <v>#VALUE!</v>
      </c>
      <c r="CB131" s="264" t="e">
        <f t="shared" si="317"/>
        <v>#VALUE!</v>
      </c>
      <c r="CC131" s="264" t="e">
        <f t="shared" si="317"/>
        <v>#VALUE!</v>
      </c>
      <c r="CD131" s="264" t="e">
        <f t="shared" si="317"/>
        <v>#VALUE!</v>
      </c>
      <c r="CE131" s="264" t="e">
        <f t="shared" si="317"/>
        <v>#VALUE!</v>
      </c>
      <c r="CF131" s="264" t="e">
        <f t="shared" si="317"/>
        <v>#VALUE!</v>
      </c>
      <c r="CG131" s="264" t="e">
        <f t="shared" si="317"/>
        <v>#VALUE!</v>
      </c>
      <c r="CH131" s="264" t="e">
        <f t="shared" si="317"/>
        <v>#VALUE!</v>
      </c>
      <c r="CI131" s="264" t="e">
        <f t="shared" si="317"/>
        <v>#VALUE!</v>
      </c>
      <c r="CJ131" s="264" t="e">
        <f t="shared" si="317"/>
        <v>#VALUE!</v>
      </c>
      <c r="CK131" s="264" t="e">
        <f t="shared" si="317"/>
        <v>#VALUE!</v>
      </c>
      <c r="CL131" s="264" t="e">
        <f t="shared" si="317"/>
        <v>#VALUE!</v>
      </c>
      <c r="CM131" s="264" t="e">
        <f t="shared" si="317"/>
        <v>#VALUE!</v>
      </c>
      <c r="CN131" s="264" t="e">
        <f t="shared" si="317"/>
        <v>#VALUE!</v>
      </c>
      <c r="CO131" s="264" t="e">
        <f t="shared" si="317"/>
        <v>#VALUE!</v>
      </c>
      <c r="CP131" s="264" t="e">
        <f t="shared" si="317"/>
        <v>#VALUE!</v>
      </c>
      <c r="CQ131" s="264" t="e">
        <f t="shared" si="317"/>
        <v>#VALUE!</v>
      </c>
      <c r="CR131" s="264" t="e">
        <f t="shared" si="317"/>
        <v>#VALUE!</v>
      </c>
      <c r="CS131" s="264" t="e">
        <f t="shared" si="317"/>
        <v>#VALUE!</v>
      </c>
      <c r="CT131" s="264" t="e">
        <f t="shared" si="317"/>
        <v>#VALUE!</v>
      </c>
      <c r="CU131" s="264" t="e">
        <f t="shared" si="317"/>
        <v>#VALUE!</v>
      </c>
      <c r="CV131" s="264" t="e">
        <f t="shared" si="317"/>
        <v>#VALUE!</v>
      </c>
      <c r="CW131" s="264" t="e">
        <f t="shared" si="317"/>
        <v>#VALUE!</v>
      </c>
      <c r="CX131" s="264" t="e">
        <f t="shared" si="317"/>
        <v>#VALUE!</v>
      </c>
      <c r="CY131" s="264" t="e">
        <f t="shared" si="317"/>
        <v>#VALUE!</v>
      </c>
      <c r="CZ131" s="264" t="e">
        <f t="shared" si="317"/>
        <v>#VALUE!</v>
      </c>
      <c r="DA131" s="264" t="e">
        <f t="shared" si="317"/>
        <v>#VALUE!</v>
      </c>
      <c r="DB131" s="264" t="e">
        <f t="shared" si="317"/>
        <v>#VALUE!</v>
      </c>
      <c r="DC131" s="264" t="e">
        <f t="shared" si="317"/>
        <v>#VALUE!</v>
      </c>
      <c r="DD131" s="264" t="e">
        <f t="shared" si="317"/>
        <v>#VALUE!</v>
      </c>
      <c r="DE131" s="264" t="e">
        <f t="shared" si="317"/>
        <v>#VALUE!</v>
      </c>
      <c r="DF131" s="264" t="e">
        <f t="shared" si="317"/>
        <v>#VALUE!</v>
      </c>
      <c r="DG131" s="264" t="e">
        <f t="shared" si="317"/>
        <v>#VALUE!</v>
      </c>
      <c r="DH131" s="264" t="e">
        <f t="shared" si="317"/>
        <v>#VALUE!</v>
      </c>
      <c r="DI131" s="264" t="e">
        <f t="shared" si="317"/>
        <v>#VALUE!</v>
      </c>
      <c r="DJ131" s="264" t="e">
        <f t="shared" si="317"/>
        <v>#VALUE!</v>
      </c>
      <c r="DK131" s="264" t="e">
        <f t="shared" si="317"/>
        <v>#VALUE!</v>
      </c>
      <c r="DL131" s="264" t="e">
        <f t="shared" si="317"/>
        <v>#VALUE!</v>
      </c>
      <c r="DM131" s="264" t="e">
        <f t="shared" si="317"/>
        <v>#VALUE!</v>
      </c>
      <c r="DN131" s="264" t="e">
        <f t="shared" si="317"/>
        <v>#VALUE!</v>
      </c>
      <c r="DO131" s="264" t="e">
        <f t="shared" si="317"/>
        <v>#VALUE!</v>
      </c>
      <c r="DP131" s="264" t="e">
        <f t="shared" si="317"/>
        <v>#VALUE!</v>
      </c>
      <c r="DQ131" s="264" t="e">
        <f t="shared" si="317"/>
        <v>#VALUE!</v>
      </c>
      <c r="DR131" s="264" t="e">
        <f t="shared" si="317"/>
        <v>#VALUE!</v>
      </c>
      <c r="DS131" s="264" t="e">
        <f t="shared" si="317"/>
        <v>#VALUE!</v>
      </c>
      <c r="DT131" s="264" t="e">
        <f t="shared" si="317"/>
        <v>#VALUE!</v>
      </c>
      <c r="DU131" s="264" t="e">
        <f t="shared" si="317"/>
        <v>#VALUE!</v>
      </c>
      <c r="DV131" s="264" t="e">
        <f t="shared" si="317"/>
        <v>#VALUE!</v>
      </c>
      <c r="DW131" s="264" t="e">
        <f t="shared" si="317"/>
        <v>#VALUE!</v>
      </c>
      <c r="DX131" s="264" t="e">
        <f t="shared" si="317"/>
        <v>#VALUE!</v>
      </c>
      <c r="DY131" s="264" t="e">
        <f t="shared" si="317"/>
        <v>#VALUE!</v>
      </c>
      <c r="DZ131" s="264" t="e">
        <f t="shared" ref="DZ131:GK131" si="318">IF(DZ129&lt;DZ130,DZ129,DZ130)</f>
        <v>#VALUE!</v>
      </c>
      <c r="EA131" s="264" t="e">
        <f t="shared" si="318"/>
        <v>#VALUE!</v>
      </c>
      <c r="EB131" s="264" t="e">
        <f t="shared" si="318"/>
        <v>#VALUE!</v>
      </c>
      <c r="EC131" s="264" t="e">
        <f t="shared" si="318"/>
        <v>#VALUE!</v>
      </c>
      <c r="ED131" s="264" t="e">
        <f t="shared" si="318"/>
        <v>#VALUE!</v>
      </c>
      <c r="EE131" s="264" t="e">
        <f t="shared" si="318"/>
        <v>#VALUE!</v>
      </c>
      <c r="EF131" s="264" t="e">
        <f t="shared" si="318"/>
        <v>#VALUE!</v>
      </c>
      <c r="EG131" s="264" t="e">
        <f t="shared" si="318"/>
        <v>#VALUE!</v>
      </c>
      <c r="EH131" s="264" t="e">
        <f t="shared" si="318"/>
        <v>#VALUE!</v>
      </c>
      <c r="EI131" s="264" t="e">
        <f t="shared" si="318"/>
        <v>#VALUE!</v>
      </c>
      <c r="EJ131" s="264" t="e">
        <f t="shared" si="318"/>
        <v>#VALUE!</v>
      </c>
      <c r="EK131" s="264" t="e">
        <f t="shared" si="318"/>
        <v>#VALUE!</v>
      </c>
      <c r="EL131" s="264" t="e">
        <f t="shared" si="318"/>
        <v>#VALUE!</v>
      </c>
      <c r="EM131" s="264" t="e">
        <f t="shared" si="318"/>
        <v>#VALUE!</v>
      </c>
      <c r="EN131" s="264" t="e">
        <f t="shared" si="318"/>
        <v>#VALUE!</v>
      </c>
      <c r="EO131" s="264" t="e">
        <f t="shared" si="318"/>
        <v>#VALUE!</v>
      </c>
      <c r="EP131" s="264" t="e">
        <f t="shared" si="318"/>
        <v>#VALUE!</v>
      </c>
      <c r="EQ131" s="264" t="e">
        <f t="shared" si="318"/>
        <v>#VALUE!</v>
      </c>
      <c r="ER131" s="264" t="e">
        <f t="shared" si="318"/>
        <v>#VALUE!</v>
      </c>
      <c r="ES131" s="264" t="e">
        <f t="shared" si="318"/>
        <v>#VALUE!</v>
      </c>
      <c r="ET131" s="264" t="e">
        <f t="shared" si="318"/>
        <v>#VALUE!</v>
      </c>
      <c r="EU131" s="264" t="e">
        <f t="shared" si="318"/>
        <v>#VALUE!</v>
      </c>
      <c r="EV131" s="264" t="e">
        <f t="shared" si="318"/>
        <v>#VALUE!</v>
      </c>
      <c r="EW131" s="264" t="e">
        <f t="shared" si="318"/>
        <v>#VALUE!</v>
      </c>
      <c r="EX131" s="264" t="e">
        <f t="shared" si="318"/>
        <v>#VALUE!</v>
      </c>
      <c r="EY131" s="264" t="e">
        <f t="shared" si="318"/>
        <v>#VALUE!</v>
      </c>
      <c r="EZ131" s="264" t="e">
        <f t="shared" si="318"/>
        <v>#VALUE!</v>
      </c>
      <c r="FA131" s="264" t="e">
        <f t="shared" si="318"/>
        <v>#VALUE!</v>
      </c>
      <c r="FB131" s="264" t="e">
        <f t="shared" si="318"/>
        <v>#VALUE!</v>
      </c>
      <c r="FC131" s="264" t="e">
        <f t="shared" si="318"/>
        <v>#VALUE!</v>
      </c>
      <c r="FD131" s="264" t="e">
        <f t="shared" si="318"/>
        <v>#VALUE!</v>
      </c>
      <c r="FE131" s="264" t="e">
        <f t="shared" si="318"/>
        <v>#VALUE!</v>
      </c>
      <c r="FF131" s="264" t="e">
        <f t="shared" si="318"/>
        <v>#VALUE!</v>
      </c>
      <c r="FG131" s="264" t="e">
        <f t="shared" si="318"/>
        <v>#VALUE!</v>
      </c>
      <c r="FH131" s="264" t="e">
        <f t="shared" si="318"/>
        <v>#VALUE!</v>
      </c>
      <c r="FI131" s="264" t="e">
        <f t="shared" si="318"/>
        <v>#VALUE!</v>
      </c>
      <c r="FJ131" s="264" t="e">
        <f t="shared" si="318"/>
        <v>#VALUE!</v>
      </c>
      <c r="FK131" s="264" t="e">
        <f t="shared" si="318"/>
        <v>#VALUE!</v>
      </c>
      <c r="FL131" s="264" t="e">
        <f t="shared" si="318"/>
        <v>#VALUE!</v>
      </c>
      <c r="FM131" s="264" t="e">
        <f t="shared" si="318"/>
        <v>#VALUE!</v>
      </c>
      <c r="FN131" s="264" t="e">
        <f t="shared" si="318"/>
        <v>#VALUE!</v>
      </c>
      <c r="FO131" s="264" t="e">
        <f t="shared" si="318"/>
        <v>#VALUE!</v>
      </c>
      <c r="FP131" s="264" t="e">
        <f t="shared" si="318"/>
        <v>#VALUE!</v>
      </c>
      <c r="FQ131" s="264" t="e">
        <f t="shared" si="318"/>
        <v>#VALUE!</v>
      </c>
      <c r="FR131" s="264" t="e">
        <f t="shared" si="318"/>
        <v>#VALUE!</v>
      </c>
      <c r="FS131" s="264" t="e">
        <f t="shared" si="318"/>
        <v>#VALUE!</v>
      </c>
      <c r="FT131" s="264" t="e">
        <f t="shared" si="318"/>
        <v>#VALUE!</v>
      </c>
      <c r="FU131" s="264" t="e">
        <f t="shared" si="318"/>
        <v>#VALUE!</v>
      </c>
      <c r="FV131" s="264" t="e">
        <f t="shared" si="318"/>
        <v>#VALUE!</v>
      </c>
      <c r="FW131" s="264" t="e">
        <f t="shared" si="318"/>
        <v>#VALUE!</v>
      </c>
      <c r="FX131" s="264" t="e">
        <f t="shared" si="318"/>
        <v>#VALUE!</v>
      </c>
      <c r="FY131" s="264" t="e">
        <f t="shared" si="318"/>
        <v>#VALUE!</v>
      </c>
      <c r="FZ131" s="264" t="e">
        <f t="shared" si="318"/>
        <v>#VALUE!</v>
      </c>
      <c r="GA131" s="264" t="e">
        <f t="shared" si="318"/>
        <v>#VALUE!</v>
      </c>
      <c r="GB131" s="264" t="e">
        <f t="shared" si="318"/>
        <v>#VALUE!</v>
      </c>
      <c r="GC131" s="264" t="e">
        <f t="shared" si="318"/>
        <v>#VALUE!</v>
      </c>
      <c r="GD131" s="264" t="e">
        <f t="shared" si="318"/>
        <v>#VALUE!</v>
      </c>
      <c r="GE131" s="264" t="e">
        <f t="shared" si="318"/>
        <v>#VALUE!</v>
      </c>
      <c r="GF131" s="264" t="e">
        <f t="shared" si="318"/>
        <v>#VALUE!</v>
      </c>
      <c r="GG131" s="264" t="e">
        <f t="shared" si="318"/>
        <v>#VALUE!</v>
      </c>
      <c r="GH131" s="264" t="e">
        <f t="shared" si="318"/>
        <v>#VALUE!</v>
      </c>
      <c r="GI131" s="264" t="e">
        <f t="shared" si="318"/>
        <v>#VALUE!</v>
      </c>
      <c r="GJ131" s="264" t="e">
        <f t="shared" si="318"/>
        <v>#VALUE!</v>
      </c>
      <c r="GK131" s="264" t="e">
        <f t="shared" si="318"/>
        <v>#VALUE!</v>
      </c>
      <c r="GL131" s="264" t="e">
        <f t="shared" ref="GL131:IV131" si="319">IF(GL129&lt;GL130,GL129,GL130)</f>
        <v>#VALUE!</v>
      </c>
      <c r="GM131" s="264" t="e">
        <f t="shared" si="319"/>
        <v>#VALUE!</v>
      </c>
      <c r="GN131" s="264" t="e">
        <f t="shared" si="319"/>
        <v>#VALUE!</v>
      </c>
      <c r="GO131" s="264" t="e">
        <f t="shared" si="319"/>
        <v>#VALUE!</v>
      </c>
      <c r="GP131" s="264" t="e">
        <f t="shared" si="319"/>
        <v>#VALUE!</v>
      </c>
      <c r="GQ131" s="264" t="e">
        <f t="shared" si="319"/>
        <v>#VALUE!</v>
      </c>
      <c r="GR131" s="264" t="e">
        <f t="shared" si="319"/>
        <v>#VALUE!</v>
      </c>
      <c r="GS131" s="264" t="e">
        <f t="shared" si="319"/>
        <v>#VALUE!</v>
      </c>
      <c r="GT131" s="264" t="e">
        <f t="shared" si="319"/>
        <v>#VALUE!</v>
      </c>
      <c r="GU131" s="264" t="e">
        <f t="shared" si="319"/>
        <v>#VALUE!</v>
      </c>
      <c r="GV131" s="264" t="e">
        <f t="shared" si="319"/>
        <v>#VALUE!</v>
      </c>
      <c r="GW131" s="264" t="e">
        <f t="shared" si="319"/>
        <v>#VALUE!</v>
      </c>
      <c r="GX131" s="264" t="e">
        <f t="shared" si="319"/>
        <v>#VALUE!</v>
      </c>
      <c r="GY131" s="264" t="e">
        <f t="shared" si="319"/>
        <v>#VALUE!</v>
      </c>
      <c r="GZ131" s="264" t="e">
        <f t="shared" si="319"/>
        <v>#VALUE!</v>
      </c>
      <c r="HA131" s="264" t="e">
        <f t="shared" si="319"/>
        <v>#VALUE!</v>
      </c>
      <c r="HB131" s="264" t="e">
        <f t="shared" si="319"/>
        <v>#VALUE!</v>
      </c>
      <c r="HC131" s="264" t="e">
        <f t="shared" si="319"/>
        <v>#VALUE!</v>
      </c>
      <c r="HD131" s="264" t="e">
        <f t="shared" si="319"/>
        <v>#VALUE!</v>
      </c>
      <c r="HE131" s="264" t="e">
        <f t="shared" si="319"/>
        <v>#VALUE!</v>
      </c>
      <c r="HF131" s="264" t="e">
        <f t="shared" si="319"/>
        <v>#VALUE!</v>
      </c>
      <c r="HG131" s="264" t="e">
        <f t="shared" si="319"/>
        <v>#VALUE!</v>
      </c>
      <c r="HH131" s="264" t="e">
        <f t="shared" si="319"/>
        <v>#VALUE!</v>
      </c>
      <c r="HI131" s="264" t="e">
        <f t="shared" si="319"/>
        <v>#VALUE!</v>
      </c>
      <c r="HJ131" s="264" t="e">
        <f t="shared" si="319"/>
        <v>#VALUE!</v>
      </c>
      <c r="HK131" s="264" t="e">
        <f t="shared" si="319"/>
        <v>#VALUE!</v>
      </c>
      <c r="HL131" s="264" t="e">
        <f t="shared" si="319"/>
        <v>#VALUE!</v>
      </c>
      <c r="HM131" s="264" t="e">
        <f t="shared" si="319"/>
        <v>#VALUE!</v>
      </c>
      <c r="HN131" s="264" t="e">
        <f t="shared" si="319"/>
        <v>#VALUE!</v>
      </c>
      <c r="HO131" s="264" t="e">
        <f t="shared" si="319"/>
        <v>#VALUE!</v>
      </c>
      <c r="HP131" s="264" t="e">
        <f t="shared" si="319"/>
        <v>#VALUE!</v>
      </c>
      <c r="HQ131" s="264" t="e">
        <f t="shared" si="319"/>
        <v>#VALUE!</v>
      </c>
      <c r="HR131" s="264" t="e">
        <f t="shared" si="319"/>
        <v>#VALUE!</v>
      </c>
      <c r="HS131" s="264" t="e">
        <f t="shared" si="319"/>
        <v>#VALUE!</v>
      </c>
      <c r="HT131" s="264" t="e">
        <f t="shared" si="319"/>
        <v>#VALUE!</v>
      </c>
      <c r="HU131" s="264" t="e">
        <f t="shared" si="319"/>
        <v>#VALUE!</v>
      </c>
      <c r="HV131" s="264" t="e">
        <f t="shared" si="319"/>
        <v>#VALUE!</v>
      </c>
      <c r="HW131" s="264" t="e">
        <f t="shared" si="319"/>
        <v>#VALUE!</v>
      </c>
      <c r="HX131" s="264" t="e">
        <f t="shared" si="319"/>
        <v>#VALUE!</v>
      </c>
      <c r="HY131" s="264" t="e">
        <f t="shared" si="319"/>
        <v>#VALUE!</v>
      </c>
      <c r="HZ131" s="264" t="e">
        <f t="shared" si="319"/>
        <v>#VALUE!</v>
      </c>
      <c r="IA131" s="264" t="e">
        <f t="shared" si="319"/>
        <v>#VALUE!</v>
      </c>
      <c r="IB131" s="264" t="e">
        <f t="shared" si="319"/>
        <v>#VALUE!</v>
      </c>
      <c r="IC131" s="264" t="e">
        <f t="shared" si="319"/>
        <v>#VALUE!</v>
      </c>
      <c r="ID131" s="264" t="e">
        <f t="shared" si="319"/>
        <v>#VALUE!</v>
      </c>
      <c r="IE131" s="264" t="e">
        <f t="shared" si="319"/>
        <v>#VALUE!</v>
      </c>
      <c r="IF131" s="264" t="e">
        <f t="shared" si="319"/>
        <v>#VALUE!</v>
      </c>
      <c r="IG131" s="264" t="e">
        <f t="shared" si="319"/>
        <v>#VALUE!</v>
      </c>
      <c r="IH131" s="264" t="e">
        <f t="shared" si="319"/>
        <v>#VALUE!</v>
      </c>
      <c r="II131" s="264" t="e">
        <f t="shared" si="319"/>
        <v>#VALUE!</v>
      </c>
      <c r="IJ131" s="264" t="e">
        <f t="shared" si="319"/>
        <v>#VALUE!</v>
      </c>
      <c r="IK131" s="264" t="e">
        <f t="shared" si="319"/>
        <v>#VALUE!</v>
      </c>
      <c r="IL131" s="264" t="e">
        <f t="shared" si="319"/>
        <v>#VALUE!</v>
      </c>
      <c r="IM131" s="264" t="e">
        <f t="shared" si="319"/>
        <v>#VALUE!</v>
      </c>
      <c r="IN131" s="264" t="e">
        <f t="shared" si="319"/>
        <v>#VALUE!</v>
      </c>
      <c r="IO131" s="264" t="e">
        <f t="shared" si="319"/>
        <v>#VALUE!</v>
      </c>
      <c r="IP131" s="264" t="e">
        <f t="shared" si="319"/>
        <v>#VALUE!</v>
      </c>
      <c r="IQ131" s="264" t="e">
        <f t="shared" si="319"/>
        <v>#VALUE!</v>
      </c>
      <c r="IR131" s="264" t="e">
        <f t="shared" si="319"/>
        <v>#VALUE!</v>
      </c>
      <c r="IS131" s="264" t="e">
        <f t="shared" si="319"/>
        <v>#VALUE!</v>
      </c>
      <c r="IT131" s="264" t="e">
        <f t="shared" si="319"/>
        <v>#VALUE!</v>
      </c>
      <c r="IU131" s="264" t="e">
        <f t="shared" si="319"/>
        <v>#VALUE!</v>
      </c>
      <c r="IV131" s="264" t="e">
        <f t="shared" si="319"/>
        <v>#VALUE!</v>
      </c>
    </row>
    <row r="132" spans="1:256" s="263" customFormat="1">
      <c r="A132" s="262" t="s">
        <v>230</v>
      </c>
      <c r="B132" s="264" t="e">
        <f t="shared" ref="B132:BM132" si="320">B129-B131</f>
        <v>#VALUE!</v>
      </c>
      <c r="C132" s="264" t="e">
        <f t="shared" si="320"/>
        <v>#VALUE!</v>
      </c>
      <c r="D132" s="264" t="e">
        <f t="shared" si="320"/>
        <v>#VALUE!</v>
      </c>
      <c r="E132" s="264" t="e">
        <f t="shared" si="320"/>
        <v>#VALUE!</v>
      </c>
      <c r="F132" s="264" t="e">
        <f t="shared" si="320"/>
        <v>#VALUE!</v>
      </c>
      <c r="G132" s="264" t="e">
        <f t="shared" si="320"/>
        <v>#VALUE!</v>
      </c>
      <c r="H132" s="264" t="e">
        <f t="shared" si="320"/>
        <v>#VALUE!</v>
      </c>
      <c r="I132" s="264" t="e">
        <f t="shared" si="320"/>
        <v>#VALUE!</v>
      </c>
      <c r="J132" s="264" t="e">
        <f t="shared" si="320"/>
        <v>#VALUE!</v>
      </c>
      <c r="K132" s="264" t="e">
        <f t="shared" si="320"/>
        <v>#VALUE!</v>
      </c>
      <c r="L132" s="264" t="e">
        <f t="shared" si="320"/>
        <v>#VALUE!</v>
      </c>
      <c r="M132" s="264" t="e">
        <f t="shared" si="320"/>
        <v>#VALUE!</v>
      </c>
      <c r="N132" s="264" t="e">
        <f t="shared" si="320"/>
        <v>#VALUE!</v>
      </c>
      <c r="O132" s="264" t="e">
        <f t="shared" si="320"/>
        <v>#VALUE!</v>
      </c>
      <c r="P132" s="264" t="e">
        <f t="shared" si="320"/>
        <v>#VALUE!</v>
      </c>
      <c r="Q132" s="264" t="e">
        <f t="shared" si="320"/>
        <v>#VALUE!</v>
      </c>
      <c r="R132" s="264" t="e">
        <f t="shared" si="320"/>
        <v>#VALUE!</v>
      </c>
      <c r="S132" s="264" t="e">
        <f t="shared" si="320"/>
        <v>#VALUE!</v>
      </c>
      <c r="T132" s="264" t="e">
        <f t="shared" si="320"/>
        <v>#VALUE!</v>
      </c>
      <c r="U132" s="264" t="e">
        <f t="shared" si="320"/>
        <v>#VALUE!</v>
      </c>
      <c r="V132" s="264" t="e">
        <f t="shared" si="320"/>
        <v>#VALUE!</v>
      </c>
      <c r="W132" s="264" t="e">
        <f t="shared" si="320"/>
        <v>#VALUE!</v>
      </c>
      <c r="X132" s="264" t="e">
        <f t="shared" si="320"/>
        <v>#VALUE!</v>
      </c>
      <c r="Y132" s="264" t="e">
        <f t="shared" si="320"/>
        <v>#VALUE!</v>
      </c>
      <c r="Z132" s="264" t="e">
        <f t="shared" si="320"/>
        <v>#VALUE!</v>
      </c>
      <c r="AA132" s="264" t="e">
        <f t="shared" si="320"/>
        <v>#VALUE!</v>
      </c>
      <c r="AB132" s="264" t="e">
        <f t="shared" si="320"/>
        <v>#VALUE!</v>
      </c>
      <c r="AC132" s="264" t="e">
        <f t="shared" si="320"/>
        <v>#VALUE!</v>
      </c>
      <c r="AD132" s="264" t="e">
        <f t="shared" si="320"/>
        <v>#VALUE!</v>
      </c>
      <c r="AE132" s="264" t="e">
        <f t="shared" si="320"/>
        <v>#VALUE!</v>
      </c>
      <c r="AF132" s="264" t="e">
        <f t="shared" si="320"/>
        <v>#VALUE!</v>
      </c>
      <c r="AG132" s="264" t="e">
        <f t="shared" si="320"/>
        <v>#VALUE!</v>
      </c>
      <c r="AH132" s="264" t="e">
        <f t="shared" si="320"/>
        <v>#VALUE!</v>
      </c>
      <c r="AI132" s="264" t="e">
        <f t="shared" si="320"/>
        <v>#VALUE!</v>
      </c>
      <c r="AJ132" s="264" t="e">
        <f t="shared" si="320"/>
        <v>#VALUE!</v>
      </c>
      <c r="AK132" s="264" t="e">
        <f t="shared" si="320"/>
        <v>#VALUE!</v>
      </c>
      <c r="AL132" s="264" t="e">
        <f t="shared" si="320"/>
        <v>#VALUE!</v>
      </c>
      <c r="AM132" s="264" t="e">
        <f t="shared" si="320"/>
        <v>#VALUE!</v>
      </c>
      <c r="AN132" s="264" t="e">
        <f t="shared" si="320"/>
        <v>#VALUE!</v>
      </c>
      <c r="AO132" s="264" t="e">
        <f t="shared" si="320"/>
        <v>#VALUE!</v>
      </c>
      <c r="AP132" s="264" t="e">
        <f t="shared" si="320"/>
        <v>#VALUE!</v>
      </c>
      <c r="AQ132" s="264" t="e">
        <f t="shared" si="320"/>
        <v>#VALUE!</v>
      </c>
      <c r="AR132" s="264" t="e">
        <f t="shared" si="320"/>
        <v>#VALUE!</v>
      </c>
      <c r="AS132" s="264" t="e">
        <f t="shared" si="320"/>
        <v>#VALUE!</v>
      </c>
      <c r="AT132" s="264" t="e">
        <f t="shared" si="320"/>
        <v>#VALUE!</v>
      </c>
      <c r="AU132" s="264" t="e">
        <f t="shared" si="320"/>
        <v>#VALUE!</v>
      </c>
      <c r="AV132" s="264" t="e">
        <f t="shared" si="320"/>
        <v>#VALUE!</v>
      </c>
      <c r="AW132" s="264" t="e">
        <f t="shared" si="320"/>
        <v>#VALUE!</v>
      </c>
      <c r="AX132" s="264" t="e">
        <f t="shared" si="320"/>
        <v>#VALUE!</v>
      </c>
      <c r="AY132" s="264" t="e">
        <f t="shared" si="320"/>
        <v>#VALUE!</v>
      </c>
      <c r="AZ132" s="264" t="e">
        <f t="shared" si="320"/>
        <v>#VALUE!</v>
      </c>
      <c r="BA132" s="264" t="e">
        <f t="shared" si="320"/>
        <v>#VALUE!</v>
      </c>
      <c r="BB132" s="264" t="e">
        <f t="shared" si="320"/>
        <v>#VALUE!</v>
      </c>
      <c r="BC132" s="264" t="e">
        <f t="shared" si="320"/>
        <v>#VALUE!</v>
      </c>
      <c r="BD132" s="264" t="e">
        <f t="shared" si="320"/>
        <v>#VALUE!</v>
      </c>
      <c r="BE132" s="264" t="e">
        <f t="shared" si="320"/>
        <v>#VALUE!</v>
      </c>
      <c r="BF132" s="264" t="e">
        <f t="shared" si="320"/>
        <v>#VALUE!</v>
      </c>
      <c r="BG132" s="264" t="e">
        <f t="shared" si="320"/>
        <v>#VALUE!</v>
      </c>
      <c r="BH132" s="264" t="e">
        <f t="shared" si="320"/>
        <v>#VALUE!</v>
      </c>
      <c r="BI132" s="264" t="e">
        <f t="shared" si="320"/>
        <v>#VALUE!</v>
      </c>
      <c r="BJ132" s="264" t="e">
        <f t="shared" si="320"/>
        <v>#VALUE!</v>
      </c>
      <c r="BK132" s="264" t="e">
        <f t="shared" si="320"/>
        <v>#VALUE!</v>
      </c>
      <c r="BL132" s="264" t="e">
        <f t="shared" si="320"/>
        <v>#VALUE!</v>
      </c>
      <c r="BM132" s="264" t="e">
        <f t="shared" si="320"/>
        <v>#VALUE!</v>
      </c>
      <c r="BN132" s="264" t="e">
        <f t="shared" ref="BN132:DY132" si="321">BN129-BN131</f>
        <v>#VALUE!</v>
      </c>
      <c r="BO132" s="264" t="e">
        <f t="shared" si="321"/>
        <v>#VALUE!</v>
      </c>
      <c r="BP132" s="264" t="e">
        <f t="shared" si="321"/>
        <v>#VALUE!</v>
      </c>
      <c r="BQ132" s="264" t="e">
        <f t="shared" si="321"/>
        <v>#VALUE!</v>
      </c>
      <c r="BR132" s="264" t="e">
        <f t="shared" si="321"/>
        <v>#VALUE!</v>
      </c>
      <c r="BS132" s="264" t="e">
        <f t="shared" si="321"/>
        <v>#VALUE!</v>
      </c>
      <c r="BT132" s="264" t="e">
        <f t="shared" si="321"/>
        <v>#VALUE!</v>
      </c>
      <c r="BU132" s="264" t="e">
        <f t="shared" si="321"/>
        <v>#VALUE!</v>
      </c>
      <c r="BV132" s="264" t="e">
        <f t="shared" si="321"/>
        <v>#VALUE!</v>
      </c>
      <c r="BW132" s="264" t="e">
        <f t="shared" si="321"/>
        <v>#VALUE!</v>
      </c>
      <c r="BX132" s="264" t="e">
        <f t="shared" si="321"/>
        <v>#VALUE!</v>
      </c>
      <c r="BY132" s="264" t="e">
        <f t="shared" si="321"/>
        <v>#VALUE!</v>
      </c>
      <c r="BZ132" s="264" t="e">
        <f t="shared" si="321"/>
        <v>#VALUE!</v>
      </c>
      <c r="CA132" s="264" t="e">
        <f t="shared" si="321"/>
        <v>#VALUE!</v>
      </c>
      <c r="CB132" s="264" t="e">
        <f t="shared" si="321"/>
        <v>#VALUE!</v>
      </c>
      <c r="CC132" s="264" t="e">
        <f t="shared" si="321"/>
        <v>#VALUE!</v>
      </c>
      <c r="CD132" s="264" t="e">
        <f t="shared" si="321"/>
        <v>#VALUE!</v>
      </c>
      <c r="CE132" s="264" t="e">
        <f t="shared" si="321"/>
        <v>#VALUE!</v>
      </c>
      <c r="CF132" s="264" t="e">
        <f t="shared" si="321"/>
        <v>#VALUE!</v>
      </c>
      <c r="CG132" s="264" t="e">
        <f t="shared" si="321"/>
        <v>#VALUE!</v>
      </c>
      <c r="CH132" s="264" t="e">
        <f t="shared" si="321"/>
        <v>#VALUE!</v>
      </c>
      <c r="CI132" s="264" t="e">
        <f t="shared" si="321"/>
        <v>#VALUE!</v>
      </c>
      <c r="CJ132" s="264" t="e">
        <f t="shared" si="321"/>
        <v>#VALUE!</v>
      </c>
      <c r="CK132" s="264" t="e">
        <f t="shared" si="321"/>
        <v>#VALUE!</v>
      </c>
      <c r="CL132" s="264" t="e">
        <f t="shared" si="321"/>
        <v>#VALUE!</v>
      </c>
      <c r="CM132" s="264" t="e">
        <f t="shared" si="321"/>
        <v>#VALUE!</v>
      </c>
      <c r="CN132" s="264" t="e">
        <f t="shared" si="321"/>
        <v>#VALUE!</v>
      </c>
      <c r="CO132" s="264" t="e">
        <f t="shared" si="321"/>
        <v>#VALUE!</v>
      </c>
      <c r="CP132" s="264" t="e">
        <f t="shared" si="321"/>
        <v>#VALUE!</v>
      </c>
      <c r="CQ132" s="264" t="e">
        <f t="shared" si="321"/>
        <v>#VALUE!</v>
      </c>
      <c r="CR132" s="264" t="e">
        <f t="shared" si="321"/>
        <v>#VALUE!</v>
      </c>
      <c r="CS132" s="264" t="e">
        <f t="shared" si="321"/>
        <v>#VALUE!</v>
      </c>
      <c r="CT132" s="264" t="e">
        <f t="shared" si="321"/>
        <v>#VALUE!</v>
      </c>
      <c r="CU132" s="264" t="e">
        <f t="shared" si="321"/>
        <v>#VALUE!</v>
      </c>
      <c r="CV132" s="264" t="e">
        <f t="shared" si="321"/>
        <v>#VALUE!</v>
      </c>
      <c r="CW132" s="264" t="e">
        <f t="shared" si="321"/>
        <v>#VALUE!</v>
      </c>
      <c r="CX132" s="264" t="e">
        <f t="shared" si="321"/>
        <v>#VALUE!</v>
      </c>
      <c r="CY132" s="264" t="e">
        <f t="shared" si="321"/>
        <v>#VALUE!</v>
      </c>
      <c r="CZ132" s="264" t="e">
        <f t="shared" si="321"/>
        <v>#VALUE!</v>
      </c>
      <c r="DA132" s="264" t="e">
        <f t="shared" si="321"/>
        <v>#VALUE!</v>
      </c>
      <c r="DB132" s="264" t="e">
        <f t="shared" si="321"/>
        <v>#VALUE!</v>
      </c>
      <c r="DC132" s="264" t="e">
        <f t="shared" si="321"/>
        <v>#VALUE!</v>
      </c>
      <c r="DD132" s="264" t="e">
        <f t="shared" si="321"/>
        <v>#VALUE!</v>
      </c>
      <c r="DE132" s="264" t="e">
        <f t="shared" si="321"/>
        <v>#VALUE!</v>
      </c>
      <c r="DF132" s="264" t="e">
        <f t="shared" si="321"/>
        <v>#VALUE!</v>
      </c>
      <c r="DG132" s="264" t="e">
        <f t="shared" si="321"/>
        <v>#VALUE!</v>
      </c>
      <c r="DH132" s="264" t="e">
        <f t="shared" si="321"/>
        <v>#VALUE!</v>
      </c>
      <c r="DI132" s="264" t="e">
        <f t="shared" si="321"/>
        <v>#VALUE!</v>
      </c>
      <c r="DJ132" s="264" t="e">
        <f t="shared" si="321"/>
        <v>#VALUE!</v>
      </c>
      <c r="DK132" s="264" t="e">
        <f t="shared" si="321"/>
        <v>#VALUE!</v>
      </c>
      <c r="DL132" s="264" t="e">
        <f t="shared" si="321"/>
        <v>#VALUE!</v>
      </c>
      <c r="DM132" s="264" t="e">
        <f t="shared" si="321"/>
        <v>#VALUE!</v>
      </c>
      <c r="DN132" s="264" t="e">
        <f t="shared" si="321"/>
        <v>#VALUE!</v>
      </c>
      <c r="DO132" s="264" t="e">
        <f t="shared" si="321"/>
        <v>#VALUE!</v>
      </c>
      <c r="DP132" s="264" t="e">
        <f t="shared" si="321"/>
        <v>#VALUE!</v>
      </c>
      <c r="DQ132" s="264" t="e">
        <f t="shared" si="321"/>
        <v>#VALUE!</v>
      </c>
      <c r="DR132" s="264" t="e">
        <f t="shared" si="321"/>
        <v>#VALUE!</v>
      </c>
      <c r="DS132" s="264" t="e">
        <f t="shared" si="321"/>
        <v>#VALUE!</v>
      </c>
      <c r="DT132" s="264" t="e">
        <f t="shared" si="321"/>
        <v>#VALUE!</v>
      </c>
      <c r="DU132" s="264" t="e">
        <f t="shared" si="321"/>
        <v>#VALUE!</v>
      </c>
      <c r="DV132" s="264" t="e">
        <f t="shared" si="321"/>
        <v>#VALUE!</v>
      </c>
      <c r="DW132" s="264" t="e">
        <f t="shared" si="321"/>
        <v>#VALUE!</v>
      </c>
      <c r="DX132" s="264" t="e">
        <f t="shared" si="321"/>
        <v>#VALUE!</v>
      </c>
      <c r="DY132" s="264" t="e">
        <f t="shared" si="321"/>
        <v>#VALUE!</v>
      </c>
      <c r="DZ132" s="264" t="e">
        <f t="shared" ref="DZ132:GK132" si="322">DZ129-DZ131</f>
        <v>#VALUE!</v>
      </c>
      <c r="EA132" s="264" t="e">
        <f t="shared" si="322"/>
        <v>#VALUE!</v>
      </c>
      <c r="EB132" s="264" t="e">
        <f t="shared" si="322"/>
        <v>#VALUE!</v>
      </c>
      <c r="EC132" s="264" t="e">
        <f t="shared" si="322"/>
        <v>#VALUE!</v>
      </c>
      <c r="ED132" s="264" t="e">
        <f t="shared" si="322"/>
        <v>#VALUE!</v>
      </c>
      <c r="EE132" s="264" t="e">
        <f t="shared" si="322"/>
        <v>#VALUE!</v>
      </c>
      <c r="EF132" s="264" t="e">
        <f t="shared" si="322"/>
        <v>#VALUE!</v>
      </c>
      <c r="EG132" s="264" t="e">
        <f t="shared" si="322"/>
        <v>#VALUE!</v>
      </c>
      <c r="EH132" s="264" t="e">
        <f t="shared" si="322"/>
        <v>#VALUE!</v>
      </c>
      <c r="EI132" s="264" t="e">
        <f t="shared" si="322"/>
        <v>#VALUE!</v>
      </c>
      <c r="EJ132" s="264" t="e">
        <f t="shared" si="322"/>
        <v>#VALUE!</v>
      </c>
      <c r="EK132" s="264" t="e">
        <f t="shared" si="322"/>
        <v>#VALUE!</v>
      </c>
      <c r="EL132" s="264" t="e">
        <f t="shared" si="322"/>
        <v>#VALUE!</v>
      </c>
      <c r="EM132" s="264" t="e">
        <f t="shared" si="322"/>
        <v>#VALUE!</v>
      </c>
      <c r="EN132" s="264" t="e">
        <f t="shared" si="322"/>
        <v>#VALUE!</v>
      </c>
      <c r="EO132" s="264" t="e">
        <f t="shared" si="322"/>
        <v>#VALUE!</v>
      </c>
      <c r="EP132" s="264" t="e">
        <f t="shared" si="322"/>
        <v>#VALUE!</v>
      </c>
      <c r="EQ132" s="264" t="e">
        <f t="shared" si="322"/>
        <v>#VALUE!</v>
      </c>
      <c r="ER132" s="264" t="e">
        <f t="shared" si="322"/>
        <v>#VALUE!</v>
      </c>
      <c r="ES132" s="264" t="e">
        <f t="shared" si="322"/>
        <v>#VALUE!</v>
      </c>
      <c r="ET132" s="264" t="e">
        <f t="shared" si="322"/>
        <v>#VALUE!</v>
      </c>
      <c r="EU132" s="264" t="e">
        <f t="shared" si="322"/>
        <v>#VALUE!</v>
      </c>
      <c r="EV132" s="264" t="e">
        <f t="shared" si="322"/>
        <v>#VALUE!</v>
      </c>
      <c r="EW132" s="264" t="e">
        <f t="shared" si="322"/>
        <v>#VALUE!</v>
      </c>
      <c r="EX132" s="264" t="e">
        <f t="shared" si="322"/>
        <v>#VALUE!</v>
      </c>
      <c r="EY132" s="264" t="e">
        <f t="shared" si="322"/>
        <v>#VALUE!</v>
      </c>
      <c r="EZ132" s="264" t="e">
        <f t="shared" si="322"/>
        <v>#VALUE!</v>
      </c>
      <c r="FA132" s="264" t="e">
        <f t="shared" si="322"/>
        <v>#VALUE!</v>
      </c>
      <c r="FB132" s="264" t="e">
        <f t="shared" si="322"/>
        <v>#VALUE!</v>
      </c>
      <c r="FC132" s="264" t="e">
        <f t="shared" si="322"/>
        <v>#VALUE!</v>
      </c>
      <c r="FD132" s="264" t="e">
        <f t="shared" si="322"/>
        <v>#VALUE!</v>
      </c>
      <c r="FE132" s="264" t="e">
        <f t="shared" si="322"/>
        <v>#VALUE!</v>
      </c>
      <c r="FF132" s="264" t="e">
        <f t="shared" si="322"/>
        <v>#VALUE!</v>
      </c>
      <c r="FG132" s="264" t="e">
        <f t="shared" si="322"/>
        <v>#VALUE!</v>
      </c>
      <c r="FH132" s="264" t="e">
        <f t="shared" si="322"/>
        <v>#VALUE!</v>
      </c>
      <c r="FI132" s="264" t="e">
        <f t="shared" si="322"/>
        <v>#VALUE!</v>
      </c>
      <c r="FJ132" s="264" t="e">
        <f t="shared" si="322"/>
        <v>#VALUE!</v>
      </c>
      <c r="FK132" s="264" t="e">
        <f t="shared" si="322"/>
        <v>#VALUE!</v>
      </c>
      <c r="FL132" s="264" t="e">
        <f t="shared" si="322"/>
        <v>#VALUE!</v>
      </c>
      <c r="FM132" s="264" t="e">
        <f t="shared" si="322"/>
        <v>#VALUE!</v>
      </c>
      <c r="FN132" s="264" t="e">
        <f t="shared" si="322"/>
        <v>#VALUE!</v>
      </c>
      <c r="FO132" s="264" t="e">
        <f t="shared" si="322"/>
        <v>#VALUE!</v>
      </c>
      <c r="FP132" s="264" t="e">
        <f t="shared" si="322"/>
        <v>#VALUE!</v>
      </c>
      <c r="FQ132" s="264" t="e">
        <f t="shared" si="322"/>
        <v>#VALUE!</v>
      </c>
      <c r="FR132" s="264" t="e">
        <f t="shared" si="322"/>
        <v>#VALUE!</v>
      </c>
      <c r="FS132" s="264" t="e">
        <f t="shared" si="322"/>
        <v>#VALUE!</v>
      </c>
      <c r="FT132" s="264" t="e">
        <f t="shared" si="322"/>
        <v>#VALUE!</v>
      </c>
      <c r="FU132" s="264" t="e">
        <f t="shared" si="322"/>
        <v>#VALUE!</v>
      </c>
      <c r="FV132" s="264" t="e">
        <f t="shared" si="322"/>
        <v>#VALUE!</v>
      </c>
      <c r="FW132" s="264" t="e">
        <f t="shared" si="322"/>
        <v>#VALUE!</v>
      </c>
      <c r="FX132" s="264" t="e">
        <f t="shared" si="322"/>
        <v>#VALUE!</v>
      </c>
      <c r="FY132" s="264" t="e">
        <f t="shared" si="322"/>
        <v>#VALUE!</v>
      </c>
      <c r="FZ132" s="264" t="e">
        <f t="shared" si="322"/>
        <v>#VALUE!</v>
      </c>
      <c r="GA132" s="264" t="e">
        <f t="shared" si="322"/>
        <v>#VALUE!</v>
      </c>
      <c r="GB132" s="264" t="e">
        <f t="shared" si="322"/>
        <v>#VALUE!</v>
      </c>
      <c r="GC132" s="264" t="e">
        <f t="shared" si="322"/>
        <v>#VALUE!</v>
      </c>
      <c r="GD132" s="264" t="e">
        <f t="shared" si="322"/>
        <v>#VALUE!</v>
      </c>
      <c r="GE132" s="264" t="e">
        <f t="shared" si="322"/>
        <v>#VALUE!</v>
      </c>
      <c r="GF132" s="264" t="e">
        <f t="shared" si="322"/>
        <v>#VALUE!</v>
      </c>
      <c r="GG132" s="264" t="e">
        <f t="shared" si="322"/>
        <v>#VALUE!</v>
      </c>
      <c r="GH132" s="264" t="e">
        <f t="shared" si="322"/>
        <v>#VALUE!</v>
      </c>
      <c r="GI132" s="264" t="e">
        <f t="shared" si="322"/>
        <v>#VALUE!</v>
      </c>
      <c r="GJ132" s="264" t="e">
        <f t="shared" si="322"/>
        <v>#VALUE!</v>
      </c>
      <c r="GK132" s="264" t="e">
        <f t="shared" si="322"/>
        <v>#VALUE!</v>
      </c>
      <c r="GL132" s="264" t="e">
        <f t="shared" ref="GL132:IV132" si="323">GL129-GL131</f>
        <v>#VALUE!</v>
      </c>
      <c r="GM132" s="264" t="e">
        <f t="shared" si="323"/>
        <v>#VALUE!</v>
      </c>
      <c r="GN132" s="264" t="e">
        <f t="shared" si="323"/>
        <v>#VALUE!</v>
      </c>
      <c r="GO132" s="264" t="e">
        <f t="shared" si="323"/>
        <v>#VALUE!</v>
      </c>
      <c r="GP132" s="264" t="e">
        <f t="shared" si="323"/>
        <v>#VALUE!</v>
      </c>
      <c r="GQ132" s="264" t="e">
        <f t="shared" si="323"/>
        <v>#VALUE!</v>
      </c>
      <c r="GR132" s="264" t="e">
        <f t="shared" si="323"/>
        <v>#VALUE!</v>
      </c>
      <c r="GS132" s="264" t="e">
        <f t="shared" si="323"/>
        <v>#VALUE!</v>
      </c>
      <c r="GT132" s="264" t="e">
        <f t="shared" si="323"/>
        <v>#VALUE!</v>
      </c>
      <c r="GU132" s="264" t="e">
        <f t="shared" si="323"/>
        <v>#VALUE!</v>
      </c>
      <c r="GV132" s="264" t="e">
        <f t="shared" si="323"/>
        <v>#VALUE!</v>
      </c>
      <c r="GW132" s="264" t="e">
        <f t="shared" si="323"/>
        <v>#VALUE!</v>
      </c>
      <c r="GX132" s="264" t="e">
        <f t="shared" si="323"/>
        <v>#VALUE!</v>
      </c>
      <c r="GY132" s="264" t="e">
        <f t="shared" si="323"/>
        <v>#VALUE!</v>
      </c>
      <c r="GZ132" s="264" t="e">
        <f t="shared" si="323"/>
        <v>#VALUE!</v>
      </c>
      <c r="HA132" s="264" t="e">
        <f t="shared" si="323"/>
        <v>#VALUE!</v>
      </c>
      <c r="HB132" s="264" t="e">
        <f t="shared" si="323"/>
        <v>#VALUE!</v>
      </c>
      <c r="HC132" s="264" t="e">
        <f t="shared" si="323"/>
        <v>#VALUE!</v>
      </c>
      <c r="HD132" s="264" t="e">
        <f t="shared" si="323"/>
        <v>#VALUE!</v>
      </c>
      <c r="HE132" s="264" t="e">
        <f t="shared" si="323"/>
        <v>#VALUE!</v>
      </c>
      <c r="HF132" s="264" t="e">
        <f t="shared" si="323"/>
        <v>#VALUE!</v>
      </c>
      <c r="HG132" s="264" t="e">
        <f t="shared" si="323"/>
        <v>#VALUE!</v>
      </c>
      <c r="HH132" s="264" t="e">
        <f t="shared" si="323"/>
        <v>#VALUE!</v>
      </c>
      <c r="HI132" s="264" t="e">
        <f t="shared" si="323"/>
        <v>#VALUE!</v>
      </c>
      <c r="HJ132" s="264" t="e">
        <f t="shared" si="323"/>
        <v>#VALUE!</v>
      </c>
      <c r="HK132" s="264" t="e">
        <f t="shared" si="323"/>
        <v>#VALUE!</v>
      </c>
      <c r="HL132" s="264" t="e">
        <f t="shared" si="323"/>
        <v>#VALUE!</v>
      </c>
      <c r="HM132" s="264" t="e">
        <f t="shared" si="323"/>
        <v>#VALUE!</v>
      </c>
      <c r="HN132" s="264" t="e">
        <f t="shared" si="323"/>
        <v>#VALUE!</v>
      </c>
      <c r="HO132" s="264" t="e">
        <f t="shared" si="323"/>
        <v>#VALUE!</v>
      </c>
      <c r="HP132" s="264" t="e">
        <f t="shared" si="323"/>
        <v>#VALUE!</v>
      </c>
      <c r="HQ132" s="264" t="e">
        <f t="shared" si="323"/>
        <v>#VALUE!</v>
      </c>
      <c r="HR132" s="264" t="e">
        <f t="shared" si="323"/>
        <v>#VALUE!</v>
      </c>
      <c r="HS132" s="264" t="e">
        <f t="shared" si="323"/>
        <v>#VALUE!</v>
      </c>
      <c r="HT132" s="264" t="e">
        <f t="shared" si="323"/>
        <v>#VALUE!</v>
      </c>
      <c r="HU132" s="264" t="e">
        <f t="shared" si="323"/>
        <v>#VALUE!</v>
      </c>
      <c r="HV132" s="264" t="e">
        <f t="shared" si="323"/>
        <v>#VALUE!</v>
      </c>
      <c r="HW132" s="264" t="e">
        <f t="shared" si="323"/>
        <v>#VALUE!</v>
      </c>
      <c r="HX132" s="264" t="e">
        <f t="shared" si="323"/>
        <v>#VALUE!</v>
      </c>
      <c r="HY132" s="264" t="e">
        <f t="shared" si="323"/>
        <v>#VALUE!</v>
      </c>
      <c r="HZ132" s="264" t="e">
        <f t="shared" si="323"/>
        <v>#VALUE!</v>
      </c>
      <c r="IA132" s="264" t="e">
        <f t="shared" si="323"/>
        <v>#VALUE!</v>
      </c>
      <c r="IB132" s="264" t="e">
        <f t="shared" si="323"/>
        <v>#VALUE!</v>
      </c>
      <c r="IC132" s="264" t="e">
        <f t="shared" si="323"/>
        <v>#VALUE!</v>
      </c>
      <c r="ID132" s="264" t="e">
        <f t="shared" si="323"/>
        <v>#VALUE!</v>
      </c>
      <c r="IE132" s="264" t="e">
        <f t="shared" si="323"/>
        <v>#VALUE!</v>
      </c>
      <c r="IF132" s="264" t="e">
        <f t="shared" si="323"/>
        <v>#VALUE!</v>
      </c>
      <c r="IG132" s="264" t="e">
        <f t="shared" si="323"/>
        <v>#VALUE!</v>
      </c>
      <c r="IH132" s="264" t="e">
        <f t="shared" si="323"/>
        <v>#VALUE!</v>
      </c>
      <c r="II132" s="264" t="e">
        <f t="shared" si="323"/>
        <v>#VALUE!</v>
      </c>
      <c r="IJ132" s="264" t="e">
        <f t="shared" si="323"/>
        <v>#VALUE!</v>
      </c>
      <c r="IK132" s="264" t="e">
        <f t="shared" si="323"/>
        <v>#VALUE!</v>
      </c>
      <c r="IL132" s="264" t="e">
        <f t="shared" si="323"/>
        <v>#VALUE!</v>
      </c>
      <c r="IM132" s="264" t="e">
        <f t="shared" si="323"/>
        <v>#VALUE!</v>
      </c>
      <c r="IN132" s="264" t="e">
        <f t="shared" si="323"/>
        <v>#VALUE!</v>
      </c>
      <c r="IO132" s="264" t="e">
        <f t="shared" si="323"/>
        <v>#VALUE!</v>
      </c>
      <c r="IP132" s="264" t="e">
        <f t="shared" si="323"/>
        <v>#VALUE!</v>
      </c>
      <c r="IQ132" s="264" t="e">
        <f t="shared" si="323"/>
        <v>#VALUE!</v>
      </c>
      <c r="IR132" s="264" t="e">
        <f t="shared" si="323"/>
        <v>#VALUE!</v>
      </c>
      <c r="IS132" s="264" t="e">
        <f t="shared" si="323"/>
        <v>#VALUE!</v>
      </c>
      <c r="IT132" s="264" t="e">
        <f t="shared" si="323"/>
        <v>#VALUE!</v>
      </c>
      <c r="IU132" s="264" t="e">
        <f t="shared" si="323"/>
        <v>#VALUE!</v>
      </c>
      <c r="IV132" s="264" t="e">
        <f t="shared" si="323"/>
        <v>#VALUE!</v>
      </c>
    </row>
    <row r="133" spans="1:256" s="263" customFormat="1">
      <c r="A133" s="262" t="s">
        <v>229</v>
      </c>
      <c r="B133" s="264" t="e">
        <f t="shared" ref="B133:BM133" si="324">IF(B132=0,"PAID OFF","")</f>
        <v>#VALUE!</v>
      </c>
      <c r="C133" s="264" t="e">
        <f t="shared" si="324"/>
        <v>#VALUE!</v>
      </c>
      <c r="D133" s="264" t="e">
        <f t="shared" si="324"/>
        <v>#VALUE!</v>
      </c>
      <c r="E133" s="264" t="e">
        <f t="shared" si="324"/>
        <v>#VALUE!</v>
      </c>
      <c r="F133" s="264" t="e">
        <f t="shared" si="324"/>
        <v>#VALUE!</v>
      </c>
      <c r="G133" s="264" t="e">
        <f t="shared" si="324"/>
        <v>#VALUE!</v>
      </c>
      <c r="H133" s="264" t="e">
        <f t="shared" si="324"/>
        <v>#VALUE!</v>
      </c>
      <c r="I133" s="264" t="e">
        <f t="shared" si="324"/>
        <v>#VALUE!</v>
      </c>
      <c r="J133" s="264" t="e">
        <f t="shared" si="324"/>
        <v>#VALUE!</v>
      </c>
      <c r="K133" s="264" t="e">
        <f t="shared" si="324"/>
        <v>#VALUE!</v>
      </c>
      <c r="L133" s="264" t="e">
        <f t="shared" si="324"/>
        <v>#VALUE!</v>
      </c>
      <c r="M133" s="264" t="e">
        <f t="shared" si="324"/>
        <v>#VALUE!</v>
      </c>
      <c r="N133" s="264" t="e">
        <f t="shared" si="324"/>
        <v>#VALUE!</v>
      </c>
      <c r="O133" s="264" t="e">
        <f t="shared" si="324"/>
        <v>#VALUE!</v>
      </c>
      <c r="P133" s="264" t="e">
        <f t="shared" si="324"/>
        <v>#VALUE!</v>
      </c>
      <c r="Q133" s="264" t="e">
        <f t="shared" si="324"/>
        <v>#VALUE!</v>
      </c>
      <c r="R133" s="264" t="e">
        <f t="shared" si="324"/>
        <v>#VALUE!</v>
      </c>
      <c r="S133" s="264" t="e">
        <f t="shared" si="324"/>
        <v>#VALUE!</v>
      </c>
      <c r="T133" s="264" t="e">
        <f t="shared" si="324"/>
        <v>#VALUE!</v>
      </c>
      <c r="U133" s="264" t="e">
        <f t="shared" si="324"/>
        <v>#VALUE!</v>
      </c>
      <c r="V133" s="264" t="e">
        <f t="shared" si="324"/>
        <v>#VALUE!</v>
      </c>
      <c r="W133" s="264" t="e">
        <f t="shared" si="324"/>
        <v>#VALUE!</v>
      </c>
      <c r="X133" s="264" t="e">
        <f t="shared" si="324"/>
        <v>#VALUE!</v>
      </c>
      <c r="Y133" s="264" t="e">
        <f t="shared" si="324"/>
        <v>#VALUE!</v>
      </c>
      <c r="Z133" s="264" t="e">
        <f t="shared" si="324"/>
        <v>#VALUE!</v>
      </c>
      <c r="AA133" s="264" t="e">
        <f t="shared" si="324"/>
        <v>#VALUE!</v>
      </c>
      <c r="AB133" s="264" t="e">
        <f t="shared" si="324"/>
        <v>#VALUE!</v>
      </c>
      <c r="AC133" s="264" t="e">
        <f t="shared" si="324"/>
        <v>#VALUE!</v>
      </c>
      <c r="AD133" s="264" t="e">
        <f t="shared" si="324"/>
        <v>#VALUE!</v>
      </c>
      <c r="AE133" s="264" t="e">
        <f t="shared" si="324"/>
        <v>#VALUE!</v>
      </c>
      <c r="AF133" s="264" t="e">
        <f t="shared" si="324"/>
        <v>#VALUE!</v>
      </c>
      <c r="AG133" s="264" t="e">
        <f t="shared" si="324"/>
        <v>#VALUE!</v>
      </c>
      <c r="AH133" s="264" t="e">
        <f t="shared" si="324"/>
        <v>#VALUE!</v>
      </c>
      <c r="AI133" s="264" t="e">
        <f t="shared" si="324"/>
        <v>#VALUE!</v>
      </c>
      <c r="AJ133" s="264" t="e">
        <f t="shared" si="324"/>
        <v>#VALUE!</v>
      </c>
      <c r="AK133" s="264" t="e">
        <f t="shared" si="324"/>
        <v>#VALUE!</v>
      </c>
      <c r="AL133" s="264" t="e">
        <f t="shared" si="324"/>
        <v>#VALUE!</v>
      </c>
      <c r="AM133" s="264" t="e">
        <f t="shared" si="324"/>
        <v>#VALUE!</v>
      </c>
      <c r="AN133" s="264" t="e">
        <f t="shared" si="324"/>
        <v>#VALUE!</v>
      </c>
      <c r="AO133" s="264" t="e">
        <f t="shared" si="324"/>
        <v>#VALUE!</v>
      </c>
      <c r="AP133" s="264" t="e">
        <f t="shared" si="324"/>
        <v>#VALUE!</v>
      </c>
      <c r="AQ133" s="264" t="e">
        <f t="shared" si="324"/>
        <v>#VALUE!</v>
      </c>
      <c r="AR133" s="264" t="e">
        <f t="shared" si="324"/>
        <v>#VALUE!</v>
      </c>
      <c r="AS133" s="264" t="e">
        <f t="shared" si="324"/>
        <v>#VALUE!</v>
      </c>
      <c r="AT133" s="264" t="e">
        <f t="shared" si="324"/>
        <v>#VALUE!</v>
      </c>
      <c r="AU133" s="264" t="e">
        <f t="shared" si="324"/>
        <v>#VALUE!</v>
      </c>
      <c r="AV133" s="264" t="e">
        <f t="shared" si="324"/>
        <v>#VALUE!</v>
      </c>
      <c r="AW133" s="264" t="e">
        <f t="shared" si="324"/>
        <v>#VALUE!</v>
      </c>
      <c r="AX133" s="264" t="e">
        <f t="shared" si="324"/>
        <v>#VALUE!</v>
      </c>
      <c r="AY133" s="264" t="e">
        <f t="shared" si="324"/>
        <v>#VALUE!</v>
      </c>
      <c r="AZ133" s="264" t="e">
        <f t="shared" si="324"/>
        <v>#VALUE!</v>
      </c>
      <c r="BA133" s="264" t="e">
        <f t="shared" si="324"/>
        <v>#VALUE!</v>
      </c>
      <c r="BB133" s="264" t="e">
        <f t="shared" si="324"/>
        <v>#VALUE!</v>
      </c>
      <c r="BC133" s="264" t="e">
        <f t="shared" si="324"/>
        <v>#VALUE!</v>
      </c>
      <c r="BD133" s="264" t="e">
        <f t="shared" si="324"/>
        <v>#VALUE!</v>
      </c>
      <c r="BE133" s="264" t="e">
        <f t="shared" si="324"/>
        <v>#VALUE!</v>
      </c>
      <c r="BF133" s="264" t="e">
        <f t="shared" si="324"/>
        <v>#VALUE!</v>
      </c>
      <c r="BG133" s="264" t="e">
        <f t="shared" si="324"/>
        <v>#VALUE!</v>
      </c>
      <c r="BH133" s="264" t="e">
        <f t="shared" si="324"/>
        <v>#VALUE!</v>
      </c>
      <c r="BI133" s="264" t="e">
        <f t="shared" si="324"/>
        <v>#VALUE!</v>
      </c>
      <c r="BJ133" s="264" t="e">
        <f t="shared" si="324"/>
        <v>#VALUE!</v>
      </c>
      <c r="BK133" s="264" t="e">
        <f t="shared" si="324"/>
        <v>#VALUE!</v>
      </c>
      <c r="BL133" s="264" t="e">
        <f t="shared" si="324"/>
        <v>#VALUE!</v>
      </c>
      <c r="BM133" s="264" t="e">
        <f t="shared" si="324"/>
        <v>#VALUE!</v>
      </c>
      <c r="BN133" s="264" t="e">
        <f t="shared" ref="BN133:DY133" si="325">IF(BN132=0,"PAID OFF","")</f>
        <v>#VALUE!</v>
      </c>
      <c r="BO133" s="264" t="e">
        <f t="shared" si="325"/>
        <v>#VALUE!</v>
      </c>
      <c r="BP133" s="264" t="e">
        <f t="shared" si="325"/>
        <v>#VALUE!</v>
      </c>
      <c r="BQ133" s="264" t="e">
        <f t="shared" si="325"/>
        <v>#VALUE!</v>
      </c>
      <c r="BR133" s="264" t="e">
        <f t="shared" si="325"/>
        <v>#VALUE!</v>
      </c>
      <c r="BS133" s="264" t="e">
        <f t="shared" si="325"/>
        <v>#VALUE!</v>
      </c>
      <c r="BT133" s="264" t="e">
        <f t="shared" si="325"/>
        <v>#VALUE!</v>
      </c>
      <c r="BU133" s="264" t="e">
        <f t="shared" si="325"/>
        <v>#VALUE!</v>
      </c>
      <c r="BV133" s="264" t="e">
        <f t="shared" si="325"/>
        <v>#VALUE!</v>
      </c>
      <c r="BW133" s="264" t="e">
        <f t="shared" si="325"/>
        <v>#VALUE!</v>
      </c>
      <c r="BX133" s="264" t="e">
        <f t="shared" si="325"/>
        <v>#VALUE!</v>
      </c>
      <c r="BY133" s="264" t="e">
        <f t="shared" si="325"/>
        <v>#VALUE!</v>
      </c>
      <c r="BZ133" s="264" t="e">
        <f t="shared" si="325"/>
        <v>#VALUE!</v>
      </c>
      <c r="CA133" s="264" t="e">
        <f t="shared" si="325"/>
        <v>#VALUE!</v>
      </c>
      <c r="CB133" s="264" t="e">
        <f t="shared" si="325"/>
        <v>#VALUE!</v>
      </c>
      <c r="CC133" s="264" t="e">
        <f t="shared" si="325"/>
        <v>#VALUE!</v>
      </c>
      <c r="CD133" s="264" t="e">
        <f t="shared" si="325"/>
        <v>#VALUE!</v>
      </c>
      <c r="CE133" s="264" t="e">
        <f t="shared" si="325"/>
        <v>#VALUE!</v>
      </c>
      <c r="CF133" s="264" t="e">
        <f t="shared" si="325"/>
        <v>#VALUE!</v>
      </c>
      <c r="CG133" s="264" t="e">
        <f t="shared" si="325"/>
        <v>#VALUE!</v>
      </c>
      <c r="CH133" s="264" t="e">
        <f t="shared" si="325"/>
        <v>#VALUE!</v>
      </c>
      <c r="CI133" s="264" t="e">
        <f t="shared" si="325"/>
        <v>#VALUE!</v>
      </c>
      <c r="CJ133" s="264" t="e">
        <f t="shared" si="325"/>
        <v>#VALUE!</v>
      </c>
      <c r="CK133" s="264" t="e">
        <f t="shared" si="325"/>
        <v>#VALUE!</v>
      </c>
      <c r="CL133" s="264" t="e">
        <f t="shared" si="325"/>
        <v>#VALUE!</v>
      </c>
      <c r="CM133" s="264" t="e">
        <f t="shared" si="325"/>
        <v>#VALUE!</v>
      </c>
      <c r="CN133" s="264" t="e">
        <f t="shared" si="325"/>
        <v>#VALUE!</v>
      </c>
      <c r="CO133" s="264" t="e">
        <f t="shared" si="325"/>
        <v>#VALUE!</v>
      </c>
      <c r="CP133" s="264" t="e">
        <f t="shared" si="325"/>
        <v>#VALUE!</v>
      </c>
      <c r="CQ133" s="264" t="e">
        <f t="shared" si="325"/>
        <v>#VALUE!</v>
      </c>
      <c r="CR133" s="264" t="e">
        <f t="shared" si="325"/>
        <v>#VALUE!</v>
      </c>
      <c r="CS133" s="264" t="e">
        <f t="shared" si="325"/>
        <v>#VALUE!</v>
      </c>
      <c r="CT133" s="264" t="e">
        <f t="shared" si="325"/>
        <v>#VALUE!</v>
      </c>
      <c r="CU133" s="264" t="e">
        <f t="shared" si="325"/>
        <v>#VALUE!</v>
      </c>
      <c r="CV133" s="264" t="e">
        <f t="shared" si="325"/>
        <v>#VALUE!</v>
      </c>
      <c r="CW133" s="264" t="e">
        <f t="shared" si="325"/>
        <v>#VALUE!</v>
      </c>
      <c r="CX133" s="264" t="e">
        <f t="shared" si="325"/>
        <v>#VALUE!</v>
      </c>
      <c r="CY133" s="264" t="e">
        <f t="shared" si="325"/>
        <v>#VALUE!</v>
      </c>
      <c r="CZ133" s="264" t="e">
        <f t="shared" si="325"/>
        <v>#VALUE!</v>
      </c>
      <c r="DA133" s="264" t="e">
        <f t="shared" si="325"/>
        <v>#VALUE!</v>
      </c>
      <c r="DB133" s="264" t="e">
        <f t="shared" si="325"/>
        <v>#VALUE!</v>
      </c>
      <c r="DC133" s="264" t="e">
        <f t="shared" si="325"/>
        <v>#VALUE!</v>
      </c>
      <c r="DD133" s="264" t="e">
        <f t="shared" si="325"/>
        <v>#VALUE!</v>
      </c>
      <c r="DE133" s="264" t="e">
        <f t="shared" si="325"/>
        <v>#VALUE!</v>
      </c>
      <c r="DF133" s="264" t="e">
        <f t="shared" si="325"/>
        <v>#VALUE!</v>
      </c>
      <c r="DG133" s="264" t="e">
        <f t="shared" si="325"/>
        <v>#VALUE!</v>
      </c>
      <c r="DH133" s="264" t="e">
        <f t="shared" si="325"/>
        <v>#VALUE!</v>
      </c>
      <c r="DI133" s="264" t="e">
        <f t="shared" si="325"/>
        <v>#VALUE!</v>
      </c>
      <c r="DJ133" s="264" t="e">
        <f t="shared" si="325"/>
        <v>#VALUE!</v>
      </c>
      <c r="DK133" s="264" t="e">
        <f t="shared" si="325"/>
        <v>#VALUE!</v>
      </c>
      <c r="DL133" s="264" t="e">
        <f t="shared" si="325"/>
        <v>#VALUE!</v>
      </c>
      <c r="DM133" s="264" t="e">
        <f t="shared" si="325"/>
        <v>#VALUE!</v>
      </c>
      <c r="DN133" s="264" t="e">
        <f t="shared" si="325"/>
        <v>#VALUE!</v>
      </c>
      <c r="DO133" s="264" t="e">
        <f t="shared" si="325"/>
        <v>#VALUE!</v>
      </c>
      <c r="DP133" s="264" t="e">
        <f t="shared" si="325"/>
        <v>#VALUE!</v>
      </c>
      <c r="DQ133" s="264" t="e">
        <f t="shared" si="325"/>
        <v>#VALUE!</v>
      </c>
      <c r="DR133" s="264" t="e">
        <f t="shared" si="325"/>
        <v>#VALUE!</v>
      </c>
      <c r="DS133" s="264" t="e">
        <f t="shared" si="325"/>
        <v>#VALUE!</v>
      </c>
      <c r="DT133" s="264" t="e">
        <f t="shared" si="325"/>
        <v>#VALUE!</v>
      </c>
      <c r="DU133" s="264" t="e">
        <f t="shared" si="325"/>
        <v>#VALUE!</v>
      </c>
      <c r="DV133" s="264" t="e">
        <f t="shared" si="325"/>
        <v>#VALUE!</v>
      </c>
      <c r="DW133" s="264" t="e">
        <f t="shared" si="325"/>
        <v>#VALUE!</v>
      </c>
      <c r="DX133" s="264" t="e">
        <f t="shared" si="325"/>
        <v>#VALUE!</v>
      </c>
      <c r="DY133" s="264" t="e">
        <f t="shared" si="325"/>
        <v>#VALUE!</v>
      </c>
      <c r="DZ133" s="264" t="e">
        <f t="shared" ref="DZ133:GK133" si="326">IF(DZ132=0,"PAID OFF","")</f>
        <v>#VALUE!</v>
      </c>
      <c r="EA133" s="264" t="e">
        <f t="shared" si="326"/>
        <v>#VALUE!</v>
      </c>
      <c r="EB133" s="264" t="e">
        <f t="shared" si="326"/>
        <v>#VALUE!</v>
      </c>
      <c r="EC133" s="264" t="e">
        <f t="shared" si="326"/>
        <v>#VALUE!</v>
      </c>
      <c r="ED133" s="264" t="e">
        <f t="shared" si="326"/>
        <v>#VALUE!</v>
      </c>
      <c r="EE133" s="264" t="e">
        <f t="shared" si="326"/>
        <v>#VALUE!</v>
      </c>
      <c r="EF133" s="264" t="e">
        <f t="shared" si="326"/>
        <v>#VALUE!</v>
      </c>
      <c r="EG133" s="264" t="e">
        <f t="shared" si="326"/>
        <v>#VALUE!</v>
      </c>
      <c r="EH133" s="264" t="e">
        <f t="shared" si="326"/>
        <v>#VALUE!</v>
      </c>
      <c r="EI133" s="264" t="e">
        <f t="shared" si="326"/>
        <v>#VALUE!</v>
      </c>
      <c r="EJ133" s="264" t="e">
        <f t="shared" si="326"/>
        <v>#VALUE!</v>
      </c>
      <c r="EK133" s="264" t="e">
        <f t="shared" si="326"/>
        <v>#VALUE!</v>
      </c>
      <c r="EL133" s="264" t="e">
        <f t="shared" si="326"/>
        <v>#VALUE!</v>
      </c>
      <c r="EM133" s="264" t="e">
        <f t="shared" si="326"/>
        <v>#VALUE!</v>
      </c>
      <c r="EN133" s="264" t="e">
        <f t="shared" si="326"/>
        <v>#VALUE!</v>
      </c>
      <c r="EO133" s="264" t="e">
        <f t="shared" si="326"/>
        <v>#VALUE!</v>
      </c>
      <c r="EP133" s="264" t="e">
        <f t="shared" si="326"/>
        <v>#VALUE!</v>
      </c>
      <c r="EQ133" s="264" t="e">
        <f t="shared" si="326"/>
        <v>#VALUE!</v>
      </c>
      <c r="ER133" s="264" t="e">
        <f t="shared" si="326"/>
        <v>#VALUE!</v>
      </c>
      <c r="ES133" s="264" t="e">
        <f t="shared" si="326"/>
        <v>#VALUE!</v>
      </c>
      <c r="ET133" s="264" t="e">
        <f t="shared" si="326"/>
        <v>#VALUE!</v>
      </c>
      <c r="EU133" s="264" t="e">
        <f t="shared" si="326"/>
        <v>#VALUE!</v>
      </c>
      <c r="EV133" s="264" t="e">
        <f t="shared" si="326"/>
        <v>#VALUE!</v>
      </c>
      <c r="EW133" s="264" t="e">
        <f t="shared" si="326"/>
        <v>#VALUE!</v>
      </c>
      <c r="EX133" s="264" t="e">
        <f t="shared" si="326"/>
        <v>#VALUE!</v>
      </c>
      <c r="EY133" s="264" t="e">
        <f t="shared" si="326"/>
        <v>#VALUE!</v>
      </c>
      <c r="EZ133" s="264" t="e">
        <f t="shared" si="326"/>
        <v>#VALUE!</v>
      </c>
      <c r="FA133" s="264" t="e">
        <f t="shared" si="326"/>
        <v>#VALUE!</v>
      </c>
      <c r="FB133" s="264" t="e">
        <f t="shared" si="326"/>
        <v>#VALUE!</v>
      </c>
      <c r="FC133" s="264" t="e">
        <f t="shared" si="326"/>
        <v>#VALUE!</v>
      </c>
      <c r="FD133" s="264" t="e">
        <f t="shared" si="326"/>
        <v>#VALUE!</v>
      </c>
      <c r="FE133" s="264" t="e">
        <f t="shared" si="326"/>
        <v>#VALUE!</v>
      </c>
      <c r="FF133" s="264" t="e">
        <f t="shared" si="326"/>
        <v>#VALUE!</v>
      </c>
      <c r="FG133" s="264" t="e">
        <f t="shared" si="326"/>
        <v>#VALUE!</v>
      </c>
      <c r="FH133" s="264" t="e">
        <f t="shared" si="326"/>
        <v>#VALUE!</v>
      </c>
      <c r="FI133" s="264" t="e">
        <f t="shared" si="326"/>
        <v>#VALUE!</v>
      </c>
      <c r="FJ133" s="264" t="e">
        <f t="shared" si="326"/>
        <v>#VALUE!</v>
      </c>
      <c r="FK133" s="264" t="e">
        <f t="shared" si="326"/>
        <v>#VALUE!</v>
      </c>
      <c r="FL133" s="264" t="e">
        <f t="shared" si="326"/>
        <v>#VALUE!</v>
      </c>
      <c r="FM133" s="264" t="e">
        <f t="shared" si="326"/>
        <v>#VALUE!</v>
      </c>
      <c r="FN133" s="264" t="e">
        <f t="shared" si="326"/>
        <v>#VALUE!</v>
      </c>
      <c r="FO133" s="264" t="e">
        <f t="shared" si="326"/>
        <v>#VALUE!</v>
      </c>
      <c r="FP133" s="264" t="e">
        <f t="shared" si="326"/>
        <v>#VALUE!</v>
      </c>
      <c r="FQ133" s="264" t="e">
        <f t="shared" si="326"/>
        <v>#VALUE!</v>
      </c>
      <c r="FR133" s="264" t="e">
        <f t="shared" si="326"/>
        <v>#VALUE!</v>
      </c>
      <c r="FS133" s="264" t="e">
        <f t="shared" si="326"/>
        <v>#VALUE!</v>
      </c>
      <c r="FT133" s="264" t="e">
        <f t="shared" si="326"/>
        <v>#VALUE!</v>
      </c>
      <c r="FU133" s="264" t="e">
        <f t="shared" si="326"/>
        <v>#VALUE!</v>
      </c>
      <c r="FV133" s="264" t="e">
        <f t="shared" si="326"/>
        <v>#VALUE!</v>
      </c>
      <c r="FW133" s="264" t="e">
        <f t="shared" si="326"/>
        <v>#VALUE!</v>
      </c>
      <c r="FX133" s="264" t="e">
        <f t="shared" si="326"/>
        <v>#VALUE!</v>
      </c>
      <c r="FY133" s="264" t="e">
        <f t="shared" si="326"/>
        <v>#VALUE!</v>
      </c>
      <c r="FZ133" s="264" t="e">
        <f t="shared" si="326"/>
        <v>#VALUE!</v>
      </c>
      <c r="GA133" s="264" t="e">
        <f t="shared" si="326"/>
        <v>#VALUE!</v>
      </c>
      <c r="GB133" s="264" t="e">
        <f t="shared" si="326"/>
        <v>#VALUE!</v>
      </c>
      <c r="GC133" s="264" t="e">
        <f t="shared" si="326"/>
        <v>#VALUE!</v>
      </c>
      <c r="GD133" s="264" t="e">
        <f t="shared" si="326"/>
        <v>#VALUE!</v>
      </c>
      <c r="GE133" s="264" t="e">
        <f t="shared" si="326"/>
        <v>#VALUE!</v>
      </c>
      <c r="GF133" s="264" t="e">
        <f t="shared" si="326"/>
        <v>#VALUE!</v>
      </c>
      <c r="GG133" s="264" t="e">
        <f t="shared" si="326"/>
        <v>#VALUE!</v>
      </c>
      <c r="GH133" s="264" t="e">
        <f t="shared" si="326"/>
        <v>#VALUE!</v>
      </c>
      <c r="GI133" s="264" t="e">
        <f t="shared" si="326"/>
        <v>#VALUE!</v>
      </c>
      <c r="GJ133" s="264" t="e">
        <f t="shared" si="326"/>
        <v>#VALUE!</v>
      </c>
      <c r="GK133" s="264" t="e">
        <f t="shared" si="326"/>
        <v>#VALUE!</v>
      </c>
      <c r="GL133" s="264" t="e">
        <f t="shared" ref="GL133:IV133" si="327">IF(GL132=0,"PAID OFF","")</f>
        <v>#VALUE!</v>
      </c>
      <c r="GM133" s="264" t="e">
        <f t="shared" si="327"/>
        <v>#VALUE!</v>
      </c>
      <c r="GN133" s="264" t="e">
        <f t="shared" si="327"/>
        <v>#VALUE!</v>
      </c>
      <c r="GO133" s="264" t="e">
        <f t="shared" si="327"/>
        <v>#VALUE!</v>
      </c>
      <c r="GP133" s="264" t="e">
        <f t="shared" si="327"/>
        <v>#VALUE!</v>
      </c>
      <c r="GQ133" s="264" t="e">
        <f t="shared" si="327"/>
        <v>#VALUE!</v>
      </c>
      <c r="GR133" s="264" t="e">
        <f t="shared" si="327"/>
        <v>#VALUE!</v>
      </c>
      <c r="GS133" s="264" t="e">
        <f t="shared" si="327"/>
        <v>#VALUE!</v>
      </c>
      <c r="GT133" s="264" t="e">
        <f t="shared" si="327"/>
        <v>#VALUE!</v>
      </c>
      <c r="GU133" s="264" t="e">
        <f t="shared" si="327"/>
        <v>#VALUE!</v>
      </c>
      <c r="GV133" s="264" t="e">
        <f t="shared" si="327"/>
        <v>#VALUE!</v>
      </c>
      <c r="GW133" s="264" t="e">
        <f t="shared" si="327"/>
        <v>#VALUE!</v>
      </c>
      <c r="GX133" s="264" t="e">
        <f t="shared" si="327"/>
        <v>#VALUE!</v>
      </c>
      <c r="GY133" s="264" t="e">
        <f t="shared" si="327"/>
        <v>#VALUE!</v>
      </c>
      <c r="GZ133" s="264" t="e">
        <f t="shared" si="327"/>
        <v>#VALUE!</v>
      </c>
      <c r="HA133" s="264" t="e">
        <f t="shared" si="327"/>
        <v>#VALUE!</v>
      </c>
      <c r="HB133" s="264" t="e">
        <f t="shared" si="327"/>
        <v>#VALUE!</v>
      </c>
      <c r="HC133" s="264" t="e">
        <f t="shared" si="327"/>
        <v>#VALUE!</v>
      </c>
      <c r="HD133" s="264" t="e">
        <f t="shared" si="327"/>
        <v>#VALUE!</v>
      </c>
      <c r="HE133" s="264" t="e">
        <f t="shared" si="327"/>
        <v>#VALUE!</v>
      </c>
      <c r="HF133" s="264" t="e">
        <f t="shared" si="327"/>
        <v>#VALUE!</v>
      </c>
      <c r="HG133" s="264" t="e">
        <f t="shared" si="327"/>
        <v>#VALUE!</v>
      </c>
      <c r="HH133" s="264" t="e">
        <f t="shared" si="327"/>
        <v>#VALUE!</v>
      </c>
      <c r="HI133" s="264" t="e">
        <f t="shared" si="327"/>
        <v>#VALUE!</v>
      </c>
      <c r="HJ133" s="264" t="e">
        <f t="shared" si="327"/>
        <v>#VALUE!</v>
      </c>
      <c r="HK133" s="264" t="e">
        <f t="shared" si="327"/>
        <v>#VALUE!</v>
      </c>
      <c r="HL133" s="264" t="e">
        <f t="shared" si="327"/>
        <v>#VALUE!</v>
      </c>
      <c r="HM133" s="264" t="e">
        <f t="shared" si="327"/>
        <v>#VALUE!</v>
      </c>
      <c r="HN133" s="264" t="e">
        <f t="shared" si="327"/>
        <v>#VALUE!</v>
      </c>
      <c r="HO133" s="264" t="e">
        <f t="shared" si="327"/>
        <v>#VALUE!</v>
      </c>
      <c r="HP133" s="264" t="e">
        <f t="shared" si="327"/>
        <v>#VALUE!</v>
      </c>
      <c r="HQ133" s="264" t="e">
        <f t="shared" si="327"/>
        <v>#VALUE!</v>
      </c>
      <c r="HR133" s="264" t="e">
        <f t="shared" si="327"/>
        <v>#VALUE!</v>
      </c>
      <c r="HS133" s="264" t="e">
        <f t="shared" si="327"/>
        <v>#VALUE!</v>
      </c>
      <c r="HT133" s="264" t="e">
        <f t="shared" si="327"/>
        <v>#VALUE!</v>
      </c>
      <c r="HU133" s="264" t="e">
        <f t="shared" si="327"/>
        <v>#VALUE!</v>
      </c>
      <c r="HV133" s="264" t="e">
        <f t="shared" si="327"/>
        <v>#VALUE!</v>
      </c>
      <c r="HW133" s="264" t="e">
        <f t="shared" si="327"/>
        <v>#VALUE!</v>
      </c>
      <c r="HX133" s="264" t="e">
        <f t="shared" si="327"/>
        <v>#VALUE!</v>
      </c>
      <c r="HY133" s="264" t="e">
        <f t="shared" si="327"/>
        <v>#VALUE!</v>
      </c>
      <c r="HZ133" s="264" t="e">
        <f t="shared" si="327"/>
        <v>#VALUE!</v>
      </c>
      <c r="IA133" s="264" t="e">
        <f t="shared" si="327"/>
        <v>#VALUE!</v>
      </c>
      <c r="IB133" s="264" t="e">
        <f t="shared" si="327"/>
        <v>#VALUE!</v>
      </c>
      <c r="IC133" s="264" t="e">
        <f t="shared" si="327"/>
        <v>#VALUE!</v>
      </c>
      <c r="ID133" s="264" t="e">
        <f t="shared" si="327"/>
        <v>#VALUE!</v>
      </c>
      <c r="IE133" s="264" t="e">
        <f t="shared" si="327"/>
        <v>#VALUE!</v>
      </c>
      <c r="IF133" s="264" t="e">
        <f t="shared" si="327"/>
        <v>#VALUE!</v>
      </c>
      <c r="IG133" s="264" t="e">
        <f t="shared" si="327"/>
        <v>#VALUE!</v>
      </c>
      <c r="IH133" s="264" t="e">
        <f t="shared" si="327"/>
        <v>#VALUE!</v>
      </c>
      <c r="II133" s="264" t="e">
        <f t="shared" si="327"/>
        <v>#VALUE!</v>
      </c>
      <c r="IJ133" s="264" t="e">
        <f t="shared" si="327"/>
        <v>#VALUE!</v>
      </c>
      <c r="IK133" s="264" t="e">
        <f t="shared" si="327"/>
        <v>#VALUE!</v>
      </c>
      <c r="IL133" s="264" t="e">
        <f t="shared" si="327"/>
        <v>#VALUE!</v>
      </c>
      <c r="IM133" s="264" t="e">
        <f t="shared" si="327"/>
        <v>#VALUE!</v>
      </c>
      <c r="IN133" s="264" t="e">
        <f t="shared" si="327"/>
        <v>#VALUE!</v>
      </c>
      <c r="IO133" s="264" t="e">
        <f t="shared" si="327"/>
        <v>#VALUE!</v>
      </c>
      <c r="IP133" s="264" t="e">
        <f t="shared" si="327"/>
        <v>#VALUE!</v>
      </c>
      <c r="IQ133" s="264" t="e">
        <f t="shared" si="327"/>
        <v>#VALUE!</v>
      </c>
      <c r="IR133" s="264" t="e">
        <f t="shared" si="327"/>
        <v>#VALUE!</v>
      </c>
      <c r="IS133" s="264" t="e">
        <f t="shared" si="327"/>
        <v>#VALUE!</v>
      </c>
      <c r="IT133" s="264" t="e">
        <f t="shared" si="327"/>
        <v>#VALUE!</v>
      </c>
      <c r="IU133" s="264" t="e">
        <f t="shared" si="327"/>
        <v>#VALUE!</v>
      </c>
      <c r="IV133" s="264" t="e">
        <f t="shared" si="327"/>
        <v>#VALUE!</v>
      </c>
    </row>
    <row r="134" spans="1:256" s="263" customFormat="1" ht="15.6">
      <c r="A134" s="265" t="str">
        <f>'Start Here!'!A21</f>
        <v/>
      </c>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c r="BC134" s="264"/>
      <c r="BD134" s="264"/>
      <c r="BE134" s="264"/>
      <c r="BF134" s="264"/>
      <c r="BG134" s="264"/>
      <c r="BH134" s="264"/>
      <c r="BI134" s="264"/>
      <c r="BJ134" s="264"/>
      <c r="BK134" s="264"/>
      <c r="BL134" s="264"/>
      <c r="BM134" s="264"/>
      <c r="BN134" s="264"/>
      <c r="BO134" s="264"/>
      <c r="BP134" s="264"/>
      <c r="BQ134" s="264"/>
      <c r="BR134" s="264"/>
      <c r="BS134" s="264"/>
      <c r="BT134" s="264"/>
      <c r="BU134" s="264"/>
      <c r="BV134" s="264"/>
      <c r="BW134" s="264"/>
      <c r="BX134" s="264"/>
      <c r="BY134" s="264"/>
      <c r="BZ134" s="264"/>
      <c r="CA134" s="264"/>
      <c r="CB134" s="264"/>
      <c r="CC134" s="264"/>
      <c r="CD134" s="264"/>
      <c r="CE134" s="264"/>
      <c r="CF134" s="264"/>
      <c r="CG134" s="264"/>
      <c r="CH134" s="264"/>
      <c r="CI134" s="264"/>
      <c r="CJ134" s="264"/>
      <c r="CK134" s="264"/>
      <c r="CL134" s="264"/>
      <c r="CM134" s="264"/>
      <c r="CN134" s="264"/>
      <c r="CO134" s="264"/>
      <c r="CP134" s="264"/>
      <c r="CQ134" s="264"/>
      <c r="CR134" s="264"/>
      <c r="CS134" s="264"/>
      <c r="CT134" s="264"/>
      <c r="CU134" s="264"/>
      <c r="CV134" s="264"/>
      <c r="CW134" s="264"/>
      <c r="CX134" s="264"/>
      <c r="CY134" s="264"/>
      <c r="CZ134" s="264"/>
      <c r="DA134" s="264"/>
      <c r="DB134" s="264"/>
      <c r="DC134" s="264"/>
      <c r="DD134" s="264"/>
      <c r="DE134" s="264"/>
      <c r="DF134" s="264"/>
      <c r="DG134" s="264"/>
      <c r="DH134" s="264"/>
      <c r="DI134" s="264"/>
      <c r="DJ134" s="264"/>
      <c r="DK134" s="264"/>
      <c r="DL134" s="264"/>
      <c r="DM134" s="264"/>
      <c r="DN134" s="264"/>
      <c r="DO134" s="264"/>
      <c r="DP134" s="264"/>
      <c r="DQ134" s="264"/>
      <c r="DR134" s="264"/>
      <c r="DS134" s="264"/>
      <c r="DT134" s="264"/>
      <c r="DU134" s="264"/>
      <c r="DV134" s="264"/>
      <c r="DW134" s="264"/>
      <c r="DX134" s="264"/>
      <c r="DY134" s="264"/>
      <c r="DZ134" s="264"/>
      <c r="EA134" s="264"/>
      <c r="EB134" s="264"/>
      <c r="EC134" s="264"/>
      <c r="ED134" s="264"/>
      <c r="EE134" s="264"/>
      <c r="EF134" s="264"/>
      <c r="EG134" s="264"/>
      <c r="EH134" s="264"/>
      <c r="EI134" s="264"/>
      <c r="EJ134" s="264"/>
      <c r="EK134" s="264"/>
      <c r="EL134" s="264"/>
      <c r="EM134" s="264"/>
      <c r="EN134" s="264"/>
      <c r="EO134" s="264"/>
      <c r="EP134" s="264"/>
      <c r="EQ134" s="264"/>
      <c r="ER134" s="264"/>
      <c r="ES134" s="264"/>
      <c r="ET134" s="264"/>
      <c r="EU134" s="264"/>
      <c r="EV134" s="264"/>
      <c r="EW134" s="264"/>
      <c r="EX134" s="264"/>
      <c r="EY134" s="264"/>
      <c r="EZ134" s="264"/>
      <c r="FA134" s="264"/>
      <c r="FB134" s="264"/>
      <c r="FC134" s="264"/>
      <c r="FD134" s="264"/>
      <c r="FE134" s="264"/>
      <c r="FF134" s="264"/>
      <c r="FG134" s="264"/>
      <c r="FH134" s="264"/>
      <c r="FI134" s="264"/>
      <c r="FJ134" s="264"/>
      <c r="FK134" s="264"/>
      <c r="FL134" s="264"/>
      <c r="FM134" s="264"/>
      <c r="FN134" s="264"/>
      <c r="FO134" s="264"/>
      <c r="FP134" s="264"/>
      <c r="FQ134" s="264"/>
      <c r="FR134" s="264"/>
      <c r="FS134" s="264"/>
      <c r="FT134" s="264"/>
      <c r="FU134" s="264"/>
      <c r="FV134" s="264"/>
      <c r="FW134" s="264"/>
      <c r="FX134" s="264"/>
      <c r="FY134" s="264"/>
      <c r="FZ134" s="264"/>
      <c r="GA134" s="264"/>
      <c r="GB134" s="264"/>
      <c r="GC134" s="264"/>
      <c r="GD134" s="264"/>
      <c r="GE134" s="264"/>
      <c r="GF134" s="264"/>
      <c r="GG134" s="264"/>
      <c r="GH134" s="264"/>
      <c r="GI134" s="264"/>
      <c r="GJ134" s="264"/>
      <c r="GK134" s="264"/>
      <c r="GL134" s="264"/>
      <c r="GM134" s="264"/>
      <c r="GN134" s="264"/>
      <c r="GO134" s="264"/>
      <c r="GP134" s="264"/>
      <c r="GQ134" s="264"/>
      <c r="GR134" s="264"/>
      <c r="GS134" s="264"/>
      <c r="GT134" s="264"/>
      <c r="GU134" s="264"/>
      <c r="GV134" s="264"/>
      <c r="GW134" s="264"/>
      <c r="GX134" s="264"/>
      <c r="GY134" s="264"/>
      <c r="GZ134" s="264"/>
      <c r="HA134" s="264"/>
      <c r="HB134" s="264"/>
      <c r="HC134" s="264"/>
      <c r="HD134" s="264"/>
      <c r="HE134" s="264"/>
      <c r="HF134" s="264"/>
      <c r="HG134" s="264"/>
      <c r="HH134" s="264"/>
      <c r="HI134" s="264"/>
      <c r="HJ134" s="264"/>
      <c r="HK134" s="264"/>
      <c r="HL134" s="264"/>
      <c r="HM134" s="264"/>
      <c r="HN134" s="264"/>
      <c r="HO134" s="264"/>
      <c r="HP134" s="264"/>
      <c r="HQ134" s="264"/>
      <c r="HR134" s="264"/>
      <c r="HS134" s="264"/>
      <c r="HT134" s="264"/>
      <c r="HU134" s="264"/>
      <c r="HV134" s="264"/>
      <c r="HW134" s="264"/>
      <c r="HX134" s="264"/>
      <c r="HY134" s="264"/>
      <c r="HZ134" s="264"/>
      <c r="IA134" s="264"/>
      <c r="IB134" s="264"/>
      <c r="IC134" s="264"/>
      <c r="ID134" s="264"/>
      <c r="IE134" s="264"/>
      <c r="IF134" s="264"/>
      <c r="IG134" s="264"/>
      <c r="IH134" s="264"/>
      <c r="II134" s="264"/>
      <c r="IJ134" s="264"/>
      <c r="IK134" s="264"/>
      <c r="IL134" s="264"/>
      <c r="IM134" s="264"/>
      <c r="IN134" s="264"/>
      <c r="IO134" s="264"/>
      <c r="IP134" s="264"/>
      <c r="IQ134" s="264"/>
      <c r="IR134" s="264"/>
      <c r="IS134" s="264"/>
      <c r="IT134" s="264"/>
      <c r="IU134" s="264"/>
      <c r="IV134" s="264"/>
    </row>
    <row r="135" spans="1:256" s="263" customFormat="1">
      <c r="A135" s="262" t="s">
        <v>234</v>
      </c>
      <c r="B135" s="264"/>
      <c r="C135" s="264" t="e">
        <f t="shared" ref="C135:BN135" si="328">B140</f>
        <v>#VALUE!</v>
      </c>
      <c r="D135" s="264" t="e">
        <f t="shared" si="328"/>
        <v>#VALUE!</v>
      </c>
      <c r="E135" s="264" t="e">
        <f t="shared" si="328"/>
        <v>#VALUE!</v>
      </c>
      <c r="F135" s="264" t="e">
        <f t="shared" si="328"/>
        <v>#VALUE!</v>
      </c>
      <c r="G135" s="264" t="e">
        <f t="shared" si="328"/>
        <v>#VALUE!</v>
      </c>
      <c r="H135" s="264" t="e">
        <f t="shared" si="328"/>
        <v>#VALUE!</v>
      </c>
      <c r="I135" s="264" t="e">
        <f t="shared" si="328"/>
        <v>#VALUE!</v>
      </c>
      <c r="J135" s="264" t="e">
        <f t="shared" si="328"/>
        <v>#VALUE!</v>
      </c>
      <c r="K135" s="264" t="e">
        <f t="shared" si="328"/>
        <v>#VALUE!</v>
      </c>
      <c r="L135" s="264" t="e">
        <f t="shared" si="328"/>
        <v>#VALUE!</v>
      </c>
      <c r="M135" s="264" t="e">
        <f t="shared" si="328"/>
        <v>#VALUE!</v>
      </c>
      <c r="N135" s="264" t="e">
        <f t="shared" si="328"/>
        <v>#VALUE!</v>
      </c>
      <c r="O135" s="264" t="e">
        <f t="shared" si="328"/>
        <v>#VALUE!</v>
      </c>
      <c r="P135" s="264" t="e">
        <f t="shared" si="328"/>
        <v>#VALUE!</v>
      </c>
      <c r="Q135" s="264" t="e">
        <f t="shared" si="328"/>
        <v>#VALUE!</v>
      </c>
      <c r="R135" s="264" t="e">
        <f t="shared" si="328"/>
        <v>#VALUE!</v>
      </c>
      <c r="S135" s="264" t="e">
        <f t="shared" si="328"/>
        <v>#VALUE!</v>
      </c>
      <c r="T135" s="264" t="e">
        <f t="shared" si="328"/>
        <v>#VALUE!</v>
      </c>
      <c r="U135" s="264" t="e">
        <f t="shared" si="328"/>
        <v>#VALUE!</v>
      </c>
      <c r="V135" s="264" t="e">
        <f t="shared" si="328"/>
        <v>#VALUE!</v>
      </c>
      <c r="W135" s="264" t="e">
        <f t="shared" si="328"/>
        <v>#VALUE!</v>
      </c>
      <c r="X135" s="264" t="e">
        <f t="shared" si="328"/>
        <v>#VALUE!</v>
      </c>
      <c r="Y135" s="264" t="e">
        <f t="shared" si="328"/>
        <v>#VALUE!</v>
      </c>
      <c r="Z135" s="264" t="e">
        <f t="shared" si="328"/>
        <v>#VALUE!</v>
      </c>
      <c r="AA135" s="264" t="e">
        <f t="shared" si="328"/>
        <v>#VALUE!</v>
      </c>
      <c r="AB135" s="264" t="e">
        <f t="shared" si="328"/>
        <v>#VALUE!</v>
      </c>
      <c r="AC135" s="264" t="e">
        <f t="shared" si="328"/>
        <v>#VALUE!</v>
      </c>
      <c r="AD135" s="264" t="e">
        <f t="shared" si="328"/>
        <v>#VALUE!</v>
      </c>
      <c r="AE135" s="264" t="e">
        <f t="shared" si="328"/>
        <v>#VALUE!</v>
      </c>
      <c r="AF135" s="264" t="e">
        <f t="shared" si="328"/>
        <v>#VALUE!</v>
      </c>
      <c r="AG135" s="264" t="e">
        <f t="shared" si="328"/>
        <v>#VALUE!</v>
      </c>
      <c r="AH135" s="264" t="e">
        <f t="shared" si="328"/>
        <v>#VALUE!</v>
      </c>
      <c r="AI135" s="264" t="e">
        <f t="shared" si="328"/>
        <v>#VALUE!</v>
      </c>
      <c r="AJ135" s="264" t="e">
        <f t="shared" si="328"/>
        <v>#VALUE!</v>
      </c>
      <c r="AK135" s="264" t="e">
        <f t="shared" si="328"/>
        <v>#VALUE!</v>
      </c>
      <c r="AL135" s="264" t="e">
        <f t="shared" si="328"/>
        <v>#VALUE!</v>
      </c>
      <c r="AM135" s="264" t="e">
        <f t="shared" si="328"/>
        <v>#VALUE!</v>
      </c>
      <c r="AN135" s="264" t="e">
        <f t="shared" si="328"/>
        <v>#VALUE!</v>
      </c>
      <c r="AO135" s="264" t="e">
        <f t="shared" si="328"/>
        <v>#VALUE!</v>
      </c>
      <c r="AP135" s="264" t="e">
        <f t="shared" si="328"/>
        <v>#VALUE!</v>
      </c>
      <c r="AQ135" s="264" t="e">
        <f t="shared" si="328"/>
        <v>#VALUE!</v>
      </c>
      <c r="AR135" s="264" t="e">
        <f t="shared" si="328"/>
        <v>#VALUE!</v>
      </c>
      <c r="AS135" s="264" t="e">
        <f t="shared" si="328"/>
        <v>#VALUE!</v>
      </c>
      <c r="AT135" s="264" t="e">
        <f t="shared" si="328"/>
        <v>#VALUE!</v>
      </c>
      <c r="AU135" s="264" t="e">
        <f t="shared" si="328"/>
        <v>#VALUE!</v>
      </c>
      <c r="AV135" s="264" t="e">
        <f t="shared" si="328"/>
        <v>#VALUE!</v>
      </c>
      <c r="AW135" s="264" t="e">
        <f t="shared" si="328"/>
        <v>#VALUE!</v>
      </c>
      <c r="AX135" s="264" t="e">
        <f t="shared" si="328"/>
        <v>#VALUE!</v>
      </c>
      <c r="AY135" s="264" t="e">
        <f t="shared" si="328"/>
        <v>#VALUE!</v>
      </c>
      <c r="AZ135" s="264" t="e">
        <f t="shared" si="328"/>
        <v>#VALUE!</v>
      </c>
      <c r="BA135" s="264" t="e">
        <f t="shared" si="328"/>
        <v>#VALUE!</v>
      </c>
      <c r="BB135" s="264" t="e">
        <f t="shared" si="328"/>
        <v>#VALUE!</v>
      </c>
      <c r="BC135" s="264" t="e">
        <f t="shared" si="328"/>
        <v>#VALUE!</v>
      </c>
      <c r="BD135" s="264" t="e">
        <f t="shared" si="328"/>
        <v>#VALUE!</v>
      </c>
      <c r="BE135" s="264" t="e">
        <f t="shared" si="328"/>
        <v>#VALUE!</v>
      </c>
      <c r="BF135" s="264" t="e">
        <f t="shared" si="328"/>
        <v>#VALUE!</v>
      </c>
      <c r="BG135" s="264" t="e">
        <f t="shared" si="328"/>
        <v>#VALUE!</v>
      </c>
      <c r="BH135" s="264" t="e">
        <f t="shared" si="328"/>
        <v>#VALUE!</v>
      </c>
      <c r="BI135" s="264" t="e">
        <f t="shared" si="328"/>
        <v>#VALUE!</v>
      </c>
      <c r="BJ135" s="264" t="e">
        <f t="shared" si="328"/>
        <v>#VALUE!</v>
      </c>
      <c r="BK135" s="264" t="e">
        <f t="shared" si="328"/>
        <v>#VALUE!</v>
      </c>
      <c r="BL135" s="264" t="e">
        <f t="shared" si="328"/>
        <v>#VALUE!</v>
      </c>
      <c r="BM135" s="264" t="e">
        <f t="shared" si="328"/>
        <v>#VALUE!</v>
      </c>
      <c r="BN135" s="264" t="e">
        <f t="shared" si="328"/>
        <v>#VALUE!</v>
      </c>
      <c r="BO135" s="264" t="e">
        <f t="shared" ref="BO135:DZ135" si="329">BN140</f>
        <v>#VALUE!</v>
      </c>
      <c r="BP135" s="264" t="e">
        <f t="shared" si="329"/>
        <v>#VALUE!</v>
      </c>
      <c r="BQ135" s="264" t="e">
        <f t="shared" si="329"/>
        <v>#VALUE!</v>
      </c>
      <c r="BR135" s="264" t="e">
        <f t="shared" si="329"/>
        <v>#VALUE!</v>
      </c>
      <c r="BS135" s="264" t="e">
        <f t="shared" si="329"/>
        <v>#VALUE!</v>
      </c>
      <c r="BT135" s="264" t="e">
        <f t="shared" si="329"/>
        <v>#VALUE!</v>
      </c>
      <c r="BU135" s="264" t="e">
        <f t="shared" si="329"/>
        <v>#VALUE!</v>
      </c>
      <c r="BV135" s="264" t="e">
        <f t="shared" si="329"/>
        <v>#VALUE!</v>
      </c>
      <c r="BW135" s="264" t="e">
        <f t="shared" si="329"/>
        <v>#VALUE!</v>
      </c>
      <c r="BX135" s="264" t="e">
        <f t="shared" si="329"/>
        <v>#VALUE!</v>
      </c>
      <c r="BY135" s="264" t="e">
        <f t="shared" si="329"/>
        <v>#VALUE!</v>
      </c>
      <c r="BZ135" s="264" t="e">
        <f t="shared" si="329"/>
        <v>#VALUE!</v>
      </c>
      <c r="CA135" s="264" t="e">
        <f t="shared" si="329"/>
        <v>#VALUE!</v>
      </c>
      <c r="CB135" s="264" t="e">
        <f t="shared" si="329"/>
        <v>#VALUE!</v>
      </c>
      <c r="CC135" s="264" t="e">
        <f t="shared" si="329"/>
        <v>#VALUE!</v>
      </c>
      <c r="CD135" s="264" t="e">
        <f t="shared" si="329"/>
        <v>#VALUE!</v>
      </c>
      <c r="CE135" s="264" t="e">
        <f t="shared" si="329"/>
        <v>#VALUE!</v>
      </c>
      <c r="CF135" s="264" t="e">
        <f t="shared" si="329"/>
        <v>#VALUE!</v>
      </c>
      <c r="CG135" s="264" t="e">
        <f t="shared" si="329"/>
        <v>#VALUE!</v>
      </c>
      <c r="CH135" s="264" t="e">
        <f t="shared" si="329"/>
        <v>#VALUE!</v>
      </c>
      <c r="CI135" s="264" t="e">
        <f t="shared" si="329"/>
        <v>#VALUE!</v>
      </c>
      <c r="CJ135" s="264" t="e">
        <f t="shared" si="329"/>
        <v>#VALUE!</v>
      </c>
      <c r="CK135" s="264" t="e">
        <f t="shared" si="329"/>
        <v>#VALUE!</v>
      </c>
      <c r="CL135" s="264" t="e">
        <f t="shared" si="329"/>
        <v>#VALUE!</v>
      </c>
      <c r="CM135" s="264" t="e">
        <f t="shared" si="329"/>
        <v>#VALUE!</v>
      </c>
      <c r="CN135" s="264" t="e">
        <f t="shared" si="329"/>
        <v>#VALUE!</v>
      </c>
      <c r="CO135" s="264" t="e">
        <f t="shared" si="329"/>
        <v>#VALUE!</v>
      </c>
      <c r="CP135" s="264" t="e">
        <f t="shared" si="329"/>
        <v>#VALUE!</v>
      </c>
      <c r="CQ135" s="264" t="e">
        <f t="shared" si="329"/>
        <v>#VALUE!</v>
      </c>
      <c r="CR135" s="264" t="e">
        <f t="shared" si="329"/>
        <v>#VALUE!</v>
      </c>
      <c r="CS135" s="264" t="e">
        <f t="shared" si="329"/>
        <v>#VALUE!</v>
      </c>
      <c r="CT135" s="264" t="e">
        <f t="shared" si="329"/>
        <v>#VALUE!</v>
      </c>
      <c r="CU135" s="264" t="e">
        <f t="shared" si="329"/>
        <v>#VALUE!</v>
      </c>
      <c r="CV135" s="264" t="e">
        <f t="shared" si="329"/>
        <v>#VALUE!</v>
      </c>
      <c r="CW135" s="264" t="e">
        <f t="shared" si="329"/>
        <v>#VALUE!</v>
      </c>
      <c r="CX135" s="264" t="e">
        <f t="shared" si="329"/>
        <v>#VALUE!</v>
      </c>
      <c r="CY135" s="264" t="e">
        <f t="shared" si="329"/>
        <v>#VALUE!</v>
      </c>
      <c r="CZ135" s="264" t="e">
        <f t="shared" si="329"/>
        <v>#VALUE!</v>
      </c>
      <c r="DA135" s="264" t="e">
        <f t="shared" si="329"/>
        <v>#VALUE!</v>
      </c>
      <c r="DB135" s="264" t="e">
        <f t="shared" si="329"/>
        <v>#VALUE!</v>
      </c>
      <c r="DC135" s="264" t="e">
        <f t="shared" si="329"/>
        <v>#VALUE!</v>
      </c>
      <c r="DD135" s="264" t="e">
        <f t="shared" si="329"/>
        <v>#VALUE!</v>
      </c>
      <c r="DE135" s="264" t="e">
        <f t="shared" si="329"/>
        <v>#VALUE!</v>
      </c>
      <c r="DF135" s="264" t="e">
        <f t="shared" si="329"/>
        <v>#VALUE!</v>
      </c>
      <c r="DG135" s="264" t="e">
        <f t="shared" si="329"/>
        <v>#VALUE!</v>
      </c>
      <c r="DH135" s="264" t="e">
        <f t="shared" si="329"/>
        <v>#VALUE!</v>
      </c>
      <c r="DI135" s="264" t="e">
        <f t="shared" si="329"/>
        <v>#VALUE!</v>
      </c>
      <c r="DJ135" s="264" t="e">
        <f t="shared" si="329"/>
        <v>#VALUE!</v>
      </c>
      <c r="DK135" s="264" t="e">
        <f t="shared" si="329"/>
        <v>#VALUE!</v>
      </c>
      <c r="DL135" s="264" t="e">
        <f t="shared" si="329"/>
        <v>#VALUE!</v>
      </c>
      <c r="DM135" s="264" t="e">
        <f t="shared" si="329"/>
        <v>#VALUE!</v>
      </c>
      <c r="DN135" s="264" t="e">
        <f t="shared" si="329"/>
        <v>#VALUE!</v>
      </c>
      <c r="DO135" s="264" t="e">
        <f t="shared" si="329"/>
        <v>#VALUE!</v>
      </c>
      <c r="DP135" s="264" t="e">
        <f t="shared" si="329"/>
        <v>#VALUE!</v>
      </c>
      <c r="DQ135" s="264" t="e">
        <f t="shared" si="329"/>
        <v>#VALUE!</v>
      </c>
      <c r="DR135" s="264" t="e">
        <f t="shared" si="329"/>
        <v>#VALUE!</v>
      </c>
      <c r="DS135" s="264" t="e">
        <f t="shared" si="329"/>
        <v>#VALUE!</v>
      </c>
      <c r="DT135" s="264" t="e">
        <f t="shared" si="329"/>
        <v>#VALUE!</v>
      </c>
      <c r="DU135" s="264" t="e">
        <f t="shared" si="329"/>
        <v>#VALUE!</v>
      </c>
      <c r="DV135" s="264" t="e">
        <f t="shared" si="329"/>
        <v>#VALUE!</v>
      </c>
      <c r="DW135" s="264" t="e">
        <f t="shared" si="329"/>
        <v>#VALUE!</v>
      </c>
      <c r="DX135" s="264" t="e">
        <f t="shared" si="329"/>
        <v>#VALUE!</v>
      </c>
      <c r="DY135" s="264" t="e">
        <f t="shared" si="329"/>
        <v>#VALUE!</v>
      </c>
      <c r="DZ135" s="264" t="e">
        <f t="shared" si="329"/>
        <v>#VALUE!</v>
      </c>
      <c r="EA135" s="264" t="e">
        <f t="shared" ref="EA135:GL135" si="330">DZ140</f>
        <v>#VALUE!</v>
      </c>
      <c r="EB135" s="264" t="e">
        <f t="shared" si="330"/>
        <v>#VALUE!</v>
      </c>
      <c r="EC135" s="264" t="e">
        <f t="shared" si="330"/>
        <v>#VALUE!</v>
      </c>
      <c r="ED135" s="264" t="e">
        <f t="shared" si="330"/>
        <v>#VALUE!</v>
      </c>
      <c r="EE135" s="264" t="e">
        <f t="shared" si="330"/>
        <v>#VALUE!</v>
      </c>
      <c r="EF135" s="264" t="e">
        <f t="shared" si="330"/>
        <v>#VALUE!</v>
      </c>
      <c r="EG135" s="264" t="e">
        <f t="shared" si="330"/>
        <v>#VALUE!</v>
      </c>
      <c r="EH135" s="264" t="e">
        <f t="shared" si="330"/>
        <v>#VALUE!</v>
      </c>
      <c r="EI135" s="264" t="e">
        <f t="shared" si="330"/>
        <v>#VALUE!</v>
      </c>
      <c r="EJ135" s="264" t="e">
        <f t="shared" si="330"/>
        <v>#VALUE!</v>
      </c>
      <c r="EK135" s="264" t="e">
        <f t="shared" si="330"/>
        <v>#VALUE!</v>
      </c>
      <c r="EL135" s="264" t="e">
        <f t="shared" si="330"/>
        <v>#VALUE!</v>
      </c>
      <c r="EM135" s="264" t="e">
        <f t="shared" si="330"/>
        <v>#VALUE!</v>
      </c>
      <c r="EN135" s="264" t="e">
        <f t="shared" si="330"/>
        <v>#VALUE!</v>
      </c>
      <c r="EO135" s="264" t="e">
        <f t="shared" si="330"/>
        <v>#VALUE!</v>
      </c>
      <c r="EP135" s="264" t="e">
        <f t="shared" si="330"/>
        <v>#VALUE!</v>
      </c>
      <c r="EQ135" s="264" t="e">
        <f t="shared" si="330"/>
        <v>#VALUE!</v>
      </c>
      <c r="ER135" s="264" t="e">
        <f t="shared" si="330"/>
        <v>#VALUE!</v>
      </c>
      <c r="ES135" s="264" t="e">
        <f t="shared" si="330"/>
        <v>#VALUE!</v>
      </c>
      <c r="ET135" s="264" t="e">
        <f t="shared" si="330"/>
        <v>#VALUE!</v>
      </c>
      <c r="EU135" s="264" t="e">
        <f t="shared" si="330"/>
        <v>#VALUE!</v>
      </c>
      <c r="EV135" s="264" t="e">
        <f t="shared" si="330"/>
        <v>#VALUE!</v>
      </c>
      <c r="EW135" s="264" t="e">
        <f t="shared" si="330"/>
        <v>#VALUE!</v>
      </c>
      <c r="EX135" s="264" t="e">
        <f t="shared" si="330"/>
        <v>#VALUE!</v>
      </c>
      <c r="EY135" s="264" t="e">
        <f t="shared" si="330"/>
        <v>#VALUE!</v>
      </c>
      <c r="EZ135" s="264" t="e">
        <f t="shared" si="330"/>
        <v>#VALUE!</v>
      </c>
      <c r="FA135" s="264" t="e">
        <f t="shared" si="330"/>
        <v>#VALUE!</v>
      </c>
      <c r="FB135" s="264" t="e">
        <f t="shared" si="330"/>
        <v>#VALUE!</v>
      </c>
      <c r="FC135" s="264" t="e">
        <f t="shared" si="330"/>
        <v>#VALUE!</v>
      </c>
      <c r="FD135" s="264" t="e">
        <f t="shared" si="330"/>
        <v>#VALUE!</v>
      </c>
      <c r="FE135" s="264" t="e">
        <f t="shared" si="330"/>
        <v>#VALUE!</v>
      </c>
      <c r="FF135" s="264" t="e">
        <f t="shared" si="330"/>
        <v>#VALUE!</v>
      </c>
      <c r="FG135" s="264" t="e">
        <f t="shared" si="330"/>
        <v>#VALUE!</v>
      </c>
      <c r="FH135" s="264" t="e">
        <f t="shared" si="330"/>
        <v>#VALUE!</v>
      </c>
      <c r="FI135" s="264" t="e">
        <f t="shared" si="330"/>
        <v>#VALUE!</v>
      </c>
      <c r="FJ135" s="264" t="e">
        <f t="shared" si="330"/>
        <v>#VALUE!</v>
      </c>
      <c r="FK135" s="264" t="e">
        <f t="shared" si="330"/>
        <v>#VALUE!</v>
      </c>
      <c r="FL135" s="264" t="e">
        <f t="shared" si="330"/>
        <v>#VALUE!</v>
      </c>
      <c r="FM135" s="264" t="e">
        <f t="shared" si="330"/>
        <v>#VALUE!</v>
      </c>
      <c r="FN135" s="264" t="e">
        <f t="shared" si="330"/>
        <v>#VALUE!</v>
      </c>
      <c r="FO135" s="264" t="e">
        <f t="shared" si="330"/>
        <v>#VALUE!</v>
      </c>
      <c r="FP135" s="264" t="e">
        <f t="shared" si="330"/>
        <v>#VALUE!</v>
      </c>
      <c r="FQ135" s="264" t="e">
        <f t="shared" si="330"/>
        <v>#VALUE!</v>
      </c>
      <c r="FR135" s="264" t="e">
        <f t="shared" si="330"/>
        <v>#VALUE!</v>
      </c>
      <c r="FS135" s="264" t="e">
        <f t="shared" si="330"/>
        <v>#VALUE!</v>
      </c>
      <c r="FT135" s="264" t="e">
        <f t="shared" si="330"/>
        <v>#VALUE!</v>
      </c>
      <c r="FU135" s="264" t="e">
        <f t="shared" si="330"/>
        <v>#VALUE!</v>
      </c>
      <c r="FV135" s="264" t="e">
        <f t="shared" si="330"/>
        <v>#VALUE!</v>
      </c>
      <c r="FW135" s="264" t="e">
        <f t="shared" si="330"/>
        <v>#VALUE!</v>
      </c>
      <c r="FX135" s="264" t="e">
        <f t="shared" si="330"/>
        <v>#VALUE!</v>
      </c>
      <c r="FY135" s="264" t="e">
        <f t="shared" si="330"/>
        <v>#VALUE!</v>
      </c>
      <c r="FZ135" s="264" t="e">
        <f t="shared" si="330"/>
        <v>#VALUE!</v>
      </c>
      <c r="GA135" s="264" t="e">
        <f t="shared" si="330"/>
        <v>#VALUE!</v>
      </c>
      <c r="GB135" s="264" t="e">
        <f t="shared" si="330"/>
        <v>#VALUE!</v>
      </c>
      <c r="GC135" s="264" t="e">
        <f t="shared" si="330"/>
        <v>#VALUE!</v>
      </c>
      <c r="GD135" s="264" t="e">
        <f t="shared" si="330"/>
        <v>#VALUE!</v>
      </c>
      <c r="GE135" s="264" t="e">
        <f t="shared" si="330"/>
        <v>#VALUE!</v>
      </c>
      <c r="GF135" s="264" t="e">
        <f t="shared" si="330"/>
        <v>#VALUE!</v>
      </c>
      <c r="GG135" s="264" t="e">
        <f t="shared" si="330"/>
        <v>#VALUE!</v>
      </c>
      <c r="GH135" s="264" t="e">
        <f t="shared" si="330"/>
        <v>#VALUE!</v>
      </c>
      <c r="GI135" s="264" t="e">
        <f t="shared" si="330"/>
        <v>#VALUE!</v>
      </c>
      <c r="GJ135" s="264" t="e">
        <f t="shared" si="330"/>
        <v>#VALUE!</v>
      </c>
      <c r="GK135" s="264" t="e">
        <f t="shared" si="330"/>
        <v>#VALUE!</v>
      </c>
      <c r="GL135" s="264" t="e">
        <f t="shared" si="330"/>
        <v>#VALUE!</v>
      </c>
      <c r="GM135" s="264" t="e">
        <f t="shared" ref="GM135:IV135" si="331">GL140</f>
        <v>#VALUE!</v>
      </c>
      <c r="GN135" s="264" t="e">
        <f t="shared" si="331"/>
        <v>#VALUE!</v>
      </c>
      <c r="GO135" s="264" t="e">
        <f t="shared" si="331"/>
        <v>#VALUE!</v>
      </c>
      <c r="GP135" s="264" t="e">
        <f t="shared" si="331"/>
        <v>#VALUE!</v>
      </c>
      <c r="GQ135" s="264" t="e">
        <f t="shared" si="331"/>
        <v>#VALUE!</v>
      </c>
      <c r="GR135" s="264" t="e">
        <f t="shared" si="331"/>
        <v>#VALUE!</v>
      </c>
      <c r="GS135" s="264" t="e">
        <f t="shared" si="331"/>
        <v>#VALUE!</v>
      </c>
      <c r="GT135" s="264" t="e">
        <f t="shared" si="331"/>
        <v>#VALUE!</v>
      </c>
      <c r="GU135" s="264" t="e">
        <f t="shared" si="331"/>
        <v>#VALUE!</v>
      </c>
      <c r="GV135" s="264" t="e">
        <f t="shared" si="331"/>
        <v>#VALUE!</v>
      </c>
      <c r="GW135" s="264" t="e">
        <f t="shared" si="331"/>
        <v>#VALUE!</v>
      </c>
      <c r="GX135" s="264" t="e">
        <f t="shared" si="331"/>
        <v>#VALUE!</v>
      </c>
      <c r="GY135" s="264" t="e">
        <f t="shared" si="331"/>
        <v>#VALUE!</v>
      </c>
      <c r="GZ135" s="264" t="e">
        <f t="shared" si="331"/>
        <v>#VALUE!</v>
      </c>
      <c r="HA135" s="264" t="e">
        <f t="shared" si="331"/>
        <v>#VALUE!</v>
      </c>
      <c r="HB135" s="264" t="e">
        <f t="shared" si="331"/>
        <v>#VALUE!</v>
      </c>
      <c r="HC135" s="264" t="e">
        <f t="shared" si="331"/>
        <v>#VALUE!</v>
      </c>
      <c r="HD135" s="264" t="e">
        <f t="shared" si="331"/>
        <v>#VALUE!</v>
      </c>
      <c r="HE135" s="264" t="e">
        <f t="shared" si="331"/>
        <v>#VALUE!</v>
      </c>
      <c r="HF135" s="264" t="e">
        <f t="shared" si="331"/>
        <v>#VALUE!</v>
      </c>
      <c r="HG135" s="264" t="e">
        <f t="shared" si="331"/>
        <v>#VALUE!</v>
      </c>
      <c r="HH135" s="264" t="e">
        <f t="shared" si="331"/>
        <v>#VALUE!</v>
      </c>
      <c r="HI135" s="264" t="e">
        <f t="shared" si="331"/>
        <v>#VALUE!</v>
      </c>
      <c r="HJ135" s="264" t="e">
        <f t="shared" si="331"/>
        <v>#VALUE!</v>
      </c>
      <c r="HK135" s="264" t="e">
        <f t="shared" si="331"/>
        <v>#VALUE!</v>
      </c>
      <c r="HL135" s="264" t="e">
        <f t="shared" si="331"/>
        <v>#VALUE!</v>
      </c>
      <c r="HM135" s="264" t="e">
        <f t="shared" si="331"/>
        <v>#VALUE!</v>
      </c>
      <c r="HN135" s="264" t="e">
        <f t="shared" si="331"/>
        <v>#VALUE!</v>
      </c>
      <c r="HO135" s="264" t="e">
        <f t="shared" si="331"/>
        <v>#VALUE!</v>
      </c>
      <c r="HP135" s="264" t="e">
        <f t="shared" si="331"/>
        <v>#VALUE!</v>
      </c>
      <c r="HQ135" s="264" t="e">
        <f t="shared" si="331"/>
        <v>#VALUE!</v>
      </c>
      <c r="HR135" s="264" t="e">
        <f t="shared" si="331"/>
        <v>#VALUE!</v>
      </c>
      <c r="HS135" s="264" t="e">
        <f t="shared" si="331"/>
        <v>#VALUE!</v>
      </c>
      <c r="HT135" s="264" t="e">
        <f t="shared" si="331"/>
        <v>#VALUE!</v>
      </c>
      <c r="HU135" s="264" t="e">
        <f t="shared" si="331"/>
        <v>#VALUE!</v>
      </c>
      <c r="HV135" s="264" t="e">
        <f t="shared" si="331"/>
        <v>#VALUE!</v>
      </c>
      <c r="HW135" s="264" t="e">
        <f t="shared" si="331"/>
        <v>#VALUE!</v>
      </c>
      <c r="HX135" s="264" t="e">
        <f t="shared" si="331"/>
        <v>#VALUE!</v>
      </c>
      <c r="HY135" s="264" t="e">
        <f t="shared" si="331"/>
        <v>#VALUE!</v>
      </c>
      <c r="HZ135" s="264" t="e">
        <f t="shared" si="331"/>
        <v>#VALUE!</v>
      </c>
      <c r="IA135" s="264" t="e">
        <f t="shared" si="331"/>
        <v>#VALUE!</v>
      </c>
      <c r="IB135" s="264" t="e">
        <f t="shared" si="331"/>
        <v>#VALUE!</v>
      </c>
      <c r="IC135" s="264" t="e">
        <f t="shared" si="331"/>
        <v>#VALUE!</v>
      </c>
      <c r="ID135" s="264" t="e">
        <f t="shared" si="331"/>
        <v>#VALUE!</v>
      </c>
      <c r="IE135" s="264" t="e">
        <f t="shared" si="331"/>
        <v>#VALUE!</v>
      </c>
      <c r="IF135" s="264" t="e">
        <f t="shared" si="331"/>
        <v>#VALUE!</v>
      </c>
      <c r="IG135" s="264" t="e">
        <f t="shared" si="331"/>
        <v>#VALUE!</v>
      </c>
      <c r="IH135" s="264" t="e">
        <f t="shared" si="331"/>
        <v>#VALUE!</v>
      </c>
      <c r="II135" s="264" t="e">
        <f t="shared" si="331"/>
        <v>#VALUE!</v>
      </c>
      <c r="IJ135" s="264" t="e">
        <f t="shared" si="331"/>
        <v>#VALUE!</v>
      </c>
      <c r="IK135" s="264" t="e">
        <f t="shared" si="331"/>
        <v>#VALUE!</v>
      </c>
      <c r="IL135" s="264" t="e">
        <f t="shared" si="331"/>
        <v>#VALUE!</v>
      </c>
      <c r="IM135" s="264" t="e">
        <f t="shared" si="331"/>
        <v>#VALUE!</v>
      </c>
      <c r="IN135" s="264" t="e">
        <f t="shared" si="331"/>
        <v>#VALUE!</v>
      </c>
      <c r="IO135" s="264" t="e">
        <f t="shared" si="331"/>
        <v>#VALUE!</v>
      </c>
      <c r="IP135" s="264" t="e">
        <f t="shared" si="331"/>
        <v>#VALUE!</v>
      </c>
      <c r="IQ135" s="264" t="e">
        <f t="shared" si="331"/>
        <v>#VALUE!</v>
      </c>
      <c r="IR135" s="264" t="e">
        <f t="shared" si="331"/>
        <v>#VALUE!</v>
      </c>
      <c r="IS135" s="264" t="e">
        <f t="shared" si="331"/>
        <v>#VALUE!</v>
      </c>
      <c r="IT135" s="264" t="e">
        <f t="shared" si="331"/>
        <v>#VALUE!</v>
      </c>
      <c r="IU135" s="264" t="e">
        <f t="shared" si="331"/>
        <v>#VALUE!</v>
      </c>
      <c r="IV135" s="264" t="e">
        <f t="shared" si="331"/>
        <v>#VALUE!</v>
      </c>
    </row>
    <row r="136" spans="1:256" s="263" customFormat="1">
      <c r="A136" s="262" t="s">
        <v>13</v>
      </c>
      <c r="B136" s="264"/>
      <c r="C136" s="264" t="e">
        <f>('Start Here!'!$C$21/12)*'Results Tab'!C135</f>
        <v>#VALUE!</v>
      </c>
      <c r="D136" s="264" t="e">
        <f>('Start Here!'!$C$21/12)*'Results Tab'!D135</f>
        <v>#VALUE!</v>
      </c>
      <c r="E136" s="264" t="e">
        <f>('Start Here!'!$C$21/12)*'Results Tab'!E135</f>
        <v>#VALUE!</v>
      </c>
      <c r="F136" s="264" t="e">
        <f>('Start Here!'!$C$21/12)*'Results Tab'!F135</f>
        <v>#VALUE!</v>
      </c>
      <c r="G136" s="264" t="e">
        <f>('Start Here!'!$C$21/12)*'Results Tab'!G135</f>
        <v>#VALUE!</v>
      </c>
      <c r="H136" s="264" t="e">
        <f>('Start Here!'!$C$21/12)*'Results Tab'!H135</f>
        <v>#VALUE!</v>
      </c>
      <c r="I136" s="264" t="e">
        <f>('Start Here!'!$C$21/12)*'Results Tab'!I135</f>
        <v>#VALUE!</v>
      </c>
      <c r="J136" s="264" t="e">
        <f>('Start Here!'!$C$21/12)*'Results Tab'!J135</f>
        <v>#VALUE!</v>
      </c>
      <c r="K136" s="264" t="e">
        <f>('Start Here!'!$C$21/12)*'Results Tab'!K135</f>
        <v>#VALUE!</v>
      </c>
      <c r="L136" s="264" t="e">
        <f>('Start Here!'!$C$21/12)*'Results Tab'!L135</f>
        <v>#VALUE!</v>
      </c>
      <c r="M136" s="264" t="e">
        <f>('Start Here!'!$C$21/12)*'Results Tab'!M135</f>
        <v>#VALUE!</v>
      </c>
      <c r="N136" s="264" t="e">
        <f>('Start Here!'!$C$21/12)*'Results Tab'!N135</f>
        <v>#VALUE!</v>
      </c>
      <c r="O136" s="264" t="e">
        <f>('Start Here!'!$C$21/12)*'Results Tab'!O135</f>
        <v>#VALUE!</v>
      </c>
      <c r="P136" s="264" t="e">
        <f>('Start Here!'!$C$21/12)*'Results Tab'!P135</f>
        <v>#VALUE!</v>
      </c>
      <c r="Q136" s="264" t="e">
        <f>('Start Here!'!$C$21/12)*'Results Tab'!Q135</f>
        <v>#VALUE!</v>
      </c>
      <c r="R136" s="264" t="e">
        <f>('Start Here!'!$C$21/12)*'Results Tab'!R135</f>
        <v>#VALUE!</v>
      </c>
      <c r="S136" s="264" t="e">
        <f>('Start Here!'!$C$21/12)*'Results Tab'!S135</f>
        <v>#VALUE!</v>
      </c>
      <c r="T136" s="264" t="e">
        <f>('Start Here!'!$C$21/12)*'Results Tab'!T135</f>
        <v>#VALUE!</v>
      </c>
      <c r="U136" s="264" t="e">
        <f>('Start Here!'!$C$21/12)*'Results Tab'!U135</f>
        <v>#VALUE!</v>
      </c>
      <c r="V136" s="264" t="e">
        <f>('Start Here!'!$C$21/12)*'Results Tab'!V135</f>
        <v>#VALUE!</v>
      </c>
      <c r="W136" s="264" t="e">
        <f>('Start Here!'!$C$21/12)*'Results Tab'!W135</f>
        <v>#VALUE!</v>
      </c>
      <c r="X136" s="264" t="e">
        <f>('Start Here!'!$C$21/12)*'Results Tab'!X135</f>
        <v>#VALUE!</v>
      </c>
      <c r="Y136" s="264" t="e">
        <f>('Start Here!'!$C$21/12)*'Results Tab'!Y135</f>
        <v>#VALUE!</v>
      </c>
      <c r="Z136" s="264" t="e">
        <f>('Start Here!'!$C$21/12)*'Results Tab'!Z135</f>
        <v>#VALUE!</v>
      </c>
      <c r="AA136" s="264" t="e">
        <f>('Start Here!'!$C$21/12)*'Results Tab'!AA135</f>
        <v>#VALUE!</v>
      </c>
      <c r="AB136" s="264" t="e">
        <f>('Start Here!'!$C$21/12)*'Results Tab'!AB135</f>
        <v>#VALUE!</v>
      </c>
      <c r="AC136" s="264" t="e">
        <f>('Start Here!'!$C$21/12)*'Results Tab'!AC135</f>
        <v>#VALUE!</v>
      </c>
      <c r="AD136" s="264" t="e">
        <f>('Start Here!'!$C$21/12)*'Results Tab'!AD135</f>
        <v>#VALUE!</v>
      </c>
      <c r="AE136" s="264" t="e">
        <f>('Start Here!'!$C$21/12)*'Results Tab'!AE135</f>
        <v>#VALUE!</v>
      </c>
      <c r="AF136" s="264" t="e">
        <f>('Start Here!'!$C$21/12)*'Results Tab'!AF135</f>
        <v>#VALUE!</v>
      </c>
      <c r="AG136" s="264" t="e">
        <f>('Start Here!'!$C$21/12)*'Results Tab'!AG135</f>
        <v>#VALUE!</v>
      </c>
      <c r="AH136" s="264" t="e">
        <f>('Start Here!'!$C$21/12)*'Results Tab'!AH135</f>
        <v>#VALUE!</v>
      </c>
      <c r="AI136" s="264" t="e">
        <f>('Start Here!'!$C$21/12)*'Results Tab'!AI135</f>
        <v>#VALUE!</v>
      </c>
      <c r="AJ136" s="264" t="e">
        <f>('Start Here!'!$C$21/12)*'Results Tab'!AJ135</f>
        <v>#VALUE!</v>
      </c>
      <c r="AK136" s="264" t="e">
        <f>('Start Here!'!$C$21/12)*'Results Tab'!AK135</f>
        <v>#VALUE!</v>
      </c>
      <c r="AL136" s="264" t="e">
        <f>('Start Here!'!$C$21/12)*'Results Tab'!AL135</f>
        <v>#VALUE!</v>
      </c>
      <c r="AM136" s="264" t="e">
        <f>('Start Here!'!$C$21/12)*'Results Tab'!AM135</f>
        <v>#VALUE!</v>
      </c>
      <c r="AN136" s="264" t="e">
        <f>('Start Here!'!$C$21/12)*'Results Tab'!AN135</f>
        <v>#VALUE!</v>
      </c>
      <c r="AO136" s="264" t="e">
        <f>('Start Here!'!$C$21/12)*'Results Tab'!AO135</f>
        <v>#VALUE!</v>
      </c>
      <c r="AP136" s="264" t="e">
        <f>('Start Here!'!$C$21/12)*'Results Tab'!AP135</f>
        <v>#VALUE!</v>
      </c>
      <c r="AQ136" s="264" t="e">
        <f>('Start Here!'!$C$21/12)*'Results Tab'!AQ135</f>
        <v>#VALUE!</v>
      </c>
      <c r="AR136" s="264" t="e">
        <f>('Start Here!'!$C$21/12)*'Results Tab'!AR135</f>
        <v>#VALUE!</v>
      </c>
      <c r="AS136" s="264" t="e">
        <f>('Start Here!'!$C$21/12)*'Results Tab'!AS135</f>
        <v>#VALUE!</v>
      </c>
      <c r="AT136" s="264" t="e">
        <f>('Start Here!'!$C$21/12)*'Results Tab'!AT135</f>
        <v>#VALUE!</v>
      </c>
      <c r="AU136" s="264" t="e">
        <f>('Start Here!'!$C$21/12)*'Results Tab'!AU135</f>
        <v>#VALUE!</v>
      </c>
      <c r="AV136" s="264" t="e">
        <f>('Start Here!'!$C$21/12)*'Results Tab'!AV135</f>
        <v>#VALUE!</v>
      </c>
      <c r="AW136" s="264" t="e">
        <f>('Start Here!'!$C$21/12)*'Results Tab'!AW135</f>
        <v>#VALUE!</v>
      </c>
      <c r="AX136" s="264" t="e">
        <f>('Start Here!'!$C$21/12)*'Results Tab'!AX135</f>
        <v>#VALUE!</v>
      </c>
      <c r="AY136" s="264" t="e">
        <f>('Start Here!'!$C$21/12)*'Results Tab'!AY135</f>
        <v>#VALUE!</v>
      </c>
      <c r="AZ136" s="264" t="e">
        <f>('Start Here!'!$C$21/12)*'Results Tab'!AZ135</f>
        <v>#VALUE!</v>
      </c>
      <c r="BA136" s="264" t="e">
        <f>('Start Here!'!$C$21/12)*'Results Tab'!BA135</f>
        <v>#VALUE!</v>
      </c>
      <c r="BB136" s="264" t="e">
        <f>('Start Here!'!$C$21/12)*'Results Tab'!BB135</f>
        <v>#VALUE!</v>
      </c>
      <c r="BC136" s="264" t="e">
        <f>('Start Here!'!$C$21/12)*'Results Tab'!BC135</f>
        <v>#VALUE!</v>
      </c>
      <c r="BD136" s="264" t="e">
        <f>('Start Here!'!$C$21/12)*'Results Tab'!BD135</f>
        <v>#VALUE!</v>
      </c>
      <c r="BE136" s="264" t="e">
        <f>('Start Here!'!$C$21/12)*'Results Tab'!BE135</f>
        <v>#VALUE!</v>
      </c>
      <c r="BF136" s="264" t="e">
        <f>('Start Here!'!$C$21/12)*'Results Tab'!BF135</f>
        <v>#VALUE!</v>
      </c>
      <c r="BG136" s="264" t="e">
        <f>('Start Here!'!$C$21/12)*'Results Tab'!BG135</f>
        <v>#VALUE!</v>
      </c>
      <c r="BH136" s="264" t="e">
        <f>('Start Here!'!$C$21/12)*'Results Tab'!BH135</f>
        <v>#VALUE!</v>
      </c>
      <c r="BI136" s="264" t="e">
        <f>('Start Here!'!$C$21/12)*'Results Tab'!BI135</f>
        <v>#VALUE!</v>
      </c>
      <c r="BJ136" s="264" t="e">
        <f>('Start Here!'!$C$21/12)*'Results Tab'!BJ135</f>
        <v>#VALUE!</v>
      </c>
      <c r="BK136" s="264" t="e">
        <f>('Start Here!'!$C$21/12)*'Results Tab'!BK135</f>
        <v>#VALUE!</v>
      </c>
      <c r="BL136" s="264" t="e">
        <f>('Start Here!'!$C$21/12)*'Results Tab'!BL135</f>
        <v>#VALUE!</v>
      </c>
      <c r="BM136" s="264" t="e">
        <f>('Start Here!'!$C$21/12)*'Results Tab'!BM135</f>
        <v>#VALUE!</v>
      </c>
      <c r="BN136" s="264" t="e">
        <f>('Start Here!'!$C$21/12)*'Results Tab'!BN135</f>
        <v>#VALUE!</v>
      </c>
      <c r="BO136" s="264" t="e">
        <f>('Start Here!'!$C$21/12)*'Results Tab'!BO135</f>
        <v>#VALUE!</v>
      </c>
      <c r="BP136" s="264" t="e">
        <f>('Start Here!'!$C$21/12)*'Results Tab'!BP135</f>
        <v>#VALUE!</v>
      </c>
      <c r="BQ136" s="264" t="e">
        <f>('Start Here!'!$C$21/12)*'Results Tab'!BQ135</f>
        <v>#VALUE!</v>
      </c>
      <c r="BR136" s="264" t="e">
        <f>('Start Here!'!$C$21/12)*'Results Tab'!BR135</f>
        <v>#VALUE!</v>
      </c>
      <c r="BS136" s="264" t="e">
        <f>('Start Here!'!$C$21/12)*'Results Tab'!BS135</f>
        <v>#VALUE!</v>
      </c>
      <c r="BT136" s="264" t="e">
        <f>('Start Here!'!$C$21/12)*'Results Tab'!BT135</f>
        <v>#VALUE!</v>
      </c>
      <c r="BU136" s="264" t="e">
        <f>('Start Here!'!$C$21/12)*'Results Tab'!BU135</f>
        <v>#VALUE!</v>
      </c>
      <c r="BV136" s="264" t="e">
        <f>('Start Here!'!$C$21/12)*'Results Tab'!BV135</f>
        <v>#VALUE!</v>
      </c>
      <c r="BW136" s="264" t="e">
        <f>('Start Here!'!$C$21/12)*'Results Tab'!BW135</f>
        <v>#VALUE!</v>
      </c>
      <c r="BX136" s="264" t="e">
        <f>('Start Here!'!$C$21/12)*'Results Tab'!BX135</f>
        <v>#VALUE!</v>
      </c>
      <c r="BY136" s="264" t="e">
        <f>('Start Here!'!$C$21/12)*'Results Tab'!BY135</f>
        <v>#VALUE!</v>
      </c>
      <c r="BZ136" s="264" t="e">
        <f>('Start Here!'!$C$21/12)*'Results Tab'!BZ135</f>
        <v>#VALUE!</v>
      </c>
      <c r="CA136" s="264" t="e">
        <f>('Start Here!'!$C$21/12)*'Results Tab'!CA135</f>
        <v>#VALUE!</v>
      </c>
      <c r="CB136" s="264" t="e">
        <f>('Start Here!'!$C$21/12)*'Results Tab'!CB135</f>
        <v>#VALUE!</v>
      </c>
      <c r="CC136" s="264" t="e">
        <f>('Start Here!'!$C$21/12)*'Results Tab'!CC135</f>
        <v>#VALUE!</v>
      </c>
      <c r="CD136" s="264" t="e">
        <f>('Start Here!'!$C$21/12)*'Results Tab'!CD135</f>
        <v>#VALUE!</v>
      </c>
      <c r="CE136" s="264" t="e">
        <f>('Start Here!'!$C$21/12)*'Results Tab'!CE135</f>
        <v>#VALUE!</v>
      </c>
      <c r="CF136" s="264" t="e">
        <f>('Start Here!'!$C$21/12)*'Results Tab'!CF135</f>
        <v>#VALUE!</v>
      </c>
      <c r="CG136" s="264" t="e">
        <f>('Start Here!'!$C$21/12)*'Results Tab'!CG135</f>
        <v>#VALUE!</v>
      </c>
      <c r="CH136" s="264" t="e">
        <f>('Start Here!'!$C$21/12)*'Results Tab'!CH135</f>
        <v>#VALUE!</v>
      </c>
      <c r="CI136" s="264" t="e">
        <f>('Start Here!'!$C$21/12)*'Results Tab'!CI135</f>
        <v>#VALUE!</v>
      </c>
      <c r="CJ136" s="264" t="e">
        <f>('Start Here!'!$C$21/12)*'Results Tab'!CJ135</f>
        <v>#VALUE!</v>
      </c>
      <c r="CK136" s="264" t="e">
        <f>('Start Here!'!$C$21/12)*'Results Tab'!CK135</f>
        <v>#VALUE!</v>
      </c>
      <c r="CL136" s="264" t="e">
        <f>('Start Here!'!$C$21/12)*'Results Tab'!CL135</f>
        <v>#VALUE!</v>
      </c>
      <c r="CM136" s="264" t="e">
        <f>('Start Here!'!$C$21/12)*'Results Tab'!CM135</f>
        <v>#VALUE!</v>
      </c>
      <c r="CN136" s="264" t="e">
        <f>('Start Here!'!$C$21/12)*'Results Tab'!CN135</f>
        <v>#VALUE!</v>
      </c>
      <c r="CO136" s="264" t="e">
        <f>('Start Here!'!$C$21/12)*'Results Tab'!CO135</f>
        <v>#VALUE!</v>
      </c>
      <c r="CP136" s="264" t="e">
        <f>('Start Here!'!$C$21/12)*'Results Tab'!CP135</f>
        <v>#VALUE!</v>
      </c>
      <c r="CQ136" s="264" t="e">
        <f>('Start Here!'!$C$21/12)*'Results Tab'!CQ135</f>
        <v>#VALUE!</v>
      </c>
      <c r="CR136" s="264" t="e">
        <f>('Start Here!'!$C$21/12)*'Results Tab'!CR135</f>
        <v>#VALUE!</v>
      </c>
      <c r="CS136" s="264" t="e">
        <f>('Start Here!'!$C$21/12)*'Results Tab'!CS135</f>
        <v>#VALUE!</v>
      </c>
      <c r="CT136" s="264" t="e">
        <f>('Start Here!'!$C$21/12)*'Results Tab'!CT135</f>
        <v>#VALUE!</v>
      </c>
      <c r="CU136" s="264" t="e">
        <f>('Start Here!'!$C$21/12)*'Results Tab'!CU135</f>
        <v>#VALUE!</v>
      </c>
      <c r="CV136" s="264" t="e">
        <f>('Start Here!'!$C$21/12)*'Results Tab'!CV135</f>
        <v>#VALUE!</v>
      </c>
      <c r="CW136" s="264" t="e">
        <f>('Start Here!'!$C$21/12)*'Results Tab'!CW135</f>
        <v>#VALUE!</v>
      </c>
      <c r="CX136" s="264" t="e">
        <f>('Start Here!'!$C$21/12)*'Results Tab'!CX135</f>
        <v>#VALUE!</v>
      </c>
      <c r="CY136" s="264" t="e">
        <f>('Start Here!'!$C$21/12)*'Results Tab'!CY135</f>
        <v>#VALUE!</v>
      </c>
      <c r="CZ136" s="264" t="e">
        <f>('Start Here!'!$C$21/12)*'Results Tab'!CZ135</f>
        <v>#VALUE!</v>
      </c>
      <c r="DA136" s="264" t="e">
        <f>('Start Here!'!$C$21/12)*'Results Tab'!DA135</f>
        <v>#VALUE!</v>
      </c>
      <c r="DB136" s="264" t="e">
        <f>('Start Here!'!$C$21/12)*'Results Tab'!DB135</f>
        <v>#VALUE!</v>
      </c>
      <c r="DC136" s="264" t="e">
        <f>('Start Here!'!$C$21/12)*'Results Tab'!DC135</f>
        <v>#VALUE!</v>
      </c>
      <c r="DD136" s="264" t="e">
        <f>('Start Here!'!$C$21/12)*'Results Tab'!DD135</f>
        <v>#VALUE!</v>
      </c>
      <c r="DE136" s="264" t="e">
        <f>('Start Here!'!$C$21/12)*'Results Tab'!DE135</f>
        <v>#VALUE!</v>
      </c>
      <c r="DF136" s="264" t="e">
        <f>('Start Here!'!$C$21/12)*'Results Tab'!DF135</f>
        <v>#VALUE!</v>
      </c>
      <c r="DG136" s="264" t="e">
        <f>('Start Here!'!$C$21/12)*'Results Tab'!DG135</f>
        <v>#VALUE!</v>
      </c>
      <c r="DH136" s="264" t="e">
        <f>('Start Here!'!$C$21/12)*'Results Tab'!DH135</f>
        <v>#VALUE!</v>
      </c>
      <c r="DI136" s="264" t="e">
        <f>('Start Here!'!$C$21/12)*'Results Tab'!DI135</f>
        <v>#VALUE!</v>
      </c>
      <c r="DJ136" s="264" t="e">
        <f>('Start Here!'!$C$21/12)*'Results Tab'!DJ135</f>
        <v>#VALUE!</v>
      </c>
      <c r="DK136" s="264" t="e">
        <f>('Start Here!'!$C$21/12)*'Results Tab'!DK135</f>
        <v>#VALUE!</v>
      </c>
      <c r="DL136" s="264" t="e">
        <f>('Start Here!'!$C$21/12)*'Results Tab'!DL135</f>
        <v>#VALUE!</v>
      </c>
      <c r="DM136" s="264" t="e">
        <f>('Start Here!'!$C$21/12)*'Results Tab'!DM135</f>
        <v>#VALUE!</v>
      </c>
      <c r="DN136" s="264" t="e">
        <f>('Start Here!'!$C$21/12)*'Results Tab'!DN135</f>
        <v>#VALUE!</v>
      </c>
      <c r="DO136" s="264" t="e">
        <f>('Start Here!'!$C$21/12)*'Results Tab'!DO135</f>
        <v>#VALUE!</v>
      </c>
      <c r="DP136" s="264" t="e">
        <f>('Start Here!'!$C$21/12)*'Results Tab'!DP135</f>
        <v>#VALUE!</v>
      </c>
      <c r="DQ136" s="264" t="e">
        <f>('Start Here!'!$C$21/12)*'Results Tab'!DQ135</f>
        <v>#VALUE!</v>
      </c>
      <c r="DR136" s="264" t="e">
        <f>('Start Here!'!$C$21/12)*'Results Tab'!DR135</f>
        <v>#VALUE!</v>
      </c>
      <c r="DS136" s="264" t="e">
        <f>('Start Here!'!$C$21/12)*'Results Tab'!DS135</f>
        <v>#VALUE!</v>
      </c>
      <c r="DT136" s="264" t="e">
        <f>('Start Here!'!$C$21/12)*'Results Tab'!DT135</f>
        <v>#VALUE!</v>
      </c>
      <c r="DU136" s="264" t="e">
        <f>('Start Here!'!$C$21/12)*'Results Tab'!DU135</f>
        <v>#VALUE!</v>
      </c>
      <c r="DV136" s="264" t="e">
        <f>('Start Here!'!$C$21/12)*'Results Tab'!DV135</f>
        <v>#VALUE!</v>
      </c>
      <c r="DW136" s="264" t="e">
        <f>('Start Here!'!$C$21/12)*'Results Tab'!DW135</f>
        <v>#VALUE!</v>
      </c>
      <c r="DX136" s="264" t="e">
        <f>('Start Here!'!$C$21/12)*'Results Tab'!DX135</f>
        <v>#VALUE!</v>
      </c>
      <c r="DY136" s="264" t="e">
        <f>('Start Here!'!$C$21/12)*'Results Tab'!DY135</f>
        <v>#VALUE!</v>
      </c>
      <c r="DZ136" s="264" t="e">
        <f>('Start Here!'!$C$21/12)*'Results Tab'!DZ135</f>
        <v>#VALUE!</v>
      </c>
      <c r="EA136" s="264" t="e">
        <f>('Start Here!'!$C$21/12)*'Results Tab'!EA135</f>
        <v>#VALUE!</v>
      </c>
      <c r="EB136" s="264" t="e">
        <f>('Start Here!'!$C$21/12)*'Results Tab'!EB135</f>
        <v>#VALUE!</v>
      </c>
      <c r="EC136" s="264" t="e">
        <f>('Start Here!'!$C$21/12)*'Results Tab'!EC135</f>
        <v>#VALUE!</v>
      </c>
      <c r="ED136" s="264" t="e">
        <f>('Start Here!'!$C$21/12)*'Results Tab'!ED135</f>
        <v>#VALUE!</v>
      </c>
      <c r="EE136" s="264" t="e">
        <f>('Start Here!'!$C$21/12)*'Results Tab'!EE135</f>
        <v>#VALUE!</v>
      </c>
      <c r="EF136" s="264" t="e">
        <f>('Start Here!'!$C$21/12)*'Results Tab'!EF135</f>
        <v>#VALUE!</v>
      </c>
      <c r="EG136" s="264" t="e">
        <f>('Start Here!'!$C$21/12)*'Results Tab'!EG135</f>
        <v>#VALUE!</v>
      </c>
      <c r="EH136" s="264" t="e">
        <f>('Start Here!'!$C$21/12)*'Results Tab'!EH135</f>
        <v>#VALUE!</v>
      </c>
      <c r="EI136" s="264" t="e">
        <f>('Start Here!'!$C$21/12)*'Results Tab'!EI135</f>
        <v>#VALUE!</v>
      </c>
      <c r="EJ136" s="264" t="e">
        <f>('Start Here!'!$C$21/12)*'Results Tab'!EJ135</f>
        <v>#VALUE!</v>
      </c>
      <c r="EK136" s="264" t="e">
        <f>('Start Here!'!$C$21/12)*'Results Tab'!EK135</f>
        <v>#VALUE!</v>
      </c>
      <c r="EL136" s="264" t="e">
        <f>('Start Here!'!$C$21/12)*'Results Tab'!EL135</f>
        <v>#VALUE!</v>
      </c>
      <c r="EM136" s="264" t="e">
        <f>('Start Here!'!$C$21/12)*'Results Tab'!EM135</f>
        <v>#VALUE!</v>
      </c>
      <c r="EN136" s="264" t="e">
        <f>('Start Here!'!$C$21/12)*'Results Tab'!EN135</f>
        <v>#VALUE!</v>
      </c>
      <c r="EO136" s="264" t="e">
        <f>('Start Here!'!$C$21/12)*'Results Tab'!EO135</f>
        <v>#VALUE!</v>
      </c>
      <c r="EP136" s="264" t="e">
        <f>('Start Here!'!$C$21/12)*'Results Tab'!EP135</f>
        <v>#VALUE!</v>
      </c>
      <c r="EQ136" s="264" t="e">
        <f>('Start Here!'!$C$21/12)*'Results Tab'!EQ135</f>
        <v>#VALUE!</v>
      </c>
      <c r="ER136" s="264" t="e">
        <f>('Start Here!'!$C$21/12)*'Results Tab'!ER135</f>
        <v>#VALUE!</v>
      </c>
      <c r="ES136" s="264" t="e">
        <f>('Start Here!'!$C$21/12)*'Results Tab'!ES135</f>
        <v>#VALUE!</v>
      </c>
      <c r="ET136" s="264" t="e">
        <f>('Start Here!'!$C$21/12)*'Results Tab'!ET135</f>
        <v>#VALUE!</v>
      </c>
      <c r="EU136" s="264" t="e">
        <f>('Start Here!'!$C$21/12)*'Results Tab'!EU135</f>
        <v>#VALUE!</v>
      </c>
      <c r="EV136" s="264" t="e">
        <f>('Start Here!'!$C$21/12)*'Results Tab'!EV135</f>
        <v>#VALUE!</v>
      </c>
      <c r="EW136" s="264" t="e">
        <f>('Start Here!'!$C$21/12)*'Results Tab'!EW135</f>
        <v>#VALUE!</v>
      </c>
      <c r="EX136" s="264" t="e">
        <f>('Start Here!'!$C$21/12)*'Results Tab'!EX135</f>
        <v>#VALUE!</v>
      </c>
      <c r="EY136" s="264" t="e">
        <f>('Start Here!'!$C$21/12)*'Results Tab'!EY135</f>
        <v>#VALUE!</v>
      </c>
      <c r="EZ136" s="264" t="e">
        <f>('Start Here!'!$C$21/12)*'Results Tab'!EZ135</f>
        <v>#VALUE!</v>
      </c>
      <c r="FA136" s="264" t="e">
        <f>('Start Here!'!$C$21/12)*'Results Tab'!FA135</f>
        <v>#VALUE!</v>
      </c>
      <c r="FB136" s="264" t="e">
        <f>('Start Here!'!$C$21/12)*'Results Tab'!FB135</f>
        <v>#VALUE!</v>
      </c>
      <c r="FC136" s="264" t="e">
        <f>('Start Here!'!$C$21/12)*'Results Tab'!FC135</f>
        <v>#VALUE!</v>
      </c>
      <c r="FD136" s="264" t="e">
        <f>('Start Here!'!$C$21/12)*'Results Tab'!FD135</f>
        <v>#VALUE!</v>
      </c>
      <c r="FE136" s="264" t="e">
        <f>('Start Here!'!$C$21/12)*'Results Tab'!FE135</f>
        <v>#VALUE!</v>
      </c>
      <c r="FF136" s="264" t="e">
        <f>('Start Here!'!$C$21/12)*'Results Tab'!FF135</f>
        <v>#VALUE!</v>
      </c>
      <c r="FG136" s="264" t="e">
        <f>('Start Here!'!$C$21/12)*'Results Tab'!FG135</f>
        <v>#VALUE!</v>
      </c>
      <c r="FH136" s="264" t="e">
        <f>('Start Here!'!$C$21/12)*'Results Tab'!FH135</f>
        <v>#VALUE!</v>
      </c>
      <c r="FI136" s="264" t="e">
        <f>('Start Here!'!$C$21/12)*'Results Tab'!FI135</f>
        <v>#VALUE!</v>
      </c>
      <c r="FJ136" s="264" t="e">
        <f>('Start Here!'!$C$21/12)*'Results Tab'!FJ135</f>
        <v>#VALUE!</v>
      </c>
      <c r="FK136" s="264" t="e">
        <f>('Start Here!'!$C$21/12)*'Results Tab'!FK135</f>
        <v>#VALUE!</v>
      </c>
      <c r="FL136" s="264" t="e">
        <f>('Start Here!'!$C$21/12)*'Results Tab'!FL135</f>
        <v>#VALUE!</v>
      </c>
      <c r="FM136" s="264" t="e">
        <f>('Start Here!'!$C$21/12)*'Results Tab'!FM135</f>
        <v>#VALUE!</v>
      </c>
      <c r="FN136" s="264" t="e">
        <f>('Start Here!'!$C$21/12)*'Results Tab'!FN135</f>
        <v>#VALUE!</v>
      </c>
      <c r="FO136" s="264" t="e">
        <f>('Start Here!'!$C$21/12)*'Results Tab'!FO135</f>
        <v>#VALUE!</v>
      </c>
      <c r="FP136" s="264" t="e">
        <f>('Start Here!'!$C$21/12)*'Results Tab'!FP135</f>
        <v>#VALUE!</v>
      </c>
      <c r="FQ136" s="264" t="e">
        <f>('Start Here!'!$C$21/12)*'Results Tab'!FQ135</f>
        <v>#VALUE!</v>
      </c>
      <c r="FR136" s="264" t="e">
        <f>('Start Here!'!$C$21/12)*'Results Tab'!FR135</f>
        <v>#VALUE!</v>
      </c>
      <c r="FS136" s="264" t="e">
        <f>('Start Here!'!$C$21/12)*'Results Tab'!FS135</f>
        <v>#VALUE!</v>
      </c>
      <c r="FT136" s="264" t="e">
        <f>('Start Here!'!$C$21/12)*'Results Tab'!FT135</f>
        <v>#VALUE!</v>
      </c>
      <c r="FU136" s="264" t="e">
        <f>('Start Here!'!$C$21/12)*'Results Tab'!FU135</f>
        <v>#VALUE!</v>
      </c>
      <c r="FV136" s="264" t="e">
        <f>('Start Here!'!$C$21/12)*'Results Tab'!FV135</f>
        <v>#VALUE!</v>
      </c>
      <c r="FW136" s="264" t="e">
        <f>('Start Here!'!$C$21/12)*'Results Tab'!FW135</f>
        <v>#VALUE!</v>
      </c>
      <c r="FX136" s="264" t="e">
        <f>('Start Here!'!$C$21/12)*'Results Tab'!FX135</f>
        <v>#VALUE!</v>
      </c>
      <c r="FY136" s="264" t="e">
        <f>('Start Here!'!$C$21/12)*'Results Tab'!FY135</f>
        <v>#VALUE!</v>
      </c>
      <c r="FZ136" s="264" t="e">
        <f>('Start Here!'!$C$21/12)*'Results Tab'!FZ135</f>
        <v>#VALUE!</v>
      </c>
      <c r="GA136" s="264" t="e">
        <f>('Start Here!'!$C$21/12)*'Results Tab'!GA135</f>
        <v>#VALUE!</v>
      </c>
      <c r="GB136" s="264" t="e">
        <f>('Start Here!'!$C$21/12)*'Results Tab'!GB135</f>
        <v>#VALUE!</v>
      </c>
      <c r="GC136" s="264" t="e">
        <f>('Start Here!'!$C$21/12)*'Results Tab'!GC135</f>
        <v>#VALUE!</v>
      </c>
      <c r="GD136" s="264" t="e">
        <f>('Start Here!'!$C$21/12)*'Results Tab'!GD135</f>
        <v>#VALUE!</v>
      </c>
      <c r="GE136" s="264" t="e">
        <f>('Start Here!'!$C$21/12)*'Results Tab'!GE135</f>
        <v>#VALUE!</v>
      </c>
      <c r="GF136" s="264" t="e">
        <f>('Start Here!'!$C$21/12)*'Results Tab'!GF135</f>
        <v>#VALUE!</v>
      </c>
      <c r="GG136" s="264" t="e">
        <f>('Start Here!'!$C$21/12)*'Results Tab'!GG135</f>
        <v>#VALUE!</v>
      </c>
      <c r="GH136" s="264" t="e">
        <f>('Start Here!'!$C$21/12)*'Results Tab'!GH135</f>
        <v>#VALUE!</v>
      </c>
      <c r="GI136" s="264" t="e">
        <f>('Start Here!'!$C$21/12)*'Results Tab'!GI135</f>
        <v>#VALUE!</v>
      </c>
      <c r="GJ136" s="264" t="e">
        <f>('Start Here!'!$C$21/12)*'Results Tab'!GJ135</f>
        <v>#VALUE!</v>
      </c>
      <c r="GK136" s="264" t="e">
        <f>('Start Here!'!$C$21/12)*'Results Tab'!GK135</f>
        <v>#VALUE!</v>
      </c>
      <c r="GL136" s="264" t="e">
        <f>('Start Here!'!$C$21/12)*'Results Tab'!GL135</f>
        <v>#VALUE!</v>
      </c>
      <c r="GM136" s="264" t="e">
        <f>('Start Here!'!$C$21/12)*'Results Tab'!GM135</f>
        <v>#VALUE!</v>
      </c>
      <c r="GN136" s="264" t="e">
        <f>('Start Here!'!$C$21/12)*'Results Tab'!GN135</f>
        <v>#VALUE!</v>
      </c>
      <c r="GO136" s="264" t="e">
        <f>('Start Here!'!$C$21/12)*'Results Tab'!GO135</f>
        <v>#VALUE!</v>
      </c>
      <c r="GP136" s="264" t="e">
        <f>('Start Here!'!$C$21/12)*'Results Tab'!GP135</f>
        <v>#VALUE!</v>
      </c>
      <c r="GQ136" s="264" t="e">
        <f>('Start Here!'!$C$21/12)*'Results Tab'!GQ135</f>
        <v>#VALUE!</v>
      </c>
      <c r="GR136" s="264" t="e">
        <f>('Start Here!'!$C$21/12)*'Results Tab'!GR135</f>
        <v>#VALUE!</v>
      </c>
      <c r="GS136" s="264" t="e">
        <f>('Start Here!'!$C$21/12)*'Results Tab'!GS135</f>
        <v>#VALUE!</v>
      </c>
      <c r="GT136" s="264" t="e">
        <f>('Start Here!'!$C$21/12)*'Results Tab'!GT135</f>
        <v>#VALUE!</v>
      </c>
      <c r="GU136" s="264" t="e">
        <f>('Start Here!'!$C$21/12)*'Results Tab'!GU135</f>
        <v>#VALUE!</v>
      </c>
      <c r="GV136" s="264" t="e">
        <f>('Start Here!'!$C$21/12)*'Results Tab'!GV135</f>
        <v>#VALUE!</v>
      </c>
      <c r="GW136" s="264" t="e">
        <f>('Start Here!'!$C$21/12)*'Results Tab'!GW135</f>
        <v>#VALUE!</v>
      </c>
      <c r="GX136" s="264" t="e">
        <f>('Start Here!'!$C$21/12)*'Results Tab'!GX135</f>
        <v>#VALUE!</v>
      </c>
      <c r="GY136" s="264" t="e">
        <f>('Start Here!'!$C$21/12)*'Results Tab'!GY135</f>
        <v>#VALUE!</v>
      </c>
      <c r="GZ136" s="264" t="e">
        <f>('Start Here!'!$C$21/12)*'Results Tab'!GZ135</f>
        <v>#VALUE!</v>
      </c>
      <c r="HA136" s="264" t="e">
        <f>('Start Here!'!$C$21/12)*'Results Tab'!HA135</f>
        <v>#VALUE!</v>
      </c>
      <c r="HB136" s="264" t="e">
        <f>('Start Here!'!$C$21/12)*'Results Tab'!HB135</f>
        <v>#VALUE!</v>
      </c>
      <c r="HC136" s="264" t="e">
        <f>('Start Here!'!$C$21/12)*'Results Tab'!HC135</f>
        <v>#VALUE!</v>
      </c>
      <c r="HD136" s="264" t="e">
        <f>('Start Here!'!$C$21/12)*'Results Tab'!HD135</f>
        <v>#VALUE!</v>
      </c>
      <c r="HE136" s="264" t="e">
        <f>('Start Here!'!$C$21/12)*'Results Tab'!HE135</f>
        <v>#VALUE!</v>
      </c>
      <c r="HF136" s="264" t="e">
        <f>('Start Here!'!$C$21/12)*'Results Tab'!HF135</f>
        <v>#VALUE!</v>
      </c>
      <c r="HG136" s="264" t="e">
        <f>('Start Here!'!$C$21/12)*'Results Tab'!HG135</f>
        <v>#VALUE!</v>
      </c>
      <c r="HH136" s="264" t="e">
        <f>('Start Here!'!$C$21/12)*'Results Tab'!HH135</f>
        <v>#VALUE!</v>
      </c>
      <c r="HI136" s="264" t="e">
        <f>('Start Here!'!$C$21/12)*'Results Tab'!HI135</f>
        <v>#VALUE!</v>
      </c>
      <c r="HJ136" s="264" t="e">
        <f>('Start Here!'!$C$21/12)*'Results Tab'!HJ135</f>
        <v>#VALUE!</v>
      </c>
      <c r="HK136" s="264" t="e">
        <f>('Start Here!'!$C$21/12)*'Results Tab'!HK135</f>
        <v>#VALUE!</v>
      </c>
      <c r="HL136" s="264" t="e">
        <f>('Start Here!'!$C$21/12)*'Results Tab'!HL135</f>
        <v>#VALUE!</v>
      </c>
      <c r="HM136" s="264" t="e">
        <f>('Start Here!'!$C$21/12)*'Results Tab'!HM135</f>
        <v>#VALUE!</v>
      </c>
      <c r="HN136" s="264" t="e">
        <f>('Start Here!'!$C$21/12)*'Results Tab'!HN135</f>
        <v>#VALUE!</v>
      </c>
      <c r="HO136" s="264" t="e">
        <f>('Start Here!'!$C$21/12)*'Results Tab'!HO135</f>
        <v>#VALUE!</v>
      </c>
      <c r="HP136" s="264" t="e">
        <f>('Start Here!'!$C$21/12)*'Results Tab'!HP135</f>
        <v>#VALUE!</v>
      </c>
      <c r="HQ136" s="264" t="e">
        <f>('Start Here!'!$C$21/12)*'Results Tab'!HQ135</f>
        <v>#VALUE!</v>
      </c>
      <c r="HR136" s="264" t="e">
        <f>('Start Here!'!$C$21/12)*'Results Tab'!HR135</f>
        <v>#VALUE!</v>
      </c>
      <c r="HS136" s="264" t="e">
        <f>('Start Here!'!$C$21/12)*'Results Tab'!HS135</f>
        <v>#VALUE!</v>
      </c>
      <c r="HT136" s="264" t="e">
        <f>('Start Here!'!$C$21/12)*'Results Tab'!HT135</f>
        <v>#VALUE!</v>
      </c>
      <c r="HU136" s="264" t="e">
        <f>('Start Here!'!$C$21/12)*'Results Tab'!HU135</f>
        <v>#VALUE!</v>
      </c>
      <c r="HV136" s="264" t="e">
        <f>('Start Here!'!$C$21/12)*'Results Tab'!HV135</f>
        <v>#VALUE!</v>
      </c>
      <c r="HW136" s="264" t="e">
        <f>('Start Here!'!$C$21/12)*'Results Tab'!HW135</f>
        <v>#VALUE!</v>
      </c>
      <c r="HX136" s="264" t="e">
        <f>('Start Here!'!$C$21/12)*'Results Tab'!HX135</f>
        <v>#VALUE!</v>
      </c>
      <c r="HY136" s="264" t="e">
        <f>('Start Here!'!$C$21/12)*'Results Tab'!HY135</f>
        <v>#VALUE!</v>
      </c>
      <c r="HZ136" s="264" t="e">
        <f>('Start Here!'!$C$21/12)*'Results Tab'!HZ135</f>
        <v>#VALUE!</v>
      </c>
      <c r="IA136" s="264" t="e">
        <f>('Start Here!'!$C$21/12)*'Results Tab'!IA135</f>
        <v>#VALUE!</v>
      </c>
      <c r="IB136" s="264" t="e">
        <f>('Start Here!'!$C$21/12)*'Results Tab'!IB135</f>
        <v>#VALUE!</v>
      </c>
      <c r="IC136" s="264" t="e">
        <f>('Start Here!'!$C$21/12)*'Results Tab'!IC135</f>
        <v>#VALUE!</v>
      </c>
      <c r="ID136" s="264" t="e">
        <f>('Start Here!'!$C$21/12)*'Results Tab'!ID135</f>
        <v>#VALUE!</v>
      </c>
      <c r="IE136" s="264" t="e">
        <f>('Start Here!'!$C$21/12)*'Results Tab'!IE135</f>
        <v>#VALUE!</v>
      </c>
      <c r="IF136" s="264" t="e">
        <f>('Start Here!'!$C$21/12)*'Results Tab'!IF135</f>
        <v>#VALUE!</v>
      </c>
      <c r="IG136" s="264" t="e">
        <f>('Start Here!'!$C$21/12)*'Results Tab'!IG135</f>
        <v>#VALUE!</v>
      </c>
      <c r="IH136" s="264" t="e">
        <f>('Start Here!'!$C$21/12)*'Results Tab'!IH135</f>
        <v>#VALUE!</v>
      </c>
      <c r="II136" s="264" t="e">
        <f>('Start Here!'!$C$21/12)*'Results Tab'!II135</f>
        <v>#VALUE!</v>
      </c>
      <c r="IJ136" s="264" t="e">
        <f>('Start Here!'!$C$21/12)*'Results Tab'!IJ135</f>
        <v>#VALUE!</v>
      </c>
      <c r="IK136" s="264" t="e">
        <f>('Start Here!'!$C$21/12)*'Results Tab'!IK135</f>
        <v>#VALUE!</v>
      </c>
      <c r="IL136" s="264" t="e">
        <f>('Start Here!'!$C$21/12)*'Results Tab'!IL135</f>
        <v>#VALUE!</v>
      </c>
      <c r="IM136" s="264" t="e">
        <f>('Start Here!'!$C$21/12)*'Results Tab'!IM135</f>
        <v>#VALUE!</v>
      </c>
      <c r="IN136" s="264" t="e">
        <f>('Start Here!'!$C$21/12)*'Results Tab'!IN135</f>
        <v>#VALUE!</v>
      </c>
      <c r="IO136" s="264" t="e">
        <f>('Start Here!'!$C$21/12)*'Results Tab'!IO135</f>
        <v>#VALUE!</v>
      </c>
      <c r="IP136" s="264" t="e">
        <f>('Start Here!'!$C$21/12)*'Results Tab'!IP135</f>
        <v>#VALUE!</v>
      </c>
      <c r="IQ136" s="264" t="e">
        <f>('Start Here!'!$C$21/12)*'Results Tab'!IQ135</f>
        <v>#VALUE!</v>
      </c>
      <c r="IR136" s="264" t="e">
        <f>('Start Here!'!$C$21/12)*'Results Tab'!IR135</f>
        <v>#VALUE!</v>
      </c>
      <c r="IS136" s="264" t="e">
        <f>('Start Here!'!$C$21/12)*'Results Tab'!IS135</f>
        <v>#VALUE!</v>
      </c>
      <c r="IT136" s="264" t="e">
        <f>('Start Here!'!$C$21/12)*'Results Tab'!IT135</f>
        <v>#VALUE!</v>
      </c>
      <c r="IU136" s="264" t="e">
        <f>('Start Here!'!$C$21/12)*'Results Tab'!IU135</f>
        <v>#VALUE!</v>
      </c>
      <c r="IV136" s="264" t="e">
        <f>('Start Here!'!$C$21/12)*'Results Tab'!IV135</f>
        <v>#VALUE!</v>
      </c>
    </row>
    <row r="137" spans="1:256" s="263" customFormat="1">
      <c r="A137" s="262" t="s">
        <v>233</v>
      </c>
      <c r="B137" s="264">
        <f>'Start Here!'!$B$21</f>
        <v>0</v>
      </c>
      <c r="C137" s="264" t="e">
        <f t="shared" ref="C137:BN137" si="332">C135+C136</f>
        <v>#VALUE!</v>
      </c>
      <c r="D137" s="264" t="e">
        <f t="shared" si="332"/>
        <v>#VALUE!</v>
      </c>
      <c r="E137" s="264" t="e">
        <f t="shared" si="332"/>
        <v>#VALUE!</v>
      </c>
      <c r="F137" s="264" t="e">
        <f t="shared" si="332"/>
        <v>#VALUE!</v>
      </c>
      <c r="G137" s="264" t="e">
        <f t="shared" si="332"/>
        <v>#VALUE!</v>
      </c>
      <c r="H137" s="264" t="e">
        <f t="shared" si="332"/>
        <v>#VALUE!</v>
      </c>
      <c r="I137" s="264" t="e">
        <f t="shared" si="332"/>
        <v>#VALUE!</v>
      </c>
      <c r="J137" s="264" t="e">
        <f t="shared" si="332"/>
        <v>#VALUE!</v>
      </c>
      <c r="K137" s="264" t="e">
        <f t="shared" si="332"/>
        <v>#VALUE!</v>
      </c>
      <c r="L137" s="264" t="e">
        <f t="shared" si="332"/>
        <v>#VALUE!</v>
      </c>
      <c r="M137" s="264" t="e">
        <f t="shared" si="332"/>
        <v>#VALUE!</v>
      </c>
      <c r="N137" s="264" t="e">
        <f t="shared" si="332"/>
        <v>#VALUE!</v>
      </c>
      <c r="O137" s="264" t="e">
        <f t="shared" si="332"/>
        <v>#VALUE!</v>
      </c>
      <c r="P137" s="264" t="e">
        <f t="shared" si="332"/>
        <v>#VALUE!</v>
      </c>
      <c r="Q137" s="264" t="e">
        <f t="shared" si="332"/>
        <v>#VALUE!</v>
      </c>
      <c r="R137" s="264" t="e">
        <f t="shared" si="332"/>
        <v>#VALUE!</v>
      </c>
      <c r="S137" s="264" t="e">
        <f t="shared" si="332"/>
        <v>#VALUE!</v>
      </c>
      <c r="T137" s="264" t="e">
        <f t="shared" si="332"/>
        <v>#VALUE!</v>
      </c>
      <c r="U137" s="264" t="e">
        <f t="shared" si="332"/>
        <v>#VALUE!</v>
      </c>
      <c r="V137" s="264" t="e">
        <f t="shared" si="332"/>
        <v>#VALUE!</v>
      </c>
      <c r="W137" s="264" t="e">
        <f t="shared" si="332"/>
        <v>#VALUE!</v>
      </c>
      <c r="X137" s="264" t="e">
        <f t="shared" si="332"/>
        <v>#VALUE!</v>
      </c>
      <c r="Y137" s="264" t="e">
        <f t="shared" si="332"/>
        <v>#VALUE!</v>
      </c>
      <c r="Z137" s="264" t="e">
        <f t="shared" si="332"/>
        <v>#VALUE!</v>
      </c>
      <c r="AA137" s="264" t="e">
        <f t="shared" si="332"/>
        <v>#VALUE!</v>
      </c>
      <c r="AB137" s="264" t="e">
        <f t="shared" si="332"/>
        <v>#VALUE!</v>
      </c>
      <c r="AC137" s="264" t="e">
        <f t="shared" si="332"/>
        <v>#VALUE!</v>
      </c>
      <c r="AD137" s="264" t="e">
        <f t="shared" si="332"/>
        <v>#VALUE!</v>
      </c>
      <c r="AE137" s="264" t="e">
        <f t="shared" si="332"/>
        <v>#VALUE!</v>
      </c>
      <c r="AF137" s="264" t="e">
        <f t="shared" si="332"/>
        <v>#VALUE!</v>
      </c>
      <c r="AG137" s="264" t="e">
        <f t="shared" si="332"/>
        <v>#VALUE!</v>
      </c>
      <c r="AH137" s="264" t="e">
        <f t="shared" si="332"/>
        <v>#VALUE!</v>
      </c>
      <c r="AI137" s="264" t="e">
        <f t="shared" si="332"/>
        <v>#VALUE!</v>
      </c>
      <c r="AJ137" s="264" t="e">
        <f t="shared" si="332"/>
        <v>#VALUE!</v>
      </c>
      <c r="AK137" s="264" t="e">
        <f t="shared" si="332"/>
        <v>#VALUE!</v>
      </c>
      <c r="AL137" s="264" t="e">
        <f t="shared" si="332"/>
        <v>#VALUE!</v>
      </c>
      <c r="AM137" s="264" t="e">
        <f t="shared" si="332"/>
        <v>#VALUE!</v>
      </c>
      <c r="AN137" s="264" t="e">
        <f t="shared" si="332"/>
        <v>#VALUE!</v>
      </c>
      <c r="AO137" s="264" t="e">
        <f t="shared" si="332"/>
        <v>#VALUE!</v>
      </c>
      <c r="AP137" s="264" t="e">
        <f t="shared" si="332"/>
        <v>#VALUE!</v>
      </c>
      <c r="AQ137" s="264" t="e">
        <f t="shared" si="332"/>
        <v>#VALUE!</v>
      </c>
      <c r="AR137" s="264" t="e">
        <f t="shared" si="332"/>
        <v>#VALUE!</v>
      </c>
      <c r="AS137" s="264" t="e">
        <f t="shared" si="332"/>
        <v>#VALUE!</v>
      </c>
      <c r="AT137" s="264" t="e">
        <f t="shared" si="332"/>
        <v>#VALUE!</v>
      </c>
      <c r="AU137" s="264" t="e">
        <f t="shared" si="332"/>
        <v>#VALUE!</v>
      </c>
      <c r="AV137" s="264" t="e">
        <f t="shared" si="332"/>
        <v>#VALUE!</v>
      </c>
      <c r="AW137" s="264" t="e">
        <f t="shared" si="332"/>
        <v>#VALUE!</v>
      </c>
      <c r="AX137" s="264" t="e">
        <f t="shared" si="332"/>
        <v>#VALUE!</v>
      </c>
      <c r="AY137" s="264" t="e">
        <f t="shared" si="332"/>
        <v>#VALUE!</v>
      </c>
      <c r="AZ137" s="264" t="e">
        <f t="shared" si="332"/>
        <v>#VALUE!</v>
      </c>
      <c r="BA137" s="264" t="e">
        <f t="shared" si="332"/>
        <v>#VALUE!</v>
      </c>
      <c r="BB137" s="264" t="e">
        <f t="shared" si="332"/>
        <v>#VALUE!</v>
      </c>
      <c r="BC137" s="264" t="e">
        <f t="shared" si="332"/>
        <v>#VALUE!</v>
      </c>
      <c r="BD137" s="264" t="e">
        <f t="shared" si="332"/>
        <v>#VALUE!</v>
      </c>
      <c r="BE137" s="264" t="e">
        <f t="shared" si="332"/>
        <v>#VALUE!</v>
      </c>
      <c r="BF137" s="264" t="e">
        <f t="shared" si="332"/>
        <v>#VALUE!</v>
      </c>
      <c r="BG137" s="264" t="e">
        <f t="shared" si="332"/>
        <v>#VALUE!</v>
      </c>
      <c r="BH137" s="264" t="e">
        <f t="shared" si="332"/>
        <v>#VALUE!</v>
      </c>
      <c r="BI137" s="264" t="e">
        <f t="shared" si="332"/>
        <v>#VALUE!</v>
      </c>
      <c r="BJ137" s="264" t="e">
        <f t="shared" si="332"/>
        <v>#VALUE!</v>
      </c>
      <c r="BK137" s="264" t="e">
        <f t="shared" si="332"/>
        <v>#VALUE!</v>
      </c>
      <c r="BL137" s="264" t="e">
        <f t="shared" si="332"/>
        <v>#VALUE!</v>
      </c>
      <c r="BM137" s="264" t="e">
        <f t="shared" si="332"/>
        <v>#VALUE!</v>
      </c>
      <c r="BN137" s="264" t="e">
        <f t="shared" si="332"/>
        <v>#VALUE!</v>
      </c>
      <c r="BO137" s="264" t="e">
        <f t="shared" ref="BO137:DZ137" si="333">BO135+BO136</f>
        <v>#VALUE!</v>
      </c>
      <c r="BP137" s="264" t="e">
        <f t="shared" si="333"/>
        <v>#VALUE!</v>
      </c>
      <c r="BQ137" s="264" t="e">
        <f t="shared" si="333"/>
        <v>#VALUE!</v>
      </c>
      <c r="BR137" s="264" t="e">
        <f t="shared" si="333"/>
        <v>#VALUE!</v>
      </c>
      <c r="BS137" s="264" t="e">
        <f t="shared" si="333"/>
        <v>#VALUE!</v>
      </c>
      <c r="BT137" s="264" t="e">
        <f t="shared" si="333"/>
        <v>#VALUE!</v>
      </c>
      <c r="BU137" s="264" t="e">
        <f t="shared" si="333"/>
        <v>#VALUE!</v>
      </c>
      <c r="BV137" s="264" t="e">
        <f t="shared" si="333"/>
        <v>#VALUE!</v>
      </c>
      <c r="BW137" s="264" t="e">
        <f t="shared" si="333"/>
        <v>#VALUE!</v>
      </c>
      <c r="BX137" s="264" t="e">
        <f t="shared" si="333"/>
        <v>#VALUE!</v>
      </c>
      <c r="BY137" s="264" t="e">
        <f t="shared" si="333"/>
        <v>#VALUE!</v>
      </c>
      <c r="BZ137" s="264" t="e">
        <f t="shared" si="333"/>
        <v>#VALUE!</v>
      </c>
      <c r="CA137" s="264" t="e">
        <f t="shared" si="333"/>
        <v>#VALUE!</v>
      </c>
      <c r="CB137" s="264" t="e">
        <f t="shared" si="333"/>
        <v>#VALUE!</v>
      </c>
      <c r="CC137" s="264" t="e">
        <f t="shared" si="333"/>
        <v>#VALUE!</v>
      </c>
      <c r="CD137" s="264" t="e">
        <f t="shared" si="333"/>
        <v>#VALUE!</v>
      </c>
      <c r="CE137" s="264" t="e">
        <f t="shared" si="333"/>
        <v>#VALUE!</v>
      </c>
      <c r="CF137" s="264" t="e">
        <f t="shared" si="333"/>
        <v>#VALUE!</v>
      </c>
      <c r="CG137" s="264" t="e">
        <f t="shared" si="333"/>
        <v>#VALUE!</v>
      </c>
      <c r="CH137" s="264" t="e">
        <f t="shared" si="333"/>
        <v>#VALUE!</v>
      </c>
      <c r="CI137" s="264" t="e">
        <f t="shared" si="333"/>
        <v>#VALUE!</v>
      </c>
      <c r="CJ137" s="264" t="e">
        <f t="shared" si="333"/>
        <v>#VALUE!</v>
      </c>
      <c r="CK137" s="264" t="e">
        <f t="shared" si="333"/>
        <v>#VALUE!</v>
      </c>
      <c r="CL137" s="264" t="e">
        <f t="shared" si="333"/>
        <v>#VALUE!</v>
      </c>
      <c r="CM137" s="264" t="e">
        <f t="shared" si="333"/>
        <v>#VALUE!</v>
      </c>
      <c r="CN137" s="264" t="e">
        <f t="shared" si="333"/>
        <v>#VALUE!</v>
      </c>
      <c r="CO137" s="264" t="e">
        <f t="shared" si="333"/>
        <v>#VALUE!</v>
      </c>
      <c r="CP137" s="264" t="e">
        <f t="shared" si="333"/>
        <v>#VALUE!</v>
      </c>
      <c r="CQ137" s="264" t="e">
        <f t="shared" si="333"/>
        <v>#VALUE!</v>
      </c>
      <c r="CR137" s="264" t="e">
        <f t="shared" si="333"/>
        <v>#VALUE!</v>
      </c>
      <c r="CS137" s="264" t="e">
        <f t="shared" si="333"/>
        <v>#VALUE!</v>
      </c>
      <c r="CT137" s="264" t="e">
        <f t="shared" si="333"/>
        <v>#VALUE!</v>
      </c>
      <c r="CU137" s="264" t="e">
        <f t="shared" si="333"/>
        <v>#VALUE!</v>
      </c>
      <c r="CV137" s="264" t="e">
        <f t="shared" si="333"/>
        <v>#VALUE!</v>
      </c>
      <c r="CW137" s="264" t="e">
        <f t="shared" si="333"/>
        <v>#VALUE!</v>
      </c>
      <c r="CX137" s="264" t="e">
        <f t="shared" si="333"/>
        <v>#VALUE!</v>
      </c>
      <c r="CY137" s="264" t="e">
        <f t="shared" si="333"/>
        <v>#VALUE!</v>
      </c>
      <c r="CZ137" s="264" t="e">
        <f t="shared" si="333"/>
        <v>#VALUE!</v>
      </c>
      <c r="DA137" s="264" t="e">
        <f t="shared" si="333"/>
        <v>#VALUE!</v>
      </c>
      <c r="DB137" s="264" t="e">
        <f t="shared" si="333"/>
        <v>#VALUE!</v>
      </c>
      <c r="DC137" s="264" t="e">
        <f t="shared" si="333"/>
        <v>#VALUE!</v>
      </c>
      <c r="DD137" s="264" t="e">
        <f t="shared" si="333"/>
        <v>#VALUE!</v>
      </c>
      <c r="DE137" s="264" t="e">
        <f t="shared" si="333"/>
        <v>#VALUE!</v>
      </c>
      <c r="DF137" s="264" t="e">
        <f t="shared" si="333"/>
        <v>#VALUE!</v>
      </c>
      <c r="DG137" s="264" t="e">
        <f t="shared" si="333"/>
        <v>#VALUE!</v>
      </c>
      <c r="DH137" s="264" t="e">
        <f t="shared" si="333"/>
        <v>#VALUE!</v>
      </c>
      <c r="DI137" s="264" t="e">
        <f t="shared" si="333"/>
        <v>#VALUE!</v>
      </c>
      <c r="DJ137" s="264" t="e">
        <f t="shared" si="333"/>
        <v>#VALUE!</v>
      </c>
      <c r="DK137" s="264" t="e">
        <f t="shared" si="333"/>
        <v>#VALUE!</v>
      </c>
      <c r="DL137" s="264" t="e">
        <f t="shared" si="333"/>
        <v>#VALUE!</v>
      </c>
      <c r="DM137" s="264" t="e">
        <f t="shared" si="333"/>
        <v>#VALUE!</v>
      </c>
      <c r="DN137" s="264" t="e">
        <f t="shared" si="333"/>
        <v>#VALUE!</v>
      </c>
      <c r="DO137" s="264" t="e">
        <f t="shared" si="333"/>
        <v>#VALUE!</v>
      </c>
      <c r="DP137" s="264" t="e">
        <f t="shared" si="333"/>
        <v>#VALUE!</v>
      </c>
      <c r="DQ137" s="264" t="e">
        <f t="shared" si="333"/>
        <v>#VALUE!</v>
      </c>
      <c r="DR137" s="264" t="e">
        <f t="shared" si="333"/>
        <v>#VALUE!</v>
      </c>
      <c r="DS137" s="264" t="e">
        <f t="shared" si="333"/>
        <v>#VALUE!</v>
      </c>
      <c r="DT137" s="264" t="e">
        <f t="shared" si="333"/>
        <v>#VALUE!</v>
      </c>
      <c r="DU137" s="264" t="e">
        <f t="shared" si="333"/>
        <v>#VALUE!</v>
      </c>
      <c r="DV137" s="264" t="e">
        <f t="shared" si="333"/>
        <v>#VALUE!</v>
      </c>
      <c r="DW137" s="264" t="e">
        <f t="shared" si="333"/>
        <v>#VALUE!</v>
      </c>
      <c r="DX137" s="264" t="e">
        <f t="shared" si="333"/>
        <v>#VALUE!</v>
      </c>
      <c r="DY137" s="264" t="e">
        <f t="shared" si="333"/>
        <v>#VALUE!</v>
      </c>
      <c r="DZ137" s="264" t="e">
        <f t="shared" si="333"/>
        <v>#VALUE!</v>
      </c>
      <c r="EA137" s="264" t="e">
        <f t="shared" ref="EA137:GL137" si="334">EA135+EA136</f>
        <v>#VALUE!</v>
      </c>
      <c r="EB137" s="264" t="e">
        <f t="shared" si="334"/>
        <v>#VALUE!</v>
      </c>
      <c r="EC137" s="264" t="e">
        <f t="shared" si="334"/>
        <v>#VALUE!</v>
      </c>
      <c r="ED137" s="264" t="e">
        <f t="shared" si="334"/>
        <v>#VALUE!</v>
      </c>
      <c r="EE137" s="264" t="e">
        <f t="shared" si="334"/>
        <v>#VALUE!</v>
      </c>
      <c r="EF137" s="264" t="e">
        <f t="shared" si="334"/>
        <v>#VALUE!</v>
      </c>
      <c r="EG137" s="264" t="e">
        <f t="shared" si="334"/>
        <v>#VALUE!</v>
      </c>
      <c r="EH137" s="264" t="e">
        <f t="shared" si="334"/>
        <v>#VALUE!</v>
      </c>
      <c r="EI137" s="264" t="e">
        <f t="shared" si="334"/>
        <v>#VALUE!</v>
      </c>
      <c r="EJ137" s="264" t="e">
        <f t="shared" si="334"/>
        <v>#VALUE!</v>
      </c>
      <c r="EK137" s="264" t="e">
        <f t="shared" si="334"/>
        <v>#VALUE!</v>
      </c>
      <c r="EL137" s="264" t="e">
        <f t="shared" si="334"/>
        <v>#VALUE!</v>
      </c>
      <c r="EM137" s="264" t="e">
        <f t="shared" si="334"/>
        <v>#VALUE!</v>
      </c>
      <c r="EN137" s="264" t="e">
        <f t="shared" si="334"/>
        <v>#VALUE!</v>
      </c>
      <c r="EO137" s="264" t="e">
        <f t="shared" si="334"/>
        <v>#VALUE!</v>
      </c>
      <c r="EP137" s="264" t="e">
        <f t="shared" si="334"/>
        <v>#VALUE!</v>
      </c>
      <c r="EQ137" s="264" t="e">
        <f t="shared" si="334"/>
        <v>#VALUE!</v>
      </c>
      <c r="ER137" s="264" t="e">
        <f t="shared" si="334"/>
        <v>#VALUE!</v>
      </c>
      <c r="ES137" s="264" t="e">
        <f t="shared" si="334"/>
        <v>#VALUE!</v>
      </c>
      <c r="ET137" s="264" t="e">
        <f t="shared" si="334"/>
        <v>#VALUE!</v>
      </c>
      <c r="EU137" s="264" t="e">
        <f t="shared" si="334"/>
        <v>#VALUE!</v>
      </c>
      <c r="EV137" s="264" t="e">
        <f t="shared" si="334"/>
        <v>#VALUE!</v>
      </c>
      <c r="EW137" s="264" t="e">
        <f t="shared" si="334"/>
        <v>#VALUE!</v>
      </c>
      <c r="EX137" s="264" t="e">
        <f t="shared" si="334"/>
        <v>#VALUE!</v>
      </c>
      <c r="EY137" s="264" t="e">
        <f t="shared" si="334"/>
        <v>#VALUE!</v>
      </c>
      <c r="EZ137" s="264" t="e">
        <f t="shared" si="334"/>
        <v>#VALUE!</v>
      </c>
      <c r="FA137" s="264" t="e">
        <f t="shared" si="334"/>
        <v>#VALUE!</v>
      </c>
      <c r="FB137" s="264" t="e">
        <f t="shared" si="334"/>
        <v>#VALUE!</v>
      </c>
      <c r="FC137" s="264" t="e">
        <f t="shared" si="334"/>
        <v>#VALUE!</v>
      </c>
      <c r="FD137" s="264" t="e">
        <f t="shared" si="334"/>
        <v>#VALUE!</v>
      </c>
      <c r="FE137" s="264" t="e">
        <f t="shared" si="334"/>
        <v>#VALUE!</v>
      </c>
      <c r="FF137" s="264" t="e">
        <f t="shared" si="334"/>
        <v>#VALUE!</v>
      </c>
      <c r="FG137" s="264" t="e">
        <f t="shared" si="334"/>
        <v>#VALUE!</v>
      </c>
      <c r="FH137" s="264" t="e">
        <f t="shared" si="334"/>
        <v>#VALUE!</v>
      </c>
      <c r="FI137" s="264" t="e">
        <f t="shared" si="334"/>
        <v>#VALUE!</v>
      </c>
      <c r="FJ137" s="264" t="e">
        <f t="shared" si="334"/>
        <v>#VALUE!</v>
      </c>
      <c r="FK137" s="264" t="e">
        <f t="shared" si="334"/>
        <v>#VALUE!</v>
      </c>
      <c r="FL137" s="264" t="e">
        <f t="shared" si="334"/>
        <v>#VALUE!</v>
      </c>
      <c r="FM137" s="264" t="e">
        <f t="shared" si="334"/>
        <v>#VALUE!</v>
      </c>
      <c r="FN137" s="264" t="e">
        <f t="shared" si="334"/>
        <v>#VALUE!</v>
      </c>
      <c r="FO137" s="264" t="e">
        <f t="shared" si="334"/>
        <v>#VALUE!</v>
      </c>
      <c r="FP137" s="264" t="e">
        <f t="shared" si="334"/>
        <v>#VALUE!</v>
      </c>
      <c r="FQ137" s="264" t="e">
        <f t="shared" si="334"/>
        <v>#VALUE!</v>
      </c>
      <c r="FR137" s="264" t="e">
        <f t="shared" si="334"/>
        <v>#VALUE!</v>
      </c>
      <c r="FS137" s="264" t="e">
        <f t="shared" si="334"/>
        <v>#VALUE!</v>
      </c>
      <c r="FT137" s="264" t="e">
        <f t="shared" si="334"/>
        <v>#VALUE!</v>
      </c>
      <c r="FU137" s="264" t="e">
        <f t="shared" si="334"/>
        <v>#VALUE!</v>
      </c>
      <c r="FV137" s="264" t="e">
        <f t="shared" si="334"/>
        <v>#VALUE!</v>
      </c>
      <c r="FW137" s="264" t="e">
        <f t="shared" si="334"/>
        <v>#VALUE!</v>
      </c>
      <c r="FX137" s="264" t="e">
        <f t="shared" si="334"/>
        <v>#VALUE!</v>
      </c>
      <c r="FY137" s="264" t="e">
        <f t="shared" si="334"/>
        <v>#VALUE!</v>
      </c>
      <c r="FZ137" s="264" t="e">
        <f t="shared" si="334"/>
        <v>#VALUE!</v>
      </c>
      <c r="GA137" s="264" t="e">
        <f t="shared" si="334"/>
        <v>#VALUE!</v>
      </c>
      <c r="GB137" s="264" t="e">
        <f t="shared" si="334"/>
        <v>#VALUE!</v>
      </c>
      <c r="GC137" s="264" t="e">
        <f t="shared" si="334"/>
        <v>#VALUE!</v>
      </c>
      <c r="GD137" s="264" t="e">
        <f t="shared" si="334"/>
        <v>#VALUE!</v>
      </c>
      <c r="GE137" s="264" t="e">
        <f t="shared" si="334"/>
        <v>#VALUE!</v>
      </c>
      <c r="GF137" s="264" t="e">
        <f t="shared" si="334"/>
        <v>#VALUE!</v>
      </c>
      <c r="GG137" s="264" t="e">
        <f t="shared" si="334"/>
        <v>#VALUE!</v>
      </c>
      <c r="GH137" s="264" t="e">
        <f t="shared" si="334"/>
        <v>#VALUE!</v>
      </c>
      <c r="GI137" s="264" t="e">
        <f t="shared" si="334"/>
        <v>#VALUE!</v>
      </c>
      <c r="GJ137" s="264" t="e">
        <f t="shared" si="334"/>
        <v>#VALUE!</v>
      </c>
      <c r="GK137" s="264" t="e">
        <f t="shared" si="334"/>
        <v>#VALUE!</v>
      </c>
      <c r="GL137" s="264" t="e">
        <f t="shared" si="334"/>
        <v>#VALUE!</v>
      </c>
      <c r="GM137" s="264" t="e">
        <f t="shared" ref="GM137:IV137" si="335">GM135+GM136</f>
        <v>#VALUE!</v>
      </c>
      <c r="GN137" s="264" t="e">
        <f t="shared" si="335"/>
        <v>#VALUE!</v>
      </c>
      <c r="GO137" s="264" t="e">
        <f t="shared" si="335"/>
        <v>#VALUE!</v>
      </c>
      <c r="GP137" s="264" t="e">
        <f t="shared" si="335"/>
        <v>#VALUE!</v>
      </c>
      <c r="GQ137" s="264" t="e">
        <f t="shared" si="335"/>
        <v>#VALUE!</v>
      </c>
      <c r="GR137" s="264" t="e">
        <f t="shared" si="335"/>
        <v>#VALUE!</v>
      </c>
      <c r="GS137" s="264" t="e">
        <f t="shared" si="335"/>
        <v>#VALUE!</v>
      </c>
      <c r="GT137" s="264" t="e">
        <f t="shared" si="335"/>
        <v>#VALUE!</v>
      </c>
      <c r="GU137" s="264" t="e">
        <f t="shared" si="335"/>
        <v>#VALUE!</v>
      </c>
      <c r="GV137" s="264" t="e">
        <f t="shared" si="335"/>
        <v>#VALUE!</v>
      </c>
      <c r="GW137" s="264" t="e">
        <f t="shared" si="335"/>
        <v>#VALUE!</v>
      </c>
      <c r="GX137" s="264" t="e">
        <f t="shared" si="335"/>
        <v>#VALUE!</v>
      </c>
      <c r="GY137" s="264" t="e">
        <f t="shared" si="335"/>
        <v>#VALUE!</v>
      </c>
      <c r="GZ137" s="264" t="e">
        <f t="shared" si="335"/>
        <v>#VALUE!</v>
      </c>
      <c r="HA137" s="264" t="e">
        <f t="shared" si="335"/>
        <v>#VALUE!</v>
      </c>
      <c r="HB137" s="264" t="e">
        <f t="shared" si="335"/>
        <v>#VALUE!</v>
      </c>
      <c r="HC137" s="264" t="e">
        <f t="shared" si="335"/>
        <v>#VALUE!</v>
      </c>
      <c r="HD137" s="264" t="e">
        <f t="shared" si="335"/>
        <v>#VALUE!</v>
      </c>
      <c r="HE137" s="264" t="e">
        <f t="shared" si="335"/>
        <v>#VALUE!</v>
      </c>
      <c r="HF137" s="264" t="e">
        <f t="shared" si="335"/>
        <v>#VALUE!</v>
      </c>
      <c r="HG137" s="264" t="e">
        <f t="shared" si="335"/>
        <v>#VALUE!</v>
      </c>
      <c r="HH137" s="264" t="e">
        <f t="shared" si="335"/>
        <v>#VALUE!</v>
      </c>
      <c r="HI137" s="264" t="e">
        <f t="shared" si="335"/>
        <v>#VALUE!</v>
      </c>
      <c r="HJ137" s="264" t="e">
        <f t="shared" si="335"/>
        <v>#VALUE!</v>
      </c>
      <c r="HK137" s="264" t="e">
        <f t="shared" si="335"/>
        <v>#VALUE!</v>
      </c>
      <c r="HL137" s="264" t="e">
        <f t="shared" si="335"/>
        <v>#VALUE!</v>
      </c>
      <c r="HM137" s="264" t="e">
        <f t="shared" si="335"/>
        <v>#VALUE!</v>
      </c>
      <c r="HN137" s="264" t="e">
        <f t="shared" si="335"/>
        <v>#VALUE!</v>
      </c>
      <c r="HO137" s="264" t="e">
        <f t="shared" si="335"/>
        <v>#VALUE!</v>
      </c>
      <c r="HP137" s="264" t="e">
        <f t="shared" si="335"/>
        <v>#VALUE!</v>
      </c>
      <c r="HQ137" s="264" t="e">
        <f t="shared" si="335"/>
        <v>#VALUE!</v>
      </c>
      <c r="HR137" s="264" t="e">
        <f t="shared" si="335"/>
        <v>#VALUE!</v>
      </c>
      <c r="HS137" s="264" t="e">
        <f t="shared" si="335"/>
        <v>#VALUE!</v>
      </c>
      <c r="HT137" s="264" t="e">
        <f t="shared" si="335"/>
        <v>#VALUE!</v>
      </c>
      <c r="HU137" s="264" t="e">
        <f t="shared" si="335"/>
        <v>#VALUE!</v>
      </c>
      <c r="HV137" s="264" t="e">
        <f t="shared" si="335"/>
        <v>#VALUE!</v>
      </c>
      <c r="HW137" s="264" t="e">
        <f t="shared" si="335"/>
        <v>#VALUE!</v>
      </c>
      <c r="HX137" s="264" t="e">
        <f t="shared" si="335"/>
        <v>#VALUE!</v>
      </c>
      <c r="HY137" s="264" t="e">
        <f t="shared" si="335"/>
        <v>#VALUE!</v>
      </c>
      <c r="HZ137" s="264" t="e">
        <f t="shared" si="335"/>
        <v>#VALUE!</v>
      </c>
      <c r="IA137" s="264" t="e">
        <f t="shared" si="335"/>
        <v>#VALUE!</v>
      </c>
      <c r="IB137" s="264" t="e">
        <f t="shared" si="335"/>
        <v>#VALUE!</v>
      </c>
      <c r="IC137" s="264" t="e">
        <f t="shared" si="335"/>
        <v>#VALUE!</v>
      </c>
      <c r="ID137" s="264" t="e">
        <f t="shared" si="335"/>
        <v>#VALUE!</v>
      </c>
      <c r="IE137" s="264" t="e">
        <f t="shared" si="335"/>
        <v>#VALUE!</v>
      </c>
      <c r="IF137" s="264" t="e">
        <f t="shared" si="335"/>
        <v>#VALUE!</v>
      </c>
      <c r="IG137" s="264" t="e">
        <f t="shared" si="335"/>
        <v>#VALUE!</v>
      </c>
      <c r="IH137" s="264" t="e">
        <f t="shared" si="335"/>
        <v>#VALUE!</v>
      </c>
      <c r="II137" s="264" t="e">
        <f t="shared" si="335"/>
        <v>#VALUE!</v>
      </c>
      <c r="IJ137" s="264" t="e">
        <f t="shared" si="335"/>
        <v>#VALUE!</v>
      </c>
      <c r="IK137" s="264" t="e">
        <f t="shared" si="335"/>
        <v>#VALUE!</v>
      </c>
      <c r="IL137" s="264" t="e">
        <f t="shared" si="335"/>
        <v>#VALUE!</v>
      </c>
      <c r="IM137" s="264" t="e">
        <f t="shared" si="335"/>
        <v>#VALUE!</v>
      </c>
      <c r="IN137" s="264" t="e">
        <f t="shared" si="335"/>
        <v>#VALUE!</v>
      </c>
      <c r="IO137" s="264" t="e">
        <f t="shared" si="335"/>
        <v>#VALUE!</v>
      </c>
      <c r="IP137" s="264" t="e">
        <f t="shared" si="335"/>
        <v>#VALUE!</v>
      </c>
      <c r="IQ137" s="264" t="e">
        <f t="shared" si="335"/>
        <v>#VALUE!</v>
      </c>
      <c r="IR137" s="264" t="e">
        <f t="shared" si="335"/>
        <v>#VALUE!</v>
      </c>
      <c r="IS137" s="264" t="e">
        <f t="shared" si="335"/>
        <v>#VALUE!</v>
      </c>
      <c r="IT137" s="264" t="e">
        <f t="shared" si="335"/>
        <v>#VALUE!</v>
      </c>
      <c r="IU137" s="264" t="e">
        <f t="shared" si="335"/>
        <v>#VALUE!</v>
      </c>
      <c r="IV137" s="264" t="e">
        <f t="shared" si="335"/>
        <v>#VALUE!</v>
      </c>
    </row>
    <row r="138" spans="1:256" s="263" customFormat="1">
      <c r="A138" s="262" t="s">
        <v>232</v>
      </c>
      <c r="B138" s="264" t="e">
        <f>IF(B137=0,0,'Start Here!'!$D$21)+(B130-B131)</f>
        <v>#VALUE!</v>
      </c>
      <c r="C138" s="264" t="e">
        <f>IF(C137=0,0,'Start Here!'!$D$21)+(C130-C131)</f>
        <v>#VALUE!</v>
      </c>
      <c r="D138" s="264" t="e">
        <f>IF(D137=0,0,'Start Here!'!$D$21)+(D130-D131)</f>
        <v>#VALUE!</v>
      </c>
      <c r="E138" s="264" t="e">
        <f>IF(E137=0,0,'Start Here!'!$D$21)+(E130-E131)</f>
        <v>#VALUE!</v>
      </c>
      <c r="F138" s="264" t="e">
        <f>IF(F137=0,0,'Start Here!'!$D$21)+(F130-F131)</f>
        <v>#VALUE!</v>
      </c>
      <c r="G138" s="264" t="e">
        <f>IF(G137=0,0,'Start Here!'!$D$21)+(G130-G131)</f>
        <v>#VALUE!</v>
      </c>
      <c r="H138" s="264" t="e">
        <f>IF(H137=0,0,'Start Here!'!$D$21)+(H130-H131)</f>
        <v>#VALUE!</v>
      </c>
      <c r="I138" s="264" t="e">
        <f>IF(I137=0,0,'Start Here!'!$D$21)+(I130-I131)</f>
        <v>#VALUE!</v>
      </c>
      <c r="J138" s="264" t="e">
        <f>IF(J137=0,0,'Start Here!'!$D$21)+(J130-J131)</f>
        <v>#VALUE!</v>
      </c>
      <c r="K138" s="264" t="e">
        <f>IF(K137=0,0,'Start Here!'!$D$21)+(K130-K131)</f>
        <v>#VALUE!</v>
      </c>
      <c r="L138" s="264" t="e">
        <f>IF(L137=0,0,'Start Here!'!$D$21)+(L130-L131)</f>
        <v>#VALUE!</v>
      </c>
      <c r="M138" s="264" t="e">
        <f>IF(M137=0,0,'Start Here!'!$D$21)+(M130-M131)</f>
        <v>#VALUE!</v>
      </c>
      <c r="N138" s="264" t="e">
        <f>IF(N137=0,0,'Start Here!'!$D$21)+(N130-N131)</f>
        <v>#VALUE!</v>
      </c>
      <c r="O138" s="264" t="e">
        <f>IF(O137=0,0,'Start Here!'!$D$21)+(O130-O131)</f>
        <v>#VALUE!</v>
      </c>
      <c r="P138" s="264" t="e">
        <f>IF(P137=0,0,'Start Here!'!$D$21)+(P130-P131)</f>
        <v>#VALUE!</v>
      </c>
      <c r="Q138" s="264" t="e">
        <f>IF(Q137=0,0,'Start Here!'!$D$21)+(Q130-Q131)</f>
        <v>#VALUE!</v>
      </c>
      <c r="R138" s="264" t="e">
        <f>IF(R137=0,0,'Start Here!'!$D$21)+(R130-R131)</f>
        <v>#VALUE!</v>
      </c>
      <c r="S138" s="264" t="e">
        <f>IF(S137=0,0,'Start Here!'!$D$21)+(S130-S131)</f>
        <v>#VALUE!</v>
      </c>
      <c r="T138" s="264" t="e">
        <f>IF(T137=0,0,'Start Here!'!$D$21)+(T130-T131)</f>
        <v>#VALUE!</v>
      </c>
      <c r="U138" s="264" t="e">
        <f>IF(U137=0,0,'Start Here!'!$D$21)+(U130-U131)</f>
        <v>#VALUE!</v>
      </c>
      <c r="V138" s="264" t="e">
        <f>IF(V137=0,0,'Start Here!'!$D$21)+(V130-V131)</f>
        <v>#VALUE!</v>
      </c>
      <c r="W138" s="264" t="e">
        <f>IF(W137=0,0,'Start Here!'!$D$21)+(W130-W131)</f>
        <v>#VALUE!</v>
      </c>
      <c r="X138" s="264" t="e">
        <f>IF(X137=0,0,'Start Here!'!$D$21)+(X130-X131)</f>
        <v>#VALUE!</v>
      </c>
      <c r="Y138" s="264" t="e">
        <f>IF(Y137=0,0,'Start Here!'!$D$21)+(Y130-Y131)</f>
        <v>#VALUE!</v>
      </c>
      <c r="Z138" s="264" t="e">
        <f>IF(Z137=0,0,'Start Here!'!$D$21)+(Z130-Z131)</f>
        <v>#VALUE!</v>
      </c>
      <c r="AA138" s="264" t="e">
        <f>IF(AA137=0,0,'Start Here!'!$D$21)+(AA130-AA131)</f>
        <v>#VALUE!</v>
      </c>
      <c r="AB138" s="264" t="e">
        <f>IF(AB137=0,0,'Start Here!'!$D$21)+(AB130-AB131)</f>
        <v>#VALUE!</v>
      </c>
      <c r="AC138" s="264" t="e">
        <f>IF(AC137=0,0,'Start Here!'!$D$21)+(AC130-AC131)</f>
        <v>#VALUE!</v>
      </c>
      <c r="AD138" s="264" t="e">
        <f>IF(AD137=0,0,'Start Here!'!$D$21)+(AD130-AD131)</f>
        <v>#VALUE!</v>
      </c>
      <c r="AE138" s="264" t="e">
        <f>IF(AE137=0,0,'Start Here!'!$D$21)+(AE130-AE131)</f>
        <v>#VALUE!</v>
      </c>
      <c r="AF138" s="264" t="e">
        <f>IF(AF137=0,0,'Start Here!'!$D$21)+(AF130-AF131)</f>
        <v>#VALUE!</v>
      </c>
      <c r="AG138" s="264" t="e">
        <f>IF(AG137=0,0,'Start Here!'!$D$21)+(AG130-AG131)</f>
        <v>#VALUE!</v>
      </c>
      <c r="AH138" s="264" t="e">
        <f>IF(AH137=0,0,'Start Here!'!$D$21)+(AH130-AH131)</f>
        <v>#VALUE!</v>
      </c>
      <c r="AI138" s="264" t="e">
        <f>IF(AI137=0,0,'Start Here!'!$D$21)+(AI130-AI131)</f>
        <v>#VALUE!</v>
      </c>
      <c r="AJ138" s="264" t="e">
        <f>IF(AJ137=0,0,'Start Here!'!$D$21)+(AJ130-AJ131)</f>
        <v>#VALUE!</v>
      </c>
      <c r="AK138" s="264" t="e">
        <f>IF(AK137=0,0,'Start Here!'!$D$21)+(AK130-AK131)</f>
        <v>#VALUE!</v>
      </c>
      <c r="AL138" s="264" t="e">
        <f>IF(AL137=0,0,'Start Here!'!$D$21)+(AL130-AL131)</f>
        <v>#VALUE!</v>
      </c>
      <c r="AM138" s="264" t="e">
        <f>IF(AM137=0,0,'Start Here!'!$D$21)+(AM130-AM131)</f>
        <v>#VALUE!</v>
      </c>
      <c r="AN138" s="264" t="e">
        <f>IF(AN137=0,0,'Start Here!'!$D$21)+(AN130-AN131)</f>
        <v>#VALUE!</v>
      </c>
      <c r="AO138" s="264" t="e">
        <f>IF(AO137=0,0,'Start Here!'!$D$21)+(AO130-AO131)</f>
        <v>#VALUE!</v>
      </c>
      <c r="AP138" s="264" t="e">
        <f>IF(AP137=0,0,'Start Here!'!$D$21)+(AP130-AP131)</f>
        <v>#VALUE!</v>
      </c>
      <c r="AQ138" s="264" t="e">
        <f>IF(AQ137=0,0,'Start Here!'!$D$21)+(AQ130-AQ131)</f>
        <v>#VALUE!</v>
      </c>
      <c r="AR138" s="264" t="e">
        <f>IF(AR137=0,0,'Start Here!'!$D$21)+(AR130-AR131)</f>
        <v>#VALUE!</v>
      </c>
      <c r="AS138" s="264" t="e">
        <f>IF(AS137=0,0,'Start Here!'!$D$21)+(AS130-AS131)</f>
        <v>#VALUE!</v>
      </c>
      <c r="AT138" s="264" t="e">
        <f>IF(AT137=0,0,'Start Here!'!$D$21)+(AT130-AT131)</f>
        <v>#VALUE!</v>
      </c>
      <c r="AU138" s="264" t="e">
        <f>IF(AU137=0,0,'Start Here!'!$D$21)+(AU130-AU131)</f>
        <v>#VALUE!</v>
      </c>
      <c r="AV138" s="264" t="e">
        <f>IF(AV137=0,0,'Start Here!'!$D$21)+(AV130-AV131)</f>
        <v>#VALUE!</v>
      </c>
      <c r="AW138" s="264" t="e">
        <f>IF(AW137=0,0,'Start Here!'!$D$21)+(AW130-AW131)</f>
        <v>#VALUE!</v>
      </c>
      <c r="AX138" s="264" t="e">
        <f>IF(AX137=0,0,'Start Here!'!$D$21)+(AX130-AX131)</f>
        <v>#VALUE!</v>
      </c>
      <c r="AY138" s="264" t="e">
        <f>IF(AY137=0,0,'Start Here!'!$D$21)+(AY130-AY131)</f>
        <v>#VALUE!</v>
      </c>
      <c r="AZ138" s="264" t="e">
        <f>IF(AZ137=0,0,'Start Here!'!$D$21)+(AZ130-AZ131)</f>
        <v>#VALUE!</v>
      </c>
      <c r="BA138" s="264" t="e">
        <f>IF(BA137=0,0,'Start Here!'!$D$21)+(BA130-BA131)</f>
        <v>#VALUE!</v>
      </c>
      <c r="BB138" s="264" t="e">
        <f>IF(BB137=0,0,'Start Here!'!$D$21)+(BB130-BB131)</f>
        <v>#VALUE!</v>
      </c>
      <c r="BC138" s="264" t="e">
        <f>IF(BC137=0,0,'Start Here!'!$D$21)+(BC130-BC131)</f>
        <v>#VALUE!</v>
      </c>
      <c r="BD138" s="264" t="e">
        <f>IF(BD137=0,0,'Start Here!'!$D$21)+(BD130-BD131)</f>
        <v>#VALUE!</v>
      </c>
      <c r="BE138" s="264" t="e">
        <f>IF(BE137=0,0,'Start Here!'!$D$21)+(BE130-BE131)</f>
        <v>#VALUE!</v>
      </c>
      <c r="BF138" s="264" t="e">
        <f>IF(BF137=0,0,'Start Here!'!$D$21)+(BF130-BF131)</f>
        <v>#VALUE!</v>
      </c>
      <c r="BG138" s="264" t="e">
        <f>IF(BG137=0,0,'Start Here!'!$D$21)+(BG130-BG131)</f>
        <v>#VALUE!</v>
      </c>
      <c r="BH138" s="264" t="e">
        <f>IF(BH137=0,0,'Start Here!'!$D$21)+(BH130-BH131)</f>
        <v>#VALUE!</v>
      </c>
      <c r="BI138" s="264" t="e">
        <f>IF(BI137=0,0,'Start Here!'!$D$21)+(BI130-BI131)</f>
        <v>#VALUE!</v>
      </c>
      <c r="BJ138" s="264" t="e">
        <f>IF(BJ137=0,0,'Start Here!'!$D$21)+(BJ130-BJ131)</f>
        <v>#VALUE!</v>
      </c>
      <c r="BK138" s="264" t="e">
        <f>IF(BK137=0,0,'Start Here!'!$D$21)+(BK130-BK131)</f>
        <v>#VALUE!</v>
      </c>
      <c r="BL138" s="264" t="e">
        <f>IF(BL137=0,0,'Start Here!'!$D$21)+(BL130-BL131)</f>
        <v>#VALUE!</v>
      </c>
      <c r="BM138" s="264" t="e">
        <f>IF(BM137=0,0,'Start Here!'!$D$21)+(BM130-BM131)</f>
        <v>#VALUE!</v>
      </c>
      <c r="BN138" s="264" t="e">
        <f>IF(BN137=0,0,'Start Here!'!$D$21)+(BN130-BN131)</f>
        <v>#VALUE!</v>
      </c>
      <c r="BO138" s="264" t="e">
        <f>IF(BO137=0,0,'Start Here!'!$D$21)+(BO130-BO131)</f>
        <v>#VALUE!</v>
      </c>
      <c r="BP138" s="264" t="e">
        <f>IF(BP137=0,0,'Start Here!'!$D$21)+(BP130-BP131)</f>
        <v>#VALUE!</v>
      </c>
      <c r="BQ138" s="264" t="e">
        <f>IF(BQ137=0,0,'Start Here!'!$D$21)+(BQ130-BQ131)</f>
        <v>#VALUE!</v>
      </c>
      <c r="BR138" s="264" t="e">
        <f>IF(BR137=0,0,'Start Here!'!$D$21)+(BR130-BR131)</f>
        <v>#VALUE!</v>
      </c>
      <c r="BS138" s="264" t="e">
        <f>IF(BS137=0,0,'Start Here!'!$D$21)+(BS130-BS131)</f>
        <v>#VALUE!</v>
      </c>
      <c r="BT138" s="264" t="e">
        <f>IF(BT137=0,0,'Start Here!'!$D$21)+(BT130-BT131)</f>
        <v>#VALUE!</v>
      </c>
      <c r="BU138" s="264" t="e">
        <f>IF(BU137=0,0,'Start Here!'!$D$21)+(BU130-BU131)</f>
        <v>#VALUE!</v>
      </c>
      <c r="BV138" s="264" t="e">
        <f>IF(BV137=0,0,'Start Here!'!$D$21)+(BV130-BV131)</f>
        <v>#VALUE!</v>
      </c>
      <c r="BW138" s="264" t="e">
        <f>IF(BW137=0,0,'Start Here!'!$D$21)+(BW130-BW131)</f>
        <v>#VALUE!</v>
      </c>
      <c r="BX138" s="264" t="e">
        <f>IF(BX137=0,0,'Start Here!'!$D$21)+(BX130-BX131)</f>
        <v>#VALUE!</v>
      </c>
      <c r="BY138" s="264" t="e">
        <f>IF(BY137=0,0,'Start Here!'!$D$21)+(BY130-BY131)</f>
        <v>#VALUE!</v>
      </c>
      <c r="BZ138" s="264" t="e">
        <f>IF(BZ137=0,0,'Start Here!'!$D$21)+(BZ130-BZ131)</f>
        <v>#VALUE!</v>
      </c>
      <c r="CA138" s="264" t="e">
        <f>IF(CA137=0,0,'Start Here!'!$D$21)+(CA130-CA131)</f>
        <v>#VALUE!</v>
      </c>
      <c r="CB138" s="264" t="e">
        <f>IF(CB137=0,0,'Start Here!'!$D$21)+(CB130-CB131)</f>
        <v>#VALUE!</v>
      </c>
      <c r="CC138" s="264" t="e">
        <f>IF(CC137=0,0,'Start Here!'!$D$21)+(CC130-CC131)</f>
        <v>#VALUE!</v>
      </c>
      <c r="CD138" s="264" t="e">
        <f>IF(CD137=0,0,'Start Here!'!$D$21)+(CD130-CD131)</f>
        <v>#VALUE!</v>
      </c>
      <c r="CE138" s="264" t="e">
        <f>IF(CE137=0,0,'Start Here!'!$D$21)+(CE130-CE131)</f>
        <v>#VALUE!</v>
      </c>
      <c r="CF138" s="264" t="e">
        <f>IF(CF137=0,0,'Start Here!'!$D$21)+(CF130-CF131)</f>
        <v>#VALUE!</v>
      </c>
      <c r="CG138" s="264" t="e">
        <f>IF(CG137=0,0,'Start Here!'!$D$21)+(CG130-CG131)</f>
        <v>#VALUE!</v>
      </c>
      <c r="CH138" s="264" t="e">
        <f>IF(CH137=0,0,'Start Here!'!$D$21)+(CH130-CH131)</f>
        <v>#VALUE!</v>
      </c>
      <c r="CI138" s="264" t="e">
        <f>IF(CI137=0,0,'Start Here!'!$D$21)+(CI130-CI131)</f>
        <v>#VALUE!</v>
      </c>
      <c r="CJ138" s="264" t="e">
        <f>IF(CJ137=0,0,'Start Here!'!$D$21)+(CJ130-CJ131)</f>
        <v>#VALUE!</v>
      </c>
      <c r="CK138" s="264" t="e">
        <f>IF(CK137=0,0,'Start Here!'!$D$21)+(CK130-CK131)</f>
        <v>#VALUE!</v>
      </c>
      <c r="CL138" s="264" t="e">
        <f>IF(CL137=0,0,'Start Here!'!$D$21)+(CL130-CL131)</f>
        <v>#VALUE!</v>
      </c>
      <c r="CM138" s="264" t="e">
        <f>IF(CM137=0,0,'Start Here!'!$D$21)+(CM130-CM131)</f>
        <v>#VALUE!</v>
      </c>
      <c r="CN138" s="264" t="e">
        <f>IF(CN137=0,0,'Start Here!'!$D$21)+(CN130-CN131)</f>
        <v>#VALUE!</v>
      </c>
      <c r="CO138" s="264" t="e">
        <f>IF(CO137=0,0,'Start Here!'!$D$21)+(CO130-CO131)</f>
        <v>#VALUE!</v>
      </c>
      <c r="CP138" s="264" t="e">
        <f>IF(CP137=0,0,'Start Here!'!$D$21)+(CP130-CP131)</f>
        <v>#VALUE!</v>
      </c>
      <c r="CQ138" s="264" t="e">
        <f>IF(CQ137=0,0,'Start Here!'!$D$21)+(CQ130-CQ131)</f>
        <v>#VALUE!</v>
      </c>
      <c r="CR138" s="264" t="e">
        <f>IF(CR137=0,0,'Start Here!'!$D$21)+(CR130-CR131)</f>
        <v>#VALUE!</v>
      </c>
      <c r="CS138" s="264" t="e">
        <f>IF(CS137=0,0,'Start Here!'!$D$21)+(CS130-CS131)</f>
        <v>#VALUE!</v>
      </c>
      <c r="CT138" s="264" t="e">
        <f>IF(CT137=0,0,'Start Here!'!$D$21)+(CT130-CT131)</f>
        <v>#VALUE!</v>
      </c>
      <c r="CU138" s="264" t="e">
        <f>IF(CU137=0,0,'Start Here!'!$D$21)+(CU130-CU131)</f>
        <v>#VALUE!</v>
      </c>
      <c r="CV138" s="264" t="e">
        <f>IF(CV137=0,0,'Start Here!'!$D$21)+(CV130-CV131)</f>
        <v>#VALUE!</v>
      </c>
      <c r="CW138" s="264" t="e">
        <f>IF(CW137=0,0,'Start Here!'!$D$21)+(CW130-CW131)</f>
        <v>#VALUE!</v>
      </c>
      <c r="CX138" s="264" t="e">
        <f>IF(CX137=0,0,'Start Here!'!$D$21)+(CX130-CX131)</f>
        <v>#VALUE!</v>
      </c>
      <c r="CY138" s="264" t="e">
        <f>IF(CY137=0,0,'Start Here!'!$D$21)+(CY130-CY131)</f>
        <v>#VALUE!</v>
      </c>
      <c r="CZ138" s="264" t="e">
        <f>IF(CZ137=0,0,'Start Here!'!$D$21)+(CZ130-CZ131)</f>
        <v>#VALUE!</v>
      </c>
      <c r="DA138" s="264" t="e">
        <f>IF(DA137=0,0,'Start Here!'!$D$21)+(DA130-DA131)</f>
        <v>#VALUE!</v>
      </c>
      <c r="DB138" s="264" t="e">
        <f>IF(DB137=0,0,'Start Here!'!$D$21)+(DB130-DB131)</f>
        <v>#VALUE!</v>
      </c>
      <c r="DC138" s="264" t="e">
        <f>IF(DC137=0,0,'Start Here!'!$D$21)+(DC130-DC131)</f>
        <v>#VALUE!</v>
      </c>
      <c r="DD138" s="264" t="e">
        <f>IF(DD137=0,0,'Start Here!'!$D$21)+(DD130-DD131)</f>
        <v>#VALUE!</v>
      </c>
      <c r="DE138" s="264" t="e">
        <f>IF(DE137=0,0,'Start Here!'!$D$21)+(DE130-DE131)</f>
        <v>#VALUE!</v>
      </c>
      <c r="DF138" s="264" t="e">
        <f>IF(DF137=0,0,'Start Here!'!$D$21)+(DF130-DF131)</f>
        <v>#VALUE!</v>
      </c>
      <c r="DG138" s="264" t="e">
        <f>IF(DG137=0,0,'Start Here!'!$D$21)+(DG130-DG131)</f>
        <v>#VALUE!</v>
      </c>
      <c r="DH138" s="264" t="e">
        <f>IF(DH137=0,0,'Start Here!'!$D$21)+(DH130-DH131)</f>
        <v>#VALUE!</v>
      </c>
      <c r="DI138" s="264" t="e">
        <f>IF(DI137=0,0,'Start Here!'!$D$21)+(DI130-DI131)</f>
        <v>#VALUE!</v>
      </c>
      <c r="DJ138" s="264" t="e">
        <f>IF(DJ137=0,0,'Start Here!'!$D$21)+(DJ130-DJ131)</f>
        <v>#VALUE!</v>
      </c>
      <c r="DK138" s="264" t="e">
        <f>IF(DK137=0,0,'Start Here!'!$D$21)+(DK130-DK131)</f>
        <v>#VALUE!</v>
      </c>
      <c r="DL138" s="264" t="e">
        <f>IF(DL137=0,0,'Start Here!'!$D$21)+(DL130-DL131)</f>
        <v>#VALUE!</v>
      </c>
      <c r="DM138" s="264" t="e">
        <f>IF(DM137=0,0,'Start Here!'!$D$21)+(DM130-DM131)</f>
        <v>#VALUE!</v>
      </c>
      <c r="DN138" s="264" t="e">
        <f>IF(DN137=0,0,'Start Here!'!$D$21)+(DN130-DN131)</f>
        <v>#VALUE!</v>
      </c>
      <c r="DO138" s="264" t="e">
        <f>IF(DO137=0,0,'Start Here!'!$D$21)+(DO130-DO131)</f>
        <v>#VALUE!</v>
      </c>
      <c r="DP138" s="264" t="e">
        <f>IF(DP137=0,0,'Start Here!'!$D$21)+(DP130-DP131)</f>
        <v>#VALUE!</v>
      </c>
      <c r="DQ138" s="264" t="e">
        <f>IF(DQ137=0,0,'Start Here!'!$D$21)+(DQ130-DQ131)</f>
        <v>#VALUE!</v>
      </c>
      <c r="DR138" s="264" t="e">
        <f>IF(DR137=0,0,'Start Here!'!$D$21)+(DR130-DR131)</f>
        <v>#VALUE!</v>
      </c>
      <c r="DS138" s="264" t="e">
        <f>IF(DS137=0,0,'Start Here!'!$D$21)+(DS130-DS131)</f>
        <v>#VALUE!</v>
      </c>
      <c r="DT138" s="264" t="e">
        <f>IF(DT137=0,0,'Start Here!'!$D$21)+(DT130-DT131)</f>
        <v>#VALUE!</v>
      </c>
      <c r="DU138" s="264" t="e">
        <f>IF(DU137=0,0,'Start Here!'!$D$21)+(DU130-DU131)</f>
        <v>#VALUE!</v>
      </c>
      <c r="DV138" s="264" t="e">
        <f>IF(DV137=0,0,'Start Here!'!$D$21)+(DV130-DV131)</f>
        <v>#VALUE!</v>
      </c>
      <c r="DW138" s="264" t="e">
        <f>IF(DW137=0,0,'Start Here!'!$D$21)+(DW130-DW131)</f>
        <v>#VALUE!</v>
      </c>
      <c r="DX138" s="264" t="e">
        <f>IF(DX137=0,0,'Start Here!'!$D$21)+(DX130-DX131)</f>
        <v>#VALUE!</v>
      </c>
      <c r="DY138" s="264" t="e">
        <f>IF(DY137=0,0,'Start Here!'!$D$21)+(DY130-DY131)</f>
        <v>#VALUE!</v>
      </c>
      <c r="DZ138" s="264" t="e">
        <f>IF(DZ137=0,0,'Start Here!'!$D$21)+(DZ130-DZ131)</f>
        <v>#VALUE!</v>
      </c>
      <c r="EA138" s="264" t="e">
        <f>IF(EA137=0,0,'Start Here!'!$D$21)+(EA130-EA131)</f>
        <v>#VALUE!</v>
      </c>
      <c r="EB138" s="264" t="e">
        <f>IF(EB137=0,0,'Start Here!'!$D$21)+(EB130-EB131)</f>
        <v>#VALUE!</v>
      </c>
      <c r="EC138" s="264" t="e">
        <f>IF(EC137=0,0,'Start Here!'!$D$21)+(EC130-EC131)</f>
        <v>#VALUE!</v>
      </c>
      <c r="ED138" s="264" t="e">
        <f>IF(ED137=0,0,'Start Here!'!$D$21)+(ED130-ED131)</f>
        <v>#VALUE!</v>
      </c>
      <c r="EE138" s="264" t="e">
        <f>IF(EE137=0,0,'Start Here!'!$D$21)+(EE130-EE131)</f>
        <v>#VALUE!</v>
      </c>
      <c r="EF138" s="264" t="e">
        <f>IF(EF137=0,0,'Start Here!'!$D$21)+(EF130-EF131)</f>
        <v>#VALUE!</v>
      </c>
      <c r="EG138" s="264" t="e">
        <f>IF(EG137=0,0,'Start Here!'!$D$21)+(EG130-EG131)</f>
        <v>#VALUE!</v>
      </c>
      <c r="EH138" s="264" t="e">
        <f>IF(EH137=0,0,'Start Here!'!$D$21)+(EH130-EH131)</f>
        <v>#VALUE!</v>
      </c>
      <c r="EI138" s="264" t="e">
        <f>IF(EI137=0,0,'Start Here!'!$D$21)+(EI130-EI131)</f>
        <v>#VALUE!</v>
      </c>
      <c r="EJ138" s="264" t="e">
        <f>IF(EJ137=0,0,'Start Here!'!$D$21)+(EJ130-EJ131)</f>
        <v>#VALUE!</v>
      </c>
      <c r="EK138" s="264" t="e">
        <f>IF(EK137=0,0,'Start Here!'!$D$21)+(EK130-EK131)</f>
        <v>#VALUE!</v>
      </c>
      <c r="EL138" s="264" t="e">
        <f>IF(EL137=0,0,'Start Here!'!$D$21)+(EL130-EL131)</f>
        <v>#VALUE!</v>
      </c>
      <c r="EM138" s="264" t="e">
        <f>IF(EM137=0,0,'Start Here!'!$D$21)+(EM130-EM131)</f>
        <v>#VALUE!</v>
      </c>
      <c r="EN138" s="264" t="e">
        <f>IF(EN137=0,0,'Start Here!'!$D$21)+(EN130-EN131)</f>
        <v>#VALUE!</v>
      </c>
      <c r="EO138" s="264" t="e">
        <f>IF(EO137=0,0,'Start Here!'!$D$21)+(EO130-EO131)</f>
        <v>#VALUE!</v>
      </c>
      <c r="EP138" s="264" t="e">
        <f>IF(EP137=0,0,'Start Here!'!$D$21)+(EP130-EP131)</f>
        <v>#VALUE!</v>
      </c>
      <c r="EQ138" s="264" t="e">
        <f>IF(EQ137=0,0,'Start Here!'!$D$21)+(EQ130-EQ131)</f>
        <v>#VALUE!</v>
      </c>
      <c r="ER138" s="264" t="e">
        <f>IF(ER137=0,0,'Start Here!'!$D$21)+(ER130-ER131)</f>
        <v>#VALUE!</v>
      </c>
      <c r="ES138" s="264" t="e">
        <f>IF(ES137=0,0,'Start Here!'!$D$21)+(ES130-ES131)</f>
        <v>#VALUE!</v>
      </c>
      <c r="ET138" s="264" t="e">
        <f>IF(ET137=0,0,'Start Here!'!$D$21)+(ET130-ET131)</f>
        <v>#VALUE!</v>
      </c>
      <c r="EU138" s="264" t="e">
        <f>IF(EU137=0,0,'Start Here!'!$D$21)+(EU130-EU131)</f>
        <v>#VALUE!</v>
      </c>
      <c r="EV138" s="264" t="e">
        <f>IF(EV137=0,0,'Start Here!'!$D$21)+(EV130-EV131)</f>
        <v>#VALUE!</v>
      </c>
      <c r="EW138" s="264" t="e">
        <f>IF(EW137=0,0,'Start Here!'!$D$21)+(EW130-EW131)</f>
        <v>#VALUE!</v>
      </c>
      <c r="EX138" s="264" t="e">
        <f>IF(EX137=0,0,'Start Here!'!$D$21)+(EX130-EX131)</f>
        <v>#VALUE!</v>
      </c>
      <c r="EY138" s="264" t="e">
        <f>IF(EY137=0,0,'Start Here!'!$D$21)+(EY130-EY131)</f>
        <v>#VALUE!</v>
      </c>
      <c r="EZ138" s="264" t="e">
        <f>IF(EZ137=0,0,'Start Here!'!$D$21)+(EZ130-EZ131)</f>
        <v>#VALUE!</v>
      </c>
      <c r="FA138" s="264" t="e">
        <f>IF(FA137=0,0,'Start Here!'!$D$21)+(FA130-FA131)</f>
        <v>#VALUE!</v>
      </c>
      <c r="FB138" s="264" t="e">
        <f>IF(FB137=0,0,'Start Here!'!$D$21)+(FB130-FB131)</f>
        <v>#VALUE!</v>
      </c>
      <c r="FC138" s="264" t="e">
        <f>IF(FC137=0,0,'Start Here!'!$D$21)+(FC130-FC131)</f>
        <v>#VALUE!</v>
      </c>
      <c r="FD138" s="264" t="e">
        <f>IF(FD137=0,0,'Start Here!'!$D$21)+(FD130-FD131)</f>
        <v>#VALUE!</v>
      </c>
      <c r="FE138" s="264" t="e">
        <f>IF(FE137=0,0,'Start Here!'!$D$21)+(FE130-FE131)</f>
        <v>#VALUE!</v>
      </c>
      <c r="FF138" s="264" t="e">
        <f>IF(FF137=0,0,'Start Here!'!$D$21)+(FF130-FF131)</f>
        <v>#VALUE!</v>
      </c>
      <c r="FG138" s="264" t="e">
        <f>IF(FG137=0,0,'Start Here!'!$D$21)+(FG130-FG131)</f>
        <v>#VALUE!</v>
      </c>
      <c r="FH138" s="264" t="e">
        <f>IF(FH137=0,0,'Start Here!'!$D$21)+(FH130-FH131)</f>
        <v>#VALUE!</v>
      </c>
      <c r="FI138" s="264" t="e">
        <f>IF(FI137=0,0,'Start Here!'!$D$21)+(FI130-FI131)</f>
        <v>#VALUE!</v>
      </c>
      <c r="FJ138" s="264" t="e">
        <f>IF(FJ137=0,0,'Start Here!'!$D$21)+(FJ130-FJ131)</f>
        <v>#VALUE!</v>
      </c>
      <c r="FK138" s="264" t="e">
        <f>IF(FK137=0,0,'Start Here!'!$D$21)+(FK130-FK131)</f>
        <v>#VALUE!</v>
      </c>
      <c r="FL138" s="264" t="e">
        <f>IF(FL137=0,0,'Start Here!'!$D$21)+(FL130-FL131)</f>
        <v>#VALUE!</v>
      </c>
      <c r="FM138" s="264" t="e">
        <f>IF(FM137=0,0,'Start Here!'!$D$21)+(FM130-FM131)</f>
        <v>#VALUE!</v>
      </c>
      <c r="FN138" s="264" t="e">
        <f>IF(FN137=0,0,'Start Here!'!$D$21)+(FN130-FN131)</f>
        <v>#VALUE!</v>
      </c>
      <c r="FO138" s="264" t="e">
        <f>IF(FO137=0,0,'Start Here!'!$D$21)+(FO130-FO131)</f>
        <v>#VALUE!</v>
      </c>
      <c r="FP138" s="264" t="e">
        <f>IF(FP137=0,0,'Start Here!'!$D$21)+(FP130-FP131)</f>
        <v>#VALUE!</v>
      </c>
      <c r="FQ138" s="264" t="e">
        <f>IF(FQ137=0,0,'Start Here!'!$D$21)+(FQ130-FQ131)</f>
        <v>#VALUE!</v>
      </c>
      <c r="FR138" s="264" t="e">
        <f>IF(FR137=0,0,'Start Here!'!$D$21)+(FR130-FR131)</f>
        <v>#VALUE!</v>
      </c>
      <c r="FS138" s="264" t="e">
        <f>IF(FS137=0,0,'Start Here!'!$D$21)+(FS130-FS131)</f>
        <v>#VALUE!</v>
      </c>
      <c r="FT138" s="264" t="e">
        <f>IF(FT137=0,0,'Start Here!'!$D$21)+(FT130-FT131)</f>
        <v>#VALUE!</v>
      </c>
      <c r="FU138" s="264" t="e">
        <f>IF(FU137=0,0,'Start Here!'!$D$21)+(FU130-FU131)</f>
        <v>#VALUE!</v>
      </c>
      <c r="FV138" s="264" t="e">
        <f>IF(FV137=0,0,'Start Here!'!$D$21)+(FV130-FV131)</f>
        <v>#VALUE!</v>
      </c>
      <c r="FW138" s="264" t="e">
        <f>IF(FW137=0,0,'Start Here!'!$D$21)+(FW130-FW131)</f>
        <v>#VALUE!</v>
      </c>
      <c r="FX138" s="264" t="e">
        <f>IF(FX137=0,0,'Start Here!'!$D$21)+(FX130-FX131)</f>
        <v>#VALUE!</v>
      </c>
      <c r="FY138" s="264" t="e">
        <f>IF(FY137=0,0,'Start Here!'!$D$21)+(FY130-FY131)</f>
        <v>#VALUE!</v>
      </c>
      <c r="FZ138" s="264" t="e">
        <f>IF(FZ137=0,0,'Start Here!'!$D$21)+(FZ130-FZ131)</f>
        <v>#VALUE!</v>
      </c>
      <c r="GA138" s="264" t="e">
        <f>IF(GA137=0,0,'Start Here!'!$D$21)+(GA130-GA131)</f>
        <v>#VALUE!</v>
      </c>
      <c r="GB138" s="264" t="e">
        <f>IF(GB137=0,0,'Start Here!'!$D$21)+(GB130-GB131)</f>
        <v>#VALUE!</v>
      </c>
      <c r="GC138" s="264" t="e">
        <f>IF(GC137=0,0,'Start Here!'!$D$21)+(GC130-GC131)</f>
        <v>#VALUE!</v>
      </c>
      <c r="GD138" s="264" t="e">
        <f>IF(GD137=0,0,'Start Here!'!$D$21)+(GD130-GD131)</f>
        <v>#VALUE!</v>
      </c>
      <c r="GE138" s="264" t="e">
        <f>IF(GE137=0,0,'Start Here!'!$D$21)+(GE130-GE131)</f>
        <v>#VALUE!</v>
      </c>
      <c r="GF138" s="264" t="e">
        <f>IF(GF137=0,0,'Start Here!'!$D$21)+(GF130-GF131)</f>
        <v>#VALUE!</v>
      </c>
      <c r="GG138" s="264" t="e">
        <f>IF(GG137=0,0,'Start Here!'!$D$21)+(GG130-GG131)</f>
        <v>#VALUE!</v>
      </c>
      <c r="GH138" s="264" t="e">
        <f>IF(GH137=0,0,'Start Here!'!$D$21)+(GH130-GH131)</f>
        <v>#VALUE!</v>
      </c>
      <c r="GI138" s="264" t="e">
        <f>IF(GI137=0,0,'Start Here!'!$D$21)+(GI130-GI131)</f>
        <v>#VALUE!</v>
      </c>
      <c r="GJ138" s="264" t="e">
        <f>IF(GJ137=0,0,'Start Here!'!$D$21)+(GJ130-GJ131)</f>
        <v>#VALUE!</v>
      </c>
      <c r="GK138" s="264" t="e">
        <f>IF(GK137=0,0,'Start Here!'!$D$21)+(GK130-GK131)</f>
        <v>#VALUE!</v>
      </c>
      <c r="GL138" s="264" t="e">
        <f>IF(GL137=0,0,'Start Here!'!$D$21)+(GL130-GL131)</f>
        <v>#VALUE!</v>
      </c>
      <c r="GM138" s="264" t="e">
        <f>IF(GM137=0,0,'Start Here!'!$D$21)+(GM130-GM131)</f>
        <v>#VALUE!</v>
      </c>
      <c r="GN138" s="264" t="e">
        <f>IF(GN137=0,0,'Start Here!'!$D$21)+(GN130-GN131)</f>
        <v>#VALUE!</v>
      </c>
      <c r="GO138" s="264" t="e">
        <f>IF(GO137=0,0,'Start Here!'!$D$21)+(GO130-GO131)</f>
        <v>#VALUE!</v>
      </c>
      <c r="GP138" s="264" t="e">
        <f>IF(GP137=0,0,'Start Here!'!$D$21)+(GP130-GP131)</f>
        <v>#VALUE!</v>
      </c>
      <c r="GQ138" s="264" t="e">
        <f>IF(GQ137=0,0,'Start Here!'!$D$21)+(GQ130-GQ131)</f>
        <v>#VALUE!</v>
      </c>
      <c r="GR138" s="264" t="e">
        <f>IF(GR137=0,0,'Start Here!'!$D$21)+(GR130-GR131)</f>
        <v>#VALUE!</v>
      </c>
      <c r="GS138" s="264" t="e">
        <f>IF(GS137=0,0,'Start Here!'!$D$21)+(GS130-GS131)</f>
        <v>#VALUE!</v>
      </c>
      <c r="GT138" s="264" t="e">
        <f>IF(GT137=0,0,'Start Here!'!$D$21)+(GT130-GT131)</f>
        <v>#VALUE!</v>
      </c>
      <c r="GU138" s="264" t="e">
        <f>IF(GU137=0,0,'Start Here!'!$D$21)+(GU130-GU131)</f>
        <v>#VALUE!</v>
      </c>
      <c r="GV138" s="264" t="e">
        <f>IF(GV137=0,0,'Start Here!'!$D$21)+(GV130-GV131)</f>
        <v>#VALUE!</v>
      </c>
      <c r="GW138" s="264" t="e">
        <f>IF(GW137=0,0,'Start Here!'!$D$21)+(GW130-GW131)</f>
        <v>#VALUE!</v>
      </c>
      <c r="GX138" s="264" t="e">
        <f>IF(GX137=0,0,'Start Here!'!$D$21)+(GX130-GX131)</f>
        <v>#VALUE!</v>
      </c>
      <c r="GY138" s="264" t="e">
        <f>IF(GY137=0,0,'Start Here!'!$D$21)+(GY130-GY131)</f>
        <v>#VALUE!</v>
      </c>
      <c r="GZ138" s="264" t="e">
        <f>IF(GZ137=0,0,'Start Here!'!$D$21)+(GZ130-GZ131)</f>
        <v>#VALUE!</v>
      </c>
      <c r="HA138" s="264" t="e">
        <f>IF(HA137=0,0,'Start Here!'!$D$21)+(HA130-HA131)</f>
        <v>#VALUE!</v>
      </c>
      <c r="HB138" s="264" t="e">
        <f>IF(HB137=0,0,'Start Here!'!$D$21)+(HB130-HB131)</f>
        <v>#VALUE!</v>
      </c>
      <c r="HC138" s="264" t="e">
        <f>IF(HC137=0,0,'Start Here!'!$D$21)+(HC130-HC131)</f>
        <v>#VALUE!</v>
      </c>
      <c r="HD138" s="264" t="e">
        <f>IF(HD137=0,0,'Start Here!'!$D$21)+(HD130-HD131)</f>
        <v>#VALUE!</v>
      </c>
      <c r="HE138" s="264" t="e">
        <f>IF(HE137=0,0,'Start Here!'!$D$21)+(HE130-HE131)</f>
        <v>#VALUE!</v>
      </c>
      <c r="HF138" s="264" t="e">
        <f>IF(HF137=0,0,'Start Here!'!$D$21)+(HF130-HF131)</f>
        <v>#VALUE!</v>
      </c>
      <c r="HG138" s="264" t="e">
        <f>IF(HG137=0,0,'Start Here!'!$D$21)+(HG130-HG131)</f>
        <v>#VALUE!</v>
      </c>
      <c r="HH138" s="264" t="e">
        <f>IF(HH137=0,0,'Start Here!'!$D$21)+(HH130-HH131)</f>
        <v>#VALUE!</v>
      </c>
      <c r="HI138" s="264" t="e">
        <f>IF(HI137=0,0,'Start Here!'!$D$21)+(HI130-HI131)</f>
        <v>#VALUE!</v>
      </c>
      <c r="HJ138" s="264" t="e">
        <f>IF(HJ137=0,0,'Start Here!'!$D$21)+(HJ130-HJ131)</f>
        <v>#VALUE!</v>
      </c>
      <c r="HK138" s="264" t="e">
        <f>IF(HK137=0,0,'Start Here!'!$D$21)+(HK130-HK131)</f>
        <v>#VALUE!</v>
      </c>
      <c r="HL138" s="264" t="e">
        <f>IF(HL137=0,0,'Start Here!'!$D$21)+(HL130-HL131)</f>
        <v>#VALUE!</v>
      </c>
      <c r="HM138" s="264" t="e">
        <f>IF(HM137=0,0,'Start Here!'!$D$21)+(HM130-HM131)</f>
        <v>#VALUE!</v>
      </c>
      <c r="HN138" s="264" t="e">
        <f>IF(HN137=0,0,'Start Here!'!$D$21)+(HN130-HN131)</f>
        <v>#VALUE!</v>
      </c>
      <c r="HO138" s="264" t="e">
        <f>IF(HO137=0,0,'Start Here!'!$D$21)+(HO130-HO131)</f>
        <v>#VALUE!</v>
      </c>
      <c r="HP138" s="264" t="e">
        <f>IF(HP137=0,0,'Start Here!'!$D$21)+(HP130-HP131)</f>
        <v>#VALUE!</v>
      </c>
      <c r="HQ138" s="264" t="e">
        <f>IF(HQ137=0,0,'Start Here!'!$D$21)+(HQ130-HQ131)</f>
        <v>#VALUE!</v>
      </c>
      <c r="HR138" s="264" t="e">
        <f>IF(HR137=0,0,'Start Here!'!$D$21)+(HR130-HR131)</f>
        <v>#VALUE!</v>
      </c>
      <c r="HS138" s="264" t="e">
        <f>IF(HS137=0,0,'Start Here!'!$D$21)+(HS130-HS131)</f>
        <v>#VALUE!</v>
      </c>
      <c r="HT138" s="264" t="e">
        <f>IF(HT137=0,0,'Start Here!'!$D$21)+(HT130-HT131)</f>
        <v>#VALUE!</v>
      </c>
      <c r="HU138" s="264" t="e">
        <f>IF(HU137=0,0,'Start Here!'!$D$21)+(HU130-HU131)</f>
        <v>#VALUE!</v>
      </c>
      <c r="HV138" s="264" t="e">
        <f>IF(HV137=0,0,'Start Here!'!$D$21)+(HV130-HV131)</f>
        <v>#VALUE!</v>
      </c>
      <c r="HW138" s="264" t="e">
        <f>IF(HW137=0,0,'Start Here!'!$D$21)+(HW130-HW131)</f>
        <v>#VALUE!</v>
      </c>
      <c r="HX138" s="264" t="e">
        <f>IF(HX137=0,0,'Start Here!'!$D$21)+(HX130-HX131)</f>
        <v>#VALUE!</v>
      </c>
      <c r="HY138" s="264" t="e">
        <f>IF(HY137=0,0,'Start Here!'!$D$21)+(HY130-HY131)</f>
        <v>#VALUE!</v>
      </c>
      <c r="HZ138" s="264" t="e">
        <f>IF(HZ137=0,0,'Start Here!'!$D$21)+(HZ130-HZ131)</f>
        <v>#VALUE!</v>
      </c>
      <c r="IA138" s="264" t="e">
        <f>IF(IA137=0,0,'Start Here!'!$D$21)+(IA130-IA131)</f>
        <v>#VALUE!</v>
      </c>
      <c r="IB138" s="264" t="e">
        <f>IF(IB137=0,0,'Start Here!'!$D$21)+(IB130-IB131)</f>
        <v>#VALUE!</v>
      </c>
      <c r="IC138" s="264" t="e">
        <f>IF(IC137=0,0,'Start Here!'!$D$21)+(IC130-IC131)</f>
        <v>#VALUE!</v>
      </c>
      <c r="ID138" s="264" t="e">
        <f>IF(ID137=0,0,'Start Here!'!$D$21)+(ID130-ID131)</f>
        <v>#VALUE!</v>
      </c>
      <c r="IE138" s="264" t="e">
        <f>IF(IE137=0,0,'Start Here!'!$D$21)+(IE130-IE131)</f>
        <v>#VALUE!</v>
      </c>
      <c r="IF138" s="264" t="e">
        <f>IF(IF137=0,0,'Start Here!'!$D$21)+(IF130-IF131)</f>
        <v>#VALUE!</v>
      </c>
      <c r="IG138" s="264" t="e">
        <f>IF(IG137=0,0,'Start Here!'!$D$21)+(IG130-IG131)</f>
        <v>#VALUE!</v>
      </c>
      <c r="IH138" s="264" t="e">
        <f>IF(IH137=0,0,'Start Here!'!$D$21)+(IH130-IH131)</f>
        <v>#VALUE!</v>
      </c>
      <c r="II138" s="264" t="e">
        <f>IF(II137=0,0,'Start Here!'!$D$21)+(II130-II131)</f>
        <v>#VALUE!</v>
      </c>
      <c r="IJ138" s="264" t="e">
        <f>IF(IJ137=0,0,'Start Here!'!$D$21)+(IJ130-IJ131)</f>
        <v>#VALUE!</v>
      </c>
      <c r="IK138" s="264" t="e">
        <f>IF(IK137=0,0,'Start Here!'!$D$21)+(IK130-IK131)</f>
        <v>#VALUE!</v>
      </c>
      <c r="IL138" s="264" t="e">
        <f>IF(IL137=0,0,'Start Here!'!$D$21)+(IL130-IL131)</f>
        <v>#VALUE!</v>
      </c>
      <c r="IM138" s="264" t="e">
        <f>IF(IM137=0,0,'Start Here!'!$D$21)+(IM130-IM131)</f>
        <v>#VALUE!</v>
      </c>
      <c r="IN138" s="264" t="e">
        <f>IF(IN137=0,0,'Start Here!'!$D$21)+(IN130-IN131)</f>
        <v>#VALUE!</v>
      </c>
      <c r="IO138" s="264" t="e">
        <f>IF(IO137=0,0,'Start Here!'!$D$21)+(IO130-IO131)</f>
        <v>#VALUE!</v>
      </c>
      <c r="IP138" s="264" t="e">
        <f>IF(IP137=0,0,'Start Here!'!$D$21)+(IP130-IP131)</f>
        <v>#VALUE!</v>
      </c>
      <c r="IQ138" s="264" t="e">
        <f>IF(IQ137=0,0,'Start Here!'!$D$21)+(IQ130-IQ131)</f>
        <v>#VALUE!</v>
      </c>
      <c r="IR138" s="264" t="e">
        <f>IF(IR137=0,0,'Start Here!'!$D$21)+(IR130-IR131)</f>
        <v>#VALUE!</v>
      </c>
      <c r="IS138" s="264" t="e">
        <f>IF(IS137=0,0,'Start Here!'!$D$21)+(IS130-IS131)</f>
        <v>#VALUE!</v>
      </c>
      <c r="IT138" s="264" t="e">
        <f>IF(IT137=0,0,'Start Here!'!$D$21)+(IT130-IT131)</f>
        <v>#VALUE!</v>
      </c>
      <c r="IU138" s="264" t="e">
        <f>IF(IU137=0,0,'Start Here!'!$D$21)+(IU130-IU131)</f>
        <v>#VALUE!</v>
      </c>
      <c r="IV138" s="264" t="e">
        <f>IF(IV137=0,0,'Start Here!'!$D$21)+(IV130-IV131)</f>
        <v>#VALUE!</v>
      </c>
    </row>
    <row r="139" spans="1:256" s="263" customFormat="1">
      <c r="A139" s="262" t="s">
        <v>231</v>
      </c>
      <c r="B139" s="264" t="e">
        <f t="shared" ref="B139:BM139" si="336">IF(B137&lt;B138,B137,B138)</f>
        <v>#VALUE!</v>
      </c>
      <c r="C139" s="264" t="e">
        <f t="shared" si="336"/>
        <v>#VALUE!</v>
      </c>
      <c r="D139" s="264" t="e">
        <f t="shared" si="336"/>
        <v>#VALUE!</v>
      </c>
      <c r="E139" s="264" t="e">
        <f t="shared" si="336"/>
        <v>#VALUE!</v>
      </c>
      <c r="F139" s="264" t="e">
        <f t="shared" si="336"/>
        <v>#VALUE!</v>
      </c>
      <c r="G139" s="264" t="e">
        <f t="shared" si="336"/>
        <v>#VALUE!</v>
      </c>
      <c r="H139" s="264" t="e">
        <f t="shared" si="336"/>
        <v>#VALUE!</v>
      </c>
      <c r="I139" s="264" t="e">
        <f t="shared" si="336"/>
        <v>#VALUE!</v>
      </c>
      <c r="J139" s="264" t="e">
        <f t="shared" si="336"/>
        <v>#VALUE!</v>
      </c>
      <c r="K139" s="264" t="e">
        <f t="shared" si="336"/>
        <v>#VALUE!</v>
      </c>
      <c r="L139" s="264" t="e">
        <f t="shared" si="336"/>
        <v>#VALUE!</v>
      </c>
      <c r="M139" s="264" t="e">
        <f t="shared" si="336"/>
        <v>#VALUE!</v>
      </c>
      <c r="N139" s="264" t="e">
        <f t="shared" si="336"/>
        <v>#VALUE!</v>
      </c>
      <c r="O139" s="264" t="e">
        <f t="shared" si="336"/>
        <v>#VALUE!</v>
      </c>
      <c r="P139" s="264" t="e">
        <f t="shared" si="336"/>
        <v>#VALUE!</v>
      </c>
      <c r="Q139" s="264" t="e">
        <f t="shared" si="336"/>
        <v>#VALUE!</v>
      </c>
      <c r="R139" s="264" t="e">
        <f t="shared" si="336"/>
        <v>#VALUE!</v>
      </c>
      <c r="S139" s="264" t="e">
        <f t="shared" si="336"/>
        <v>#VALUE!</v>
      </c>
      <c r="T139" s="264" t="e">
        <f t="shared" si="336"/>
        <v>#VALUE!</v>
      </c>
      <c r="U139" s="264" t="e">
        <f t="shared" si="336"/>
        <v>#VALUE!</v>
      </c>
      <c r="V139" s="264" t="e">
        <f t="shared" si="336"/>
        <v>#VALUE!</v>
      </c>
      <c r="W139" s="264" t="e">
        <f t="shared" si="336"/>
        <v>#VALUE!</v>
      </c>
      <c r="X139" s="264" t="e">
        <f t="shared" si="336"/>
        <v>#VALUE!</v>
      </c>
      <c r="Y139" s="264" t="e">
        <f t="shared" si="336"/>
        <v>#VALUE!</v>
      </c>
      <c r="Z139" s="264" t="e">
        <f t="shared" si="336"/>
        <v>#VALUE!</v>
      </c>
      <c r="AA139" s="264" t="e">
        <f t="shared" si="336"/>
        <v>#VALUE!</v>
      </c>
      <c r="AB139" s="264" t="e">
        <f t="shared" si="336"/>
        <v>#VALUE!</v>
      </c>
      <c r="AC139" s="264" t="e">
        <f t="shared" si="336"/>
        <v>#VALUE!</v>
      </c>
      <c r="AD139" s="264" t="e">
        <f t="shared" si="336"/>
        <v>#VALUE!</v>
      </c>
      <c r="AE139" s="264" t="e">
        <f t="shared" si="336"/>
        <v>#VALUE!</v>
      </c>
      <c r="AF139" s="264" t="e">
        <f t="shared" si="336"/>
        <v>#VALUE!</v>
      </c>
      <c r="AG139" s="264" t="e">
        <f t="shared" si="336"/>
        <v>#VALUE!</v>
      </c>
      <c r="AH139" s="264" t="e">
        <f t="shared" si="336"/>
        <v>#VALUE!</v>
      </c>
      <c r="AI139" s="264" t="e">
        <f t="shared" si="336"/>
        <v>#VALUE!</v>
      </c>
      <c r="AJ139" s="264" t="e">
        <f t="shared" si="336"/>
        <v>#VALUE!</v>
      </c>
      <c r="AK139" s="264" t="e">
        <f t="shared" si="336"/>
        <v>#VALUE!</v>
      </c>
      <c r="AL139" s="264" t="e">
        <f t="shared" si="336"/>
        <v>#VALUE!</v>
      </c>
      <c r="AM139" s="264" t="e">
        <f t="shared" si="336"/>
        <v>#VALUE!</v>
      </c>
      <c r="AN139" s="264" t="e">
        <f t="shared" si="336"/>
        <v>#VALUE!</v>
      </c>
      <c r="AO139" s="264" t="e">
        <f t="shared" si="336"/>
        <v>#VALUE!</v>
      </c>
      <c r="AP139" s="264" t="e">
        <f t="shared" si="336"/>
        <v>#VALUE!</v>
      </c>
      <c r="AQ139" s="264" t="e">
        <f t="shared" si="336"/>
        <v>#VALUE!</v>
      </c>
      <c r="AR139" s="264" t="e">
        <f t="shared" si="336"/>
        <v>#VALUE!</v>
      </c>
      <c r="AS139" s="264" t="e">
        <f t="shared" si="336"/>
        <v>#VALUE!</v>
      </c>
      <c r="AT139" s="264" t="e">
        <f t="shared" si="336"/>
        <v>#VALUE!</v>
      </c>
      <c r="AU139" s="264" t="e">
        <f t="shared" si="336"/>
        <v>#VALUE!</v>
      </c>
      <c r="AV139" s="264" t="e">
        <f t="shared" si="336"/>
        <v>#VALUE!</v>
      </c>
      <c r="AW139" s="264" t="e">
        <f t="shared" si="336"/>
        <v>#VALUE!</v>
      </c>
      <c r="AX139" s="264" t="e">
        <f t="shared" si="336"/>
        <v>#VALUE!</v>
      </c>
      <c r="AY139" s="264" t="e">
        <f t="shared" si="336"/>
        <v>#VALUE!</v>
      </c>
      <c r="AZ139" s="264" t="e">
        <f t="shared" si="336"/>
        <v>#VALUE!</v>
      </c>
      <c r="BA139" s="264" t="e">
        <f t="shared" si="336"/>
        <v>#VALUE!</v>
      </c>
      <c r="BB139" s="264" t="e">
        <f t="shared" si="336"/>
        <v>#VALUE!</v>
      </c>
      <c r="BC139" s="264" t="e">
        <f t="shared" si="336"/>
        <v>#VALUE!</v>
      </c>
      <c r="BD139" s="264" t="e">
        <f t="shared" si="336"/>
        <v>#VALUE!</v>
      </c>
      <c r="BE139" s="264" t="e">
        <f t="shared" si="336"/>
        <v>#VALUE!</v>
      </c>
      <c r="BF139" s="264" t="e">
        <f t="shared" si="336"/>
        <v>#VALUE!</v>
      </c>
      <c r="BG139" s="264" t="e">
        <f t="shared" si="336"/>
        <v>#VALUE!</v>
      </c>
      <c r="BH139" s="264" t="e">
        <f t="shared" si="336"/>
        <v>#VALUE!</v>
      </c>
      <c r="BI139" s="264" t="e">
        <f t="shared" si="336"/>
        <v>#VALUE!</v>
      </c>
      <c r="BJ139" s="264" t="e">
        <f t="shared" si="336"/>
        <v>#VALUE!</v>
      </c>
      <c r="BK139" s="264" t="e">
        <f t="shared" si="336"/>
        <v>#VALUE!</v>
      </c>
      <c r="BL139" s="264" t="e">
        <f t="shared" si="336"/>
        <v>#VALUE!</v>
      </c>
      <c r="BM139" s="264" t="e">
        <f t="shared" si="336"/>
        <v>#VALUE!</v>
      </c>
      <c r="BN139" s="264" t="e">
        <f t="shared" ref="BN139:DY139" si="337">IF(BN137&lt;BN138,BN137,BN138)</f>
        <v>#VALUE!</v>
      </c>
      <c r="BO139" s="264" t="e">
        <f t="shared" si="337"/>
        <v>#VALUE!</v>
      </c>
      <c r="BP139" s="264" t="e">
        <f t="shared" si="337"/>
        <v>#VALUE!</v>
      </c>
      <c r="BQ139" s="264" t="e">
        <f t="shared" si="337"/>
        <v>#VALUE!</v>
      </c>
      <c r="BR139" s="264" t="e">
        <f t="shared" si="337"/>
        <v>#VALUE!</v>
      </c>
      <c r="BS139" s="264" t="e">
        <f t="shared" si="337"/>
        <v>#VALUE!</v>
      </c>
      <c r="BT139" s="264" t="e">
        <f t="shared" si="337"/>
        <v>#VALUE!</v>
      </c>
      <c r="BU139" s="264" t="e">
        <f t="shared" si="337"/>
        <v>#VALUE!</v>
      </c>
      <c r="BV139" s="264" t="e">
        <f t="shared" si="337"/>
        <v>#VALUE!</v>
      </c>
      <c r="BW139" s="264" t="e">
        <f t="shared" si="337"/>
        <v>#VALUE!</v>
      </c>
      <c r="BX139" s="264" t="e">
        <f t="shared" si="337"/>
        <v>#VALUE!</v>
      </c>
      <c r="BY139" s="264" t="e">
        <f t="shared" si="337"/>
        <v>#VALUE!</v>
      </c>
      <c r="BZ139" s="264" t="e">
        <f t="shared" si="337"/>
        <v>#VALUE!</v>
      </c>
      <c r="CA139" s="264" t="e">
        <f t="shared" si="337"/>
        <v>#VALUE!</v>
      </c>
      <c r="CB139" s="264" t="e">
        <f t="shared" si="337"/>
        <v>#VALUE!</v>
      </c>
      <c r="CC139" s="264" t="e">
        <f t="shared" si="337"/>
        <v>#VALUE!</v>
      </c>
      <c r="CD139" s="264" t="e">
        <f t="shared" si="337"/>
        <v>#VALUE!</v>
      </c>
      <c r="CE139" s="264" t="e">
        <f t="shared" si="337"/>
        <v>#VALUE!</v>
      </c>
      <c r="CF139" s="264" t="e">
        <f t="shared" si="337"/>
        <v>#VALUE!</v>
      </c>
      <c r="CG139" s="264" t="e">
        <f t="shared" si="337"/>
        <v>#VALUE!</v>
      </c>
      <c r="CH139" s="264" t="e">
        <f t="shared" si="337"/>
        <v>#VALUE!</v>
      </c>
      <c r="CI139" s="264" t="e">
        <f t="shared" si="337"/>
        <v>#VALUE!</v>
      </c>
      <c r="CJ139" s="264" t="e">
        <f t="shared" si="337"/>
        <v>#VALUE!</v>
      </c>
      <c r="CK139" s="264" t="e">
        <f t="shared" si="337"/>
        <v>#VALUE!</v>
      </c>
      <c r="CL139" s="264" t="e">
        <f t="shared" si="337"/>
        <v>#VALUE!</v>
      </c>
      <c r="CM139" s="264" t="e">
        <f t="shared" si="337"/>
        <v>#VALUE!</v>
      </c>
      <c r="CN139" s="264" t="e">
        <f t="shared" si="337"/>
        <v>#VALUE!</v>
      </c>
      <c r="CO139" s="264" t="e">
        <f t="shared" si="337"/>
        <v>#VALUE!</v>
      </c>
      <c r="CP139" s="264" t="e">
        <f t="shared" si="337"/>
        <v>#VALUE!</v>
      </c>
      <c r="CQ139" s="264" t="e">
        <f t="shared" si="337"/>
        <v>#VALUE!</v>
      </c>
      <c r="CR139" s="264" t="e">
        <f t="shared" si="337"/>
        <v>#VALUE!</v>
      </c>
      <c r="CS139" s="264" t="e">
        <f t="shared" si="337"/>
        <v>#VALUE!</v>
      </c>
      <c r="CT139" s="264" t="e">
        <f t="shared" si="337"/>
        <v>#VALUE!</v>
      </c>
      <c r="CU139" s="264" t="e">
        <f t="shared" si="337"/>
        <v>#VALUE!</v>
      </c>
      <c r="CV139" s="264" t="e">
        <f t="shared" si="337"/>
        <v>#VALUE!</v>
      </c>
      <c r="CW139" s="264" t="e">
        <f t="shared" si="337"/>
        <v>#VALUE!</v>
      </c>
      <c r="CX139" s="264" t="e">
        <f t="shared" si="337"/>
        <v>#VALUE!</v>
      </c>
      <c r="CY139" s="264" t="e">
        <f t="shared" si="337"/>
        <v>#VALUE!</v>
      </c>
      <c r="CZ139" s="264" t="e">
        <f t="shared" si="337"/>
        <v>#VALUE!</v>
      </c>
      <c r="DA139" s="264" t="e">
        <f t="shared" si="337"/>
        <v>#VALUE!</v>
      </c>
      <c r="DB139" s="264" t="e">
        <f t="shared" si="337"/>
        <v>#VALUE!</v>
      </c>
      <c r="DC139" s="264" t="e">
        <f t="shared" si="337"/>
        <v>#VALUE!</v>
      </c>
      <c r="DD139" s="264" t="e">
        <f t="shared" si="337"/>
        <v>#VALUE!</v>
      </c>
      <c r="DE139" s="264" t="e">
        <f t="shared" si="337"/>
        <v>#VALUE!</v>
      </c>
      <c r="DF139" s="264" t="e">
        <f t="shared" si="337"/>
        <v>#VALUE!</v>
      </c>
      <c r="DG139" s="264" t="e">
        <f t="shared" si="337"/>
        <v>#VALUE!</v>
      </c>
      <c r="DH139" s="264" t="e">
        <f t="shared" si="337"/>
        <v>#VALUE!</v>
      </c>
      <c r="DI139" s="264" t="e">
        <f t="shared" si="337"/>
        <v>#VALUE!</v>
      </c>
      <c r="DJ139" s="264" t="e">
        <f t="shared" si="337"/>
        <v>#VALUE!</v>
      </c>
      <c r="DK139" s="264" t="e">
        <f t="shared" si="337"/>
        <v>#VALUE!</v>
      </c>
      <c r="DL139" s="264" t="e">
        <f t="shared" si="337"/>
        <v>#VALUE!</v>
      </c>
      <c r="DM139" s="264" t="e">
        <f t="shared" si="337"/>
        <v>#VALUE!</v>
      </c>
      <c r="DN139" s="264" t="e">
        <f t="shared" si="337"/>
        <v>#VALUE!</v>
      </c>
      <c r="DO139" s="264" t="e">
        <f t="shared" si="337"/>
        <v>#VALUE!</v>
      </c>
      <c r="DP139" s="264" t="e">
        <f t="shared" si="337"/>
        <v>#VALUE!</v>
      </c>
      <c r="DQ139" s="264" t="e">
        <f t="shared" si="337"/>
        <v>#VALUE!</v>
      </c>
      <c r="DR139" s="264" t="e">
        <f t="shared" si="337"/>
        <v>#VALUE!</v>
      </c>
      <c r="DS139" s="264" t="e">
        <f t="shared" si="337"/>
        <v>#VALUE!</v>
      </c>
      <c r="DT139" s="264" t="e">
        <f t="shared" si="337"/>
        <v>#VALUE!</v>
      </c>
      <c r="DU139" s="264" t="e">
        <f t="shared" si="337"/>
        <v>#VALUE!</v>
      </c>
      <c r="DV139" s="264" t="e">
        <f t="shared" si="337"/>
        <v>#VALUE!</v>
      </c>
      <c r="DW139" s="264" t="e">
        <f t="shared" si="337"/>
        <v>#VALUE!</v>
      </c>
      <c r="DX139" s="264" t="e">
        <f t="shared" si="337"/>
        <v>#VALUE!</v>
      </c>
      <c r="DY139" s="264" t="e">
        <f t="shared" si="337"/>
        <v>#VALUE!</v>
      </c>
      <c r="DZ139" s="264" t="e">
        <f t="shared" ref="DZ139:GK139" si="338">IF(DZ137&lt;DZ138,DZ137,DZ138)</f>
        <v>#VALUE!</v>
      </c>
      <c r="EA139" s="264" t="e">
        <f t="shared" si="338"/>
        <v>#VALUE!</v>
      </c>
      <c r="EB139" s="264" t="e">
        <f t="shared" si="338"/>
        <v>#VALUE!</v>
      </c>
      <c r="EC139" s="264" t="e">
        <f t="shared" si="338"/>
        <v>#VALUE!</v>
      </c>
      <c r="ED139" s="264" t="e">
        <f t="shared" si="338"/>
        <v>#VALUE!</v>
      </c>
      <c r="EE139" s="264" t="e">
        <f t="shared" si="338"/>
        <v>#VALUE!</v>
      </c>
      <c r="EF139" s="264" t="e">
        <f t="shared" si="338"/>
        <v>#VALUE!</v>
      </c>
      <c r="EG139" s="264" t="e">
        <f t="shared" si="338"/>
        <v>#VALUE!</v>
      </c>
      <c r="EH139" s="264" t="e">
        <f t="shared" si="338"/>
        <v>#VALUE!</v>
      </c>
      <c r="EI139" s="264" t="e">
        <f t="shared" si="338"/>
        <v>#VALUE!</v>
      </c>
      <c r="EJ139" s="264" t="e">
        <f t="shared" si="338"/>
        <v>#VALUE!</v>
      </c>
      <c r="EK139" s="264" t="e">
        <f t="shared" si="338"/>
        <v>#VALUE!</v>
      </c>
      <c r="EL139" s="264" t="e">
        <f t="shared" si="338"/>
        <v>#VALUE!</v>
      </c>
      <c r="EM139" s="264" t="e">
        <f t="shared" si="338"/>
        <v>#VALUE!</v>
      </c>
      <c r="EN139" s="264" t="e">
        <f t="shared" si="338"/>
        <v>#VALUE!</v>
      </c>
      <c r="EO139" s="264" t="e">
        <f t="shared" si="338"/>
        <v>#VALUE!</v>
      </c>
      <c r="EP139" s="264" t="e">
        <f t="shared" si="338"/>
        <v>#VALUE!</v>
      </c>
      <c r="EQ139" s="264" t="e">
        <f t="shared" si="338"/>
        <v>#VALUE!</v>
      </c>
      <c r="ER139" s="264" t="e">
        <f t="shared" si="338"/>
        <v>#VALUE!</v>
      </c>
      <c r="ES139" s="264" t="e">
        <f t="shared" si="338"/>
        <v>#VALUE!</v>
      </c>
      <c r="ET139" s="264" t="e">
        <f t="shared" si="338"/>
        <v>#VALUE!</v>
      </c>
      <c r="EU139" s="264" t="e">
        <f t="shared" si="338"/>
        <v>#VALUE!</v>
      </c>
      <c r="EV139" s="264" t="e">
        <f t="shared" si="338"/>
        <v>#VALUE!</v>
      </c>
      <c r="EW139" s="264" t="e">
        <f t="shared" si="338"/>
        <v>#VALUE!</v>
      </c>
      <c r="EX139" s="264" t="e">
        <f t="shared" si="338"/>
        <v>#VALUE!</v>
      </c>
      <c r="EY139" s="264" t="e">
        <f t="shared" si="338"/>
        <v>#VALUE!</v>
      </c>
      <c r="EZ139" s="264" t="e">
        <f t="shared" si="338"/>
        <v>#VALUE!</v>
      </c>
      <c r="FA139" s="264" t="e">
        <f t="shared" si="338"/>
        <v>#VALUE!</v>
      </c>
      <c r="FB139" s="264" t="e">
        <f t="shared" si="338"/>
        <v>#VALUE!</v>
      </c>
      <c r="FC139" s="264" t="e">
        <f t="shared" si="338"/>
        <v>#VALUE!</v>
      </c>
      <c r="FD139" s="264" t="e">
        <f t="shared" si="338"/>
        <v>#VALUE!</v>
      </c>
      <c r="FE139" s="264" t="e">
        <f t="shared" si="338"/>
        <v>#VALUE!</v>
      </c>
      <c r="FF139" s="264" t="e">
        <f t="shared" si="338"/>
        <v>#VALUE!</v>
      </c>
      <c r="FG139" s="264" t="e">
        <f t="shared" si="338"/>
        <v>#VALUE!</v>
      </c>
      <c r="FH139" s="264" t="e">
        <f t="shared" si="338"/>
        <v>#VALUE!</v>
      </c>
      <c r="FI139" s="264" t="e">
        <f t="shared" si="338"/>
        <v>#VALUE!</v>
      </c>
      <c r="FJ139" s="264" t="e">
        <f t="shared" si="338"/>
        <v>#VALUE!</v>
      </c>
      <c r="FK139" s="264" t="e">
        <f t="shared" si="338"/>
        <v>#VALUE!</v>
      </c>
      <c r="FL139" s="264" t="e">
        <f t="shared" si="338"/>
        <v>#VALUE!</v>
      </c>
      <c r="FM139" s="264" t="e">
        <f t="shared" si="338"/>
        <v>#VALUE!</v>
      </c>
      <c r="FN139" s="264" t="e">
        <f t="shared" si="338"/>
        <v>#VALUE!</v>
      </c>
      <c r="FO139" s="264" t="e">
        <f t="shared" si="338"/>
        <v>#VALUE!</v>
      </c>
      <c r="FP139" s="264" t="e">
        <f t="shared" si="338"/>
        <v>#VALUE!</v>
      </c>
      <c r="FQ139" s="264" t="e">
        <f t="shared" si="338"/>
        <v>#VALUE!</v>
      </c>
      <c r="FR139" s="264" t="e">
        <f t="shared" si="338"/>
        <v>#VALUE!</v>
      </c>
      <c r="FS139" s="264" t="e">
        <f t="shared" si="338"/>
        <v>#VALUE!</v>
      </c>
      <c r="FT139" s="264" t="e">
        <f t="shared" si="338"/>
        <v>#VALUE!</v>
      </c>
      <c r="FU139" s="264" t="e">
        <f t="shared" si="338"/>
        <v>#VALUE!</v>
      </c>
      <c r="FV139" s="264" t="e">
        <f t="shared" si="338"/>
        <v>#VALUE!</v>
      </c>
      <c r="FW139" s="264" t="e">
        <f t="shared" si="338"/>
        <v>#VALUE!</v>
      </c>
      <c r="FX139" s="264" t="e">
        <f t="shared" si="338"/>
        <v>#VALUE!</v>
      </c>
      <c r="FY139" s="264" t="e">
        <f t="shared" si="338"/>
        <v>#VALUE!</v>
      </c>
      <c r="FZ139" s="264" t="e">
        <f t="shared" si="338"/>
        <v>#VALUE!</v>
      </c>
      <c r="GA139" s="264" t="e">
        <f t="shared" si="338"/>
        <v>#VALUE!</v>
      </c>
      <c r="GB139" s="264" t="e">
        <f t="shared" si="338"/>
        <v>#VALUE!</v>
      </c>
      <c r="GC139" s="264" t="e">
        <f t="shared" si="338"/>
        <v>#VALUE!</v>
      </c>
      <c r="GD139" s="264" t="e">
        <f t="shared" si="338"/>
        <v>#VALUE!</v>
      </c>
      <c r="GE139" s="264" t="e">
        <f t="shared" si="338"/>
        <v>#VALUE!</v>
      </c>
      <c r="GF139" s="264" t="e">
        <f t="shared" si="338"/>
        <v>#VALUE!</v>
      </c>
      <c r="GG139" s="264" t="e">
        <f t="shared" si="338"/>
        <v>#VALUE!</v>
      </c>
      <c r="GH139" s="264" t="e">
        <f t="shared" si="338"/>
        <v>#VALUE!</v>
      </c>
      <c r="GI139" s="264" t="e">
        <f t="shared" si="338"/>
        <v>#VALUE!</v>
      </c>
      <c r="GJ139" s="264" t="e">
        <f t="shared" si="338"/>
        <v>#VALUE!</v>
      </c>
      <c r="GK139" s="264" t="e">
        <f t="shared" si="338"/>
        <v>#VALUE!</v>
      </c>
      <c r="GL139" s="264" t="e">
        <f t="shared" ref="GL139:IV139" si="339">IF(GL137&lt;GL138,GL137,GL138)</f>
        <v>#VALUE!</v>
      </c>
      <c r="GM139" s="264" t="e">
        <f t="shared" si="339"/>
        <v>#VALUE!</v>
      </c>
      <c r="GN139" s="264" t="e">
        <f t="shared" si="339"/>
        <v>#VALUE!</v>
      </c>
      <c r="GO139" s="264" t="e">
        <f t="shared" si="339"/>
        <v>#VALUE!</v>
      </c>
      <c r="GP139" s="264" t="e">
        <f t="shared" si="339"/>
        <v>#VALUE!</v>
      </c>
      <c r="GQ139" s="264" t="e">
        <f t="shared" si="339"/>
        <v>#VALUE!</v>
      </c>
      <c r="GR139" s="264" t="e">
        <f t="shared" si="339"/>
        <v>#VALUE!</v>
      </c>
      <c r="GS139" s="264" t="e">
        <f t="shared" si="339"/>
        <v>#VALUE!</v>
      </c>
      <c r="GT139" s="264" t="e">
        <f t="shared" si="339"/>
        <v>#VALUE!</v>
      </c>
      <c r="GU139" s="264" t="e">
        <f t="shared" si="339"/>
        <v>#VALUE!</v>
      </c>
      <c r="GV139" s="264" t="e">
        <f t="shared" si="339"/>
        <v>#VALUE!</v>
      </c>
      <c r="GW139" s="264" t="e">
        <f t="shared" si="339"/>
        <v>#VALUE!</v>
      </c>
      <c r="GX139" s="264" t="e">
        <f t="shared" si="339"/>
        <v>#VALUE!</v>
      </c>
      <c r="GY139" s="264" t="e">
        <f t="shared" si="339"/>
        <v>#VALUE!</v>
      </c>
      <c r="GZ139" s="264" t="e">
        <f t="shared" si="339"/>
        <v>#VALUE!</v>
      </c>
      <c r="HA139" s="264" t="e">
        <f t="shared" si="339"/>
        <v>#VALUE!</v>
      </c>
      <c r="HB139" s="264" t="e">
        <f t="shared" si="339"/>
        <v>#VALUE!</v>
      </c>
      <c r="HC139" s="264" t="e">
        <f t="shared" si="339"/>
        <v>#VALUE!</v>
      </c>
      <c r="HD139" s="264" t="e">
        <f t="shared" si="339"/>
        <v>#VALUE!</v>
      </c>
      <c r="HE139" s="264" t="e">
        <f t="shared" si="339"/>
        <v>#VALUE!</v>
      </c>
      <c r="HF139" s="264" t="e">
        <f t="shared" si="339"/>
        <v>#VALUE!</v>
      </c>
      <c r="HG139" s="264" t="e">
        <f t="shared" si="339"/>
        <v>#VALUE!</v>
      </c>
      <c r="HH139" s="264" t="e">
        <f t="shared" si="339"/>
        <v>#VALUE!</v>
      </c>
      <c r="HI139" s="264" t="e">
        <f t="shared" si="339"/>
        <v>#VALUE!</v>
      </c>
      <c r="HJ139" s="264" t="e">
        <f t="shared" si="339"/>
        <v>#VALUE!</v>
      </c>
      <c r="HK139" s="264" t="e">
        <f t="shared" si="339"/>
        <v>#VALUE!</v>
      </c>
      <c r="HL139" s="264" t="e">
        <f t="shared" si="339"/>
        <v>#VALUE!</v>
      </c>
      <c r="HM139" s="264" t="e">
        <f t="shared" si="339"/>
        <v>#VALUE!</v>
      </c>
      <c r="HN139" s="264" t="e">
        <f t="shared" si="339"/>
        <v>#VALUE!</v>
      </c>
      <c r="HO139" s="264" t="e">
        <f t="shared" si="339"/>
        <v>#VALUE!</v>
      </c>
      <c r="HP139" s="264" t="e">
        <f t="shared" si="339"/>
        <v>#VALUE!</v>
      </c>
      <c r="HQ139" s="264" t="e">
        <f t="shared" si="339"/>
        <v>#VALUE!</v>
      </c>
      <c r="HR139" s="264" t="e">
        <f t="shared" si="339"/>
        <v>#VALUE!</v>
      </c>
      <c r="HS139" s="264" t="e">
        <f t="shared" si="339"/>
        <v>#VALUE!</v>
      </c>
      <c r="HT139" s="264" t="e">
        <f t="shared" si="339"/>
        <v>#VALUE!</v>
      </c>
      <c r="HU139" s="264" t="e">
        <f t="shared" si="339"/>
        <v>#VALUE!</v>
      </c>
      <c r="HV139" s="264" t="e">
        <f t="shared" si="339"/>
        <v>#VALUE!</v>
      </c>
      <c r="HW139" s="264" t="e">
        <f t="shared" si="339"/>
        <v>#VALUE!</v>
      </c>
      <c r="HX139" s="264" t="e">
        <f t="shared" si="339"/>
        <v>#VALUE!</v>
      </c>
      <c r="HY139" s="264" t="e">
        <f t="shared" si="339"/>
        <v>#VALUE!</v>
      </c>
      <c r="HZ139" s="264" t="e">
        <f t="shared" si="339"/>
        <v>#VALUE!</v>
      </c>
      <c r="IA139" s="264" t="e">
        <f t="shared" si="339"/>
        <v>#VALUE!</v>
      </c>
      <c r="IB139" s="264" t="e">
        <f t="shared" si="339"/>
        <v>#VALUE!</v>
      </c>
      <c r="IC139" s="264" t="e">
        <f t="shared" si="339"/>
        <v>#VALUE!</v>
      </c>
      <c r="ID139" s="264" t="e">
        <f t="shared" si="339"/>
        <v>#VALUE!</v>
      </c>
      <c r="IE139" s="264" t="e">
        <f t="shared" si="339"/>
        <v>#VALUE!</v>
      </c>
      <c r="IF139" s="264" t="e">
        <f t="shared" si="339"/>
        <v>#VALUE!</v>
      </c>
      <c r="IG139" s="264" t="e">
        <f t="shared" si="339"/>
        <v>#VALUE!</v>
      </c>
      <c r="IH139" s="264" t="e">
        <f t="shared" si="339"/>
        <v>#VALUE!</v>
      </c>
      <c r="II139" s="264" t="e">
        <f t="shared" si="339"/>
        <v>#VALUE!</v>
      </c>
      <c r="IJ139" s="264" t="e">
        <f t="shared" si="339"/>
        <v>#VALUE!</v>
      </c>
      <c r="IK139" s="264" t="e">
        <f t="shared" si="339"/>
        <v>#VALUE!</v>
      </c>
      <c r="IL139" s="264" t="e">
        <f t="shared" si="339"/>
        <v>#VALUE!</v>
      </c>
      <c r="IM139" s="264" t="e">
        <f t="shared" si="339"/>
        <v>#VALUE!</v>
      </c>
      <c r="IN139" s="264" t="e">
        <f t="shared" si="339"/>
        <v>#VALUE!</v>
      </c>
      <c r="IO139" s="264" t="e">
        <f t="shared" si="339"/>
        <v>#VALUE!</v>
      </c>
      <c r="IP139" s="264" t="e">
        <f t="shared" si="339"/>
        <v>#VALUE!</v>
      </c>
      <c r="IQ139" s="264" t="e">
        <f t="shared" si="339"/>
        <v>#VALUE!</v>
      </c>
      <c r="IR139" s="264" t="e">
        <f t="shared" si="339"/>
        <v>#VALUE!</v>
      </c>
      <c r="IS139" s="264" t="e">
        <f t="shared" si="339"/>
        <v>#VALUE!</v>
      </c>
      <c r="IT139" s="264" t="e">
        <f t="shared" si="339"/>
        <v>#VALUE!</v>
      </c>
      <c r="IU139" s="264" t="e">
        <f t="shared" si="339"/>
        <v>#VALUE!</v>
      </c>
      <c r="IV139" s="264" t="e">
        <f t="shared" si="339"/>
        <v>#VALUE!</v>
      </c>
    </row>
    <row r="140" spans="1:256" s="263" customFormat="1">
      <c r="A140" s="262" t="s">
        <v>230</v>
      </c>
      <c r="B140" s="264" t="e">
        <f t="shared" ref="B140:BM140" si="340">B137-B139</f>
        <v>#VALUE!</v>
      </c>
      <c r="C140" s="264" t="e">
        <f t="shared" si="340"/>
        <v>#VALUE!</v>
      </c>
      <c r="D140" s="264" t="e">
        <f t="shared" si="340"/>
        <v>#VALUE!</v>
      </c>
      <c r="E140" s="264" t="e">
        <f t="shared" si="340"/>
        <v>#VALUE!</v>
      </c>
      <c r="F140" s="264" t="e">
        <f t="shared" si="340"/>
        <v>#VALUE!</v>
      </c>
      <c r="G140" s="264" t="e">
        <f t="shared" si="340"/>
        <v>#VALUE!</v>
      </c>
      <c r="H140" s="264" t="e">
        <f t="shared" si="340"/>
        <v>#VALUE!</v>
      </c>
      <c r="I140" s="264" t="e">
        <f t="shared" si="340"/>
        <v>#VALUE!</v>
      </c>
      <c r="J140" s="264" t="e">
        <f t="shared" si="340"/>
        <v>#VALUE!</v>
      </c>
      <c r="K140" s="264" t="e">
        <f t="shared" si="340"/>
        <v>#VALUE!</v>
      </c>
      <c r="L140" s="264" t="e">
        <f t="shared" si="340"/>
        <v>#VALUE!</v>
      </c>
      <c r="M140" s="264" t="e">
        <f t="shared" si="340"/>
        <v>#VALUE!</v>
      </c>
      <c r="N140" s="264" t="e">
        <f t="shared" si="340"/>
        <v>#VALUE!</v>
      </c>
      <c r="O140" s="264" t="e">
        <f t="shared" si="340"/>
        <v>#VALUE!</v>
      </c>
      <c r="P140" s="264" t="e">
        <f t="shared" si="340"/>
        <v>#VALUE!</v>
      </c>
      <c r="Q140" s="264" t="e">
        <f t="shared" si="340"/>
        <v>#VALUE!</v>
      </c>
      <c r="R140" s="264" t="e">
        <f t="shared" si="340"/>
        <v>#VALUE!</v>
      </c>
      <c r="S140" s="264" t="e">
        <f t="shared" si="340"/>
        <v>#VALUE!</v>
      </c>
      <c r="T140" s="264" t="e">
        <f t="shared" si="340"/>
        <v>#VALUE!</v>
      </c>
      <c r="U140" s="264" t="e">
        <f t="shared" si="340"/>
        <v>#VALUE!</v>
      </c>
      <c r="V140" s="264" t="e">
        <f t="shared" si="340"/>
        <v>#VALUE!</v>
      </c>
      <c r="W140" s="264" t="e">
        <f t="shared" si="340"/>
        <v>#VALUE!</v>
      </c>
      <c r="X140" s="264" t="e">
        <f t="shared" si="340"/>
        <v>#VALUE!</v>
      </c>
      <c r="Y140" s="264" t="e">
        <f t="shared" si="340"/>
        <v>#VALUE!</v>
      </c>
      <c r="Z140" s="264" t="e">
        <f t="shared" si="340"/>
        <v>#VALUE!</v>
      </c>
      <c r="AA140" s="264" t="e">
        <f t="shared" si="340"/>
        <v>#VALUE!</v>
      </c>
      <c r="AB140" s="264" t="e">
        <f t="shared" si="340"/>
        <v>#VALUE!</v>
      </c>
      <c r="AC140" s="264" t="e">
        <f t="shared" si="340"/>
        <v>#VALUE!</v>
      </c>
      <c r="AD140" s="264" t="e">
        <f t="shared" si="340"/>
        <v>#VALUE!</v>
      </c>
      <c r="AE140" s="264" t="e">
        <f t="shared" si="340"/>
        <v>#VALUE!</v>
      </c>
      <c r="AF140" s="264" t="e">
        <f t="shared" si="340"/>
        <v>#VALUE!</v>
      </c>
      <c r="AG140" s="264" t="e">
        <f t="shared" si="340"/>
        <v>#VALUE!</v>
      </c>
      <c r="AH140" s="264" t="e">
        <f t="shared" si="340"/>
        <v>#VALUE!</v>
      </c>
      <c r="AI140" s="264" t="e">
        <f t="shared" si="340"/>
        <v>#VALUE!</v>
      </c>
      <c r="AJ140" s="264" t="e">
        <f t="shared" si="340"/>
        <v>#VALUE!</v>
      </c>
      <c r="AK140" s="264" t="e">
        <f t="shared" si="340"/>
        <v>#VALUE!</v>
      </c>
      <c r="AL140" s="264" t="e">
        <f t="shared" si="340"/>
        <v>#VALUE!</v>
      </c>
      <c r="AM140" s="264" t="e">
        <f t="shared" si="340"/>
        <v>#VALUE!</v>
      </c>
      <c r="AN140" s="264" t="e">
        <f t="shared" si="340"/>
        <v>#VALUE!</v>
      </c>
      <c r="AO140" s="264" t="e">
        <f t="shared" si="340"/>
        <v>#VALUE!</v>
      </c>
      <c r="AP140" s="264" t="e">
        <f t="shared" si="340"/>
        <v>#VALUE!</v>
      </c>
      <c r="AQ140" s="264" t="e">
        <f t="shared" si="340"/>
        <v>#VALUE!</v>
      </c>
      <c r="AR140" s="264" t="e">
        <f t="shared" si="340"/>
        <v>#VALUE!</v>
      </c>
      <c r="AS140" s="264" t="e">
        <f t="shared" si="340"/>
        <v>#VALUE!</v>
      </c>
      <c r="AT140" s="264" t="e">
        <f t="shared" si="340"/>
        <v>#VALUE!</v>
      </c>
      <c r="AU140" s="264" t="e">
        <f t="shared" si="340"/>
        <v>#VALUE!</v>
      </c>
      <c r="AV140" s="264" t="e">
        <f t="shared" si="340"/>
        <v>#VALUE!</v>
      </c>
      <c r="AW140" s="264" t="e">
        <f t="shared" si="340"/>
        <v>#VALUE!</v>
      </c>
      <c r="AX140" s="264" t="e">
        <f t="shared" si="340"/>
        <v>#VALUE!</v>
      </c>
      <c r="AY140" s="264" t="e">
        <f t="shared" si="340"/>
        <v>#VALUE!</v>
      </c>
      <c r="AZ140" s="264" t="e">
        <f t="shared" si="340"/>
        <v>#VALUE!</v>
      </c>
      <c r="BA140" s="264" t="e">
        <f t="shared" si="340"/>
        <v>#VALUE!</v>
      </c>
      <c r="BB140" s="264" t="e">
        <f t="shared" si="340"/>
        <v>#VALUE!</v>
      </c>
      <c r="BC140" s="264" t="e">
        <f t="shared" si="340"/>
        <v>#VALUE!</v>
      </c>
      <c r="BD140" s="264" t="e">
        <f t="shared" si="340"/>
        <v>#VALUE!</v>
      </c>
      <c r="BE140" s="264" t="e">
        <f t="shared" si="340"/>
        <v>#VALUE!</v>
      </c>
      <c r="BF140" s="264" t="e">
        <f t="shared" si="340"/>
        <v>#VALUE!</v>
      </c>
      <c r="BG140" s="264" t="e">
        <f t="shared" si="340"/>
        <v>#VALUE!</v>
      </c>
      <c r="BH140" s="264" t="e">
        <f t="shared" si="340"/>
        <v>#VALUE!</v>
      </c>
      <c r="BI140" s="264" t="e">
        <f t="shared" si="340"/>
        <v>#VALUE!</v>
      </c>
      <c r="BJ140" s="264" t="e">
        <f t="shared" si="340"/>
        <v>#VALUE!</v>
      </c>
      <c r="BK140" s="264" t="e">
        <f t="shared" si="340"/>
        <v>#VALUE!</v>
      </c>
      <c r="BL140" s="264" t="e">
        <f t="shared" si="340"/>
        <v>#VALUE!</v>
      </c>
      <c r="BM140" s="264" t="e">
        <f t="shared" si="340"/>
        <v>#VALUE!</v>
      </c>
      <c r="BN140" s="264" t="e">
        <f t="shared" ref="BN140:DY140" si="341">BN137-BN139</f>
        <v>#VALUE!</v>
      </c>
      <c r="BO140" s="264" t="e">
        <f t="shared" si="341"/>
        <v>#VALUE!</v>
      </c>
      <c r="BP140" s="264" t="e">
        <f t="shared" si="341"/>
        <v>#VALUE!</v>
      </c>
      <c r="BQ140" s="264" t="e">
        <f t="shared" si="341"/>
        <v>#VALUE!</v>
      </c>
      <c r="BR140" s="264" t="e">
        <f t="shared" si="341"/>
        <v>#VALUE!</v>
      </c>
      <c r="BS140" s="264" t="e">
        <f t="shared" si="341"/>
        <v>#VALUE!</v>
      </c>
      <c r="BT140" s="264" t="e">
        <f t="shared" si="341"/>
        <v>#VALUE!</v>
      </c>
      <c r="BU140" s="264" t="e">
        <f t="shared" si="341"/>
        <v>#VALUE!</v>
      </c>
      <c r="BV140" s="264" t="e">
        <f t="shared" si="341"/>
        <v>#VALUE!</v>
      </c>
      <c r="BW140" s="264" t="e">
        <f t="shared" si="341"/>
        <v>#VALUE!</v>
      </c>
      <c r="BX140" s="264" t="e">
        <f t="shared" si="341"/>
        <v>#VALUE!</v>
      </c>
      <c r="BY140" s="264" t="e">
        <f t="shared" si="341"/>
        <v>#VALUE!</v>
      </c>
      <c r="BZ140" s="264" t="e">
        <f t="shared" si="341"/>
        <v>#VALUE!</v>
      </c>
      <c r="CA140" s="264" t="e">
        <f t="shared" si="341"/>
        <v>#VALUE!</v>
      </c>
      <c r="CB140" s="264" t="e">
        <f t="shared" si="341"/>
        <v>#VALUE!</v>
      </c>
      <c r="CC140" s="264" t="e">
        <f t="shared" si="341"/>
        <v>#VALUE!</v>
      </c>
      <c r="CD140" s="264" t="e">
        <f t="shared" si="341"/>
        <v>#VALUE!</v>
      </c>
      <c r="CE140" s="264" t="e">
        <f t="shared" si="341"/>
        <v>#VALUE!</v>
      </c>
      <c r="CF140" s="264" t="e">
        <f t="shared" si="341"/>
        <v>#VALUE!</v>
      </c>
      <c r="CG140" s="264" t="e">
        <f t="shared" si="341"/>
        <v>#VALUE!</v>
      </c>
      <c r="CH140" s="264" t="e">
        <f t="shared" si="341"/>
        <v>#VALUE!</v>
      </c>
      <c r="CI140" s="264" t="e">
        <f t="shared" si="341"/>
        <v>#VALUE!</v>
      </c>
      <c r="CJ140" s="264" t="e">
        <f t="shared" si="341"/>
        <v>#VALUE!</v>
      </c>
      <c r="CK140" s="264" t="e">
        <f t="shared" si="341"/>
        <v>#VALUE!</v>
      </c>
      <c r="CL140" s="264" t="e">
        <f t="shared" si="341"/>
        <v>#VALUE!</v>
      </c>
      <c r="CM140" s="264" t="e">
        <f t="shared" si="341"/>
        <v>#VALUE!</v>
      </c>
      <c r="CN140" s="264" t="e">
        <f t="shared" si="341"/>
        <v>#VALUE!</v>
      </c>
      <c r="CO140" s="264" t="e">
        <f t="shared" si="341"/>
        <v>#VALUE!</v>
      </c>
      <c r="CP140" s="264" t="e">
        <f t="shared" si="341"/>
        <v>#VALUE!</v>
      </c>
      <c r="CQ140" s="264" t="e">
        <f t="shared" si="341"/>
        <v>#VALUE!</v>
      </c>
      <c r="CR140" s="264" t="e">
        <f t="shared" si="341"/>
        <v>#VALUE!</v>
      </c>
      <c r="CS140" s="264" t="e">
        <f t="shared" si="341"/>
        <v>#VALUE!</v>
      </c>
      <c r="CT140" s="264" t="e">
        <f t="shared" si="341"/>
        <v>#VALUE!</v>
      </c>
      <c r="CU140" s="264" t="e">
        <f t="shared" si="341"/>
        <v>#VALUE!</v>
      </c>
      <c r="CV140" s="264" t="e">
        <f t="shared" si="341"/>
        <v>#VALUE!</v>
      </c>
      <c r="CW140" s="264" t="e">
        <f t="shared" si="341"/>
        <v>#VALUE!</v>
      </c>
      <c r="CX140" s="264" t="e">
        <f t="shared" si="341"/>
        <v>#VALUE!</v>
      </c>
      <c r="CY140" s="264" t="e">
        <f t="shared" si="341"/>
        <v>#VALUE!</v>
      </c>
      <c r="CZ140" s="264" t="e">
        <f t="shared" si="341"/>
        <v>#VALUE!</v>
      </c>
      <c r="DA140" s="264" t="e">
        <f t="shared" si="341"/>
        <v>#VALUE!</v>
      </c>
      <c r="DB140" s="264" t="e">
        <f t="shared" si="341"/>
        <v>#VALUE!</v>
      </c>
      <c r="DC140" s="264" t="e">
        <f t="shared" si="341"/>
        <v>#VALUE!</v>
      </c>
      <c r="DD140" s="264" t="e">
        <f t="shared" si="341"/>
        <v>#VALUE!</v>
      </c>
      <c r="DE140" s="264" t="e">
        <f t="shared" si="341"/>
        <v>#VALUE!</v>
      </c>
      <c r="DF140" s="264" t="e">
        <f t="shared" si="341"/>
        <v>#VALUE!</v>
      </c>
      <c r="DG140" s="264" t="e">
        <f t="shared" si="341"/>
        <v>#VALUE!</v>
      </c>
      <c r="DH140" s="264" t="e">
        <f t="shared" si="341"/>
        <v>#VALUE!</v>
      </c>
      <c r="DI140" s="264" t="e">
        <f t="shared" si="341"/>
        <v>#VALUE!</v>
      </c>
      <c r="DJ140" s="264" t="e">
        <f t="shared" si="341"/>
        <v>#VALUE!</v>
      </c>
      <c r="DK140" s="264" t="e">
        <f t="shared" si="341"/>
        <v>#VALUE!</v>
      </c>
      <c r="DL140" s="264" t="e">
        <f t="shared" si="341"/>
        <v>#VALUE!</v>
      </c>
      <c r="DM140" s="264" t="e">
        <f t="shared" si="341"/>
        <v>#VALUE!</v>
      </c>
      <c r="DN140" s="264" t="e">
        <f t="shared" si="341"/>
        <v>#VALUE!</v>
      </c>
      <c r="DO140" s="264" t="e">
        <f t="shared" si="341"/>
        <v>#VALUE!</v>
      </c>
      <c r="DP140" s="264" t="e">
        <f t="shared" si="341"/>
        <v>#VALUE!</v>
      </c>
      <c r="DQ140" s="264" t="e">
        <f t="shared" si="341"/>
        <v>#VALUE!</v>
      </c>
      <c r="DR140" s="264" t="e">
        <f t="shared" si="341"/>
        <v>#VALUE!</v>
      </c>
      <c r="DS140" s="264" t="e">
        <f t="shared" si="341"/>
        <v>#VALUE!</v>
      </c>
      <c r="DT140" s="264" t="e">
        <f t="shared" si="341"/>
        <v>#VALUE!</v>
      </c>
      <c r="DU140" s="264" t="e">
        <f t="shared" si="341"/>
        <v>#VALUE!</v>
      </c>
      <c r="DV140" s="264" t="e">
        <f t="shared" si="341"/>
        <v>#VALUE!</v>
      </c>
      <c r="DW140" s="264" t="e">
        <f t="shared" si="341"/>
        <v>#VALUE!</v>
      </c>
      <c r="DX140" s="264" t="e">
        <f t="shared" si="341"/>
        <v>#VALUE!</v>
      </c>
      <c r="DY140" s="264" t="e">
        <f t="shared" si="341"/>
        <v>#VALUE!</v>
      </c>
      <c r="DZ140" s="264" t="e">
        <f t="shared" ref="DZ140:GK140" si="342">DZ137-DZ139</f>
        <v>#VALUE!</v>
      </c>
      <c r="EA140" s="264" t="e">
        <f t="shared" si="342"/>
        <v>#VALUE!</v>
      </c>
      <c r="EB140" s="264" t="e">
        <f t="shared" si="342"/>
        <v>#VALUE!</v>
      </c>
      <c r="EC140" s="264" t="e">
        <f t="shared" si="342"/>
        <v>#VALUE!</v>
      </c>
      <c r="ED140" s="264" t="e">
        <f t="shared" si="342"/>
        <v>#VALUE!</v>
      </c>
      <c r="EE140" s="264" t="e">
        <f t="shared" si="342"/>
        <v>#VALUE!</v>
      </c>
      <c r="EF140" s="264" t="e">
        <f t="shared" si="342"/>
        <v>#VALUE!</v>
      </c>
      <c r="EG140" s="264" t="e">
        <f t="shared" si="342"/>
        <v>#VALUE!</v>
      </c>
      <c r="EH140" s="264" t="e">
        <f t="shared" si="342"/>
        <v>#VALUE!</v>
      </c>
      <c r="EI140" s="264" t="e">
        <f t="shared" si="342"/>
        <v>#VALUE!</v>
      </c>
      <c r="EJ140" s="264" t="e">
        <f t="shared" si="342"/>
        <v>#VALUE!</v>
      </c>
      <c r="EK140" s="264" t="e">
        <f t="shared" si="342"/>
        <v>#VALUE!</v>
      </c>
      <c r="EL140" s="264" t="e">
        <f t="shared" si="342"/>
        <v>#VALUE!</v>
      </c>
      <c r="EM140" s="264" t="e">
        <f t="shared" si="342"/>
        <v>#VALUE!</v>
      </c>
      <c r="EN140" s="264" t="e">
        <f t="shared" si="342"/>
        <v>#VALUE!</v>
      </c>
      <c r="EO140" s="264" t="e">
        <f t="shared" si="342"/>
        <v>#VALUE!</v>
      </c>
      <c r="EP140" s="264" t="e">
        <f t="shared" si="342"/>
        <v>#VALUE!</v>
      </c>
      <c r="EQ140" s="264" t="e">
        <f t="shared" si="342"/>
        <v>#VALUE!</v>
      </c>
      <c r="ER140" s="264" t="e">
        <f t="shared" si="342"/>
        <v>#VALUE!</v>
      </c>
      <c r="ES140" s="264" t="e">
        <f t="shared" si="342"/>
        <v>#VALUE!</v>
      </c>
      <c r="ET140" s="264" t="e">
        <f t="shared" si="342"/>
        <v>#VALUE!</v>
      </c>
      <c r="EU140" s="264" t="e">
        <f t="shared" si="342"/>
        <v>#VALUE!</v>
      </c>
      <c r="EV140" s="264" t="e">
        <f t="shared" si="342"/>
        <v>#VALUE!</v>
      </c>
      <c r="EW140" s="264" t="e">
        <f t="shared" si="342"/>
        <v>#VALUE!</v>
      </c>
      <c r="EX140" s="264" t="e">
        <f t="shared" si="342"/>
        <v>#VALUE!</v>
      </c>
      <c r="EY140" s="264" t="e">
        <f t="shared" si="342"/>
        <v>#VALUE!</v>
      </c>
      <c r="EZ140" s="264" t="e">
        <f t="shared" si="342"/>
        <v>#VALUE!</v>
      </c>
      <c r="FA140" s="264" t="e">
        <f t="shared" si="342"/>
        <v>#VALUE!</v>
      </c>
      <c r="FB140" s="264" t="e">
        <f t="shared" si="342"/>
        <v>#VALUE!</v>
      </c>
      <c r="FC140" s="264" t="e">
        <f t="shared" si="342"/>
        <v>#VALUE!</v>
      </c>
      <c r="FD140" s="264" t="e">
        <f t="shared" si="342"/>
        <v>#VALUE!</v>
      </c>
      <c r="FE140" s="264" t="e">
        <f t="shared" si="342"/>
        <v>#VALUE!</v>
      </c>
      <c r="FF140" s="264" t="e">
        <f t="shared" si="342"/>
        <v>#VALUE!</v>
      </c>
      <c r="FG140" s="264" t="e">
        <f t="shared" si="342"/>
        <v>#VALUE!</v>
      </c>
      <c r="FH140" s="264" t="e">
        <f t="shared" si="342"/>
        <v>#VALUE!</v>
      </c>
      <c r="FI140" s="264" t="e">
        <f t="shared" si="342"/>
        <v>#VALUE!</v>
      </c>
      <c r="FJ140" s="264" t="e">
        <f t="shared" si="342"/>
        <v>#VALUE!</v>
      </c>
      <c r="FK140" s="264" t="e">
        <f t="shared" si="342"/>
        <v>#VALUE!</v>
      </c>
      <c r="FL140" s="264" t="e">
        <f t="shared" si="342"/>
        <v>#VALUE!</v>
      </c>
      <c r="FM140" s="264" t="e">
        <f t="shared" si="342"/>
        <v>#VALUE!</v>
      </c>
      <c r="FN140" s="264" t="e">
        <f t="shared" si="342"/>
        <v>#VALUE!</v>
      </c>
      <c r="FO140" s="264" t="e">
        <f t="shared" si="342"/>
        <v>#VALUE!</v>
      </c>
      <c r="FP140" s="264" t="e">
        <f t="shared" si="342"/>
        <v>#VALUE!</v>
      </c>
      <c r="FQ140" s="264" t="e">
        <f t="shared" si="342"/>
        <v>#VALUE!</v>
      </c>
      <c r="FR140" s="264" t="e">
        <f t="shared" si="342"/>
        <v>#VALUE!</v>
      </c>
      <c r="FS140" s="264" t="e">
        <f t="shared" si="342"/>
        <v>#VALUE!</v>
      </c>
      <c r="FT140" s="264" t="e">
        <f t="shared" si="342"/>
        <v>#VALUE!</v>
      </c>
      <c r="FU140" s="264" t="e">
        <f t="shared" si="342"/>
        <v>#VALUE!</v>
      </c>
      <c r="FV140" s="264" t="e">
        <f t="shared" si="342"/>
        <v>#VALUE!</v>
      </c>
      <c r="FW140" s="264" t="e">
        <f t="shared" si="342"/>
        <v>#VALUE!</v>
      </c>
      <c r="FX140" s="264" t="e">
        <f t="shared" si="342"/>
        <v>#VALUE!</v>
      </c>
      <c r="FY140" s="264" t="e">
        <f t="shared" si="342"/>
        <v>#VALUE!</v>
      </c>
      <c r="FZ140" s="264" t="e">
        <f t="shared" si="342"/>
        <v>#VALUE!</v>
      </c>
      <c r="GA140" s="264" t="e">
        <f t="shared" si="342"/>
        <v>#VALUE!</v>
      </c>
      <c r="GB140" s="264" t="e">
        <f t="shared" si="342"/>
        <v>#VALUE!</v>
      </c>
      <c r="GC140" s="264" t="e">
        <f t="shared" si="342"/>
        <v>#VALUE!</v>
      </c>
      <c r="GD140" s="264" t="e">
        <f t="shared" si="342"/>
        <v>#VALUE!</v>
      </c>
      <c r="GE140" s="264" t="e">
        <f t="shared" si="342"/>
        <v>#VALUE!</v>
      </c>
      <c r="GF140" s="264" t="e">
        <f t="shared" si="342"/>
        <v>#VALUE!</v>
      </c>
      <c r="GG140" s="264" t="e">
        <f t="shared" si="342"/>
        <v>#VALUE!</v>
      </c>
      <c r="GH140" s="264" t="e">
        <f t="shared" si="342"/>
        <v>#VALUE!</v>
      </c>
      <c r="GI140" s="264" t="e">
        <f t="shared" si="342"/>
        <v>#VALUE!</v>
      </c>
      <c r="GJ140" s="264" t="e">
        <f t="shared" si="342"/>
        <v>#VALUE!</v>
      </c>
      <c r="GK140" s="264" t="e">
        <f t="shared" si="342"/>
        <v>#VALUE!</v>
      </c>
      <c r="GL140" s="264" t="e">
        <f t="shared" ref="GL140:IV140" si="343">GL137-GL139</f>
        <v>#VALUE!</v>
      </c>
      <c r="GM140" s="264" t="e">
        <f t="shared" si="343"/>
        <v>#VALUE!</v>
      </c>
      <c r="GN140" s="264" t="e">
        <f t="shared" si="343"/>
        <v>#VALUE!</v>
      </c>
      <c r="GO140" s="264" t="e">
        <f t="shared" si="343"/>
        <v>#VALUE!</v>
      </c>
      <c r="GP140" s="264" t="e">
        <f t="shared" si="343"/>
        <v>#VALUE!</v>
      </c>
      <c r="GQ140" s="264" t="e">
        <f t="shared" si="343"/>
        <v>#VALUE!</v>
      </c>
      <c r="GR140" s="264" t="e">
        <f t="shared" si="343"/>
        <v>#VALUE!</v>
      </c>
      <c r="GS140" s="264" t="e">
        <f t="shared" si="343"/>
        <v>#VALUE!</v>
      </c>
      <c r="GT140" s="264" t="e">
        <f t="shared" si="343"/>
        <v>#VALUE!</v>
      </c>
      <c r="GU140" s="264" t="e">
        <f t="shared" si="343"/>
        <v>#VALUE!</v>
      </c>
      <c r="GV140" s="264" t="e">
        <f t="shared" si="343"/>
        <v>#VALUE!</v>
      </c>
      <c r="GW140" s="264" t="e">
        <f t="shared" si="343"/>
        <v>#VALUE!</v>
      </c>
      <c r="GX140" s="264" t="e">
        <f t="shared" si="343"/>
        <v>#VALUE!</v>
      </c>
      <c r="GY140" s="264" t="e">
        <f t="shared" si="343"/>
        <v>#VALUE!</v>
      </c>
      <c r="GZ140" s="264" t="e">
        <f t="shared" si="343"/>
        <v>#VALUE!</v>
      </c>
      <c r="HA140" s="264" t="e">
        <f t="shared" si="343"/>
        <v>#VALUE!</v>
      </c>
      <c r="HB140" s="264" t="e">
        <f t="shared" si="343"/>
        <v>#VALUE!</v>
      </c>
      <c r="HC140" s="264" t="e">
        <f t="shared" si="343"/>
        <v>#VALUE!</v>
      </c>
      <c r="HD140" s="264" t="e">
        <f t="shared" si="343"/>
        <v>#VALUE!</v>
      </c>
      <c r="HE140" s="264" t="e">
        <f t="shared" si="343"/>
        <v>#VALUE!</v>
      </c>
      <c r="HF140" s="264" t="e">
        <f t="shared" si="343"/>
        <v>#VALUE!</v>
      </c>
      <c r="HG140" s="264" t="e">
        <f t="shared" si="343"/>
        <v>#VALUE!</v>
      </c>
      <c r="HH140" s="264" t="e">
        <f t="shared" si="343"/>
        <v>#VALUE!</v>
      </c>
      <c r="HI140" s="264" t="e">
        <f t="shared" si="343"/>
        <v>#VALUE!</v>
      </c>
      <c r="HJ140" s="264" t="e">
        <f t="shared" si="343"/>
        <v>#VALUE!</v>
      </c>
      <c r="HK140" s="264" t="e">
        <f t="shared" si="343"/>
        <v>#VALUE!</v>
      </c>
      <c r="HL140" s="264" t="e">
        <f t="shared" si="343"/>
        <v>#VALUE!</v>
      </c>
      <c r="HM140" s="264" t="e">
        <f t="shared" si="343"/>
        <v>#VALUE!</v>
      </c>
      <c r="HN140" s="264" t="e">
        <f t="shared" si="343"/>
        <v>#VALUE!</v>
      </c>
      <c r="HO140" s="264" t="e">
        <f t="shared" si="343"/>
        <v>#VALUE!</v>
      </c>
      <c r="HP140" s="264" t="e">
        <f t="shared" si="343"/>
        <v>#VALUE!</v>
      </c>
      <c r="HQ140" s="264" t="e">
        <f t="shared" si="343"/>
        <v>#VALUE!</v>
      </c>
      <c r="HR140" s="264" t="e">
        <f t="shared" si="343"/>
        <v>#VALUE!</v>
      </c>
      <c r="HS140" s="264" t="e">
        <f t="shared" si="343"/>
        <v>#VALUE!</v>
      </c>
      <c r="HT140" s="264" t="e">
        <f t="shared" si="343"/>
        <v>#VALUE!</v>
      </c>
      <c r="HU140" s="264" t="e">
        <f t="shared" si="343"/>
        <v>#VALUE!</v>
      </c>
      <c r="HV140" s="264" t="e">
        <f t="shared" si="343"/>
        <v>#VALUE!</v>
      </c>
      <c r="HW140" s="264" t="e">
        <f t="shared" si="343"/>
        <v>#VALUE!</v>
      </c>
      <c r="HX140" s="264" t="e">
        <f t="shared" si="343"/>
        <v>#VALUE!</v>
      </c>
      <c r="HY140" s="264" t="e">
        <f t="shared" si="343"/>
        <v>#VALUE!</v>
      </c>
      <c r="HZ140" s="264" t="e">
        <f t="shared" si="343"/>
        <v>#VALUE!</v>
      </c>
      <c r="IA140" s="264" t="e">
        <f t="shared" si="343"/>
        <v>#VALUE!</v>
      </c>
      <c r="IB140" s="264" t="e">
        <f t="shared" si="343"/>
        <v>#VALUE!</v>
      </c>
      <c r="IC140" s="264" t="e">
        <f t="shared" si="343"/>
        <v>#VALUE!</v>
      </c>
      <c r="ID140" s="264" t="e">
        <f t="shared" si="343"/>
        <v>#VALUE!</v>
      </c>
      <c r="IE140" s="264" t="e">
        <f t="shared" si="343"/>
        <v>#VALUE!</v>
      </c>
      <c r="IF140" s="264" t="e">
        <f t="shared" si="343"/>
        <v>#VALUE!</v>
      </c>
      <c r="IG140" s="264" t="e">
        <f t="shared" si="343"/>
        <v>#VALUE!</v>
      </c>
      <c r="IH140" s="264" t="e">
        <f t="shared" si="343"/>
        <v>#VALUE!</v>
      </c>
      <c r="II140" s="264" t="e">
        <f t="shared" si="343"/>
        <v>#VALUE!</v>
      </c>
      <c r="IJ140" s="264" t="e">
        <f t="shared" si="343"/>
        <v>#VALUE!</v>
      </c>
      <c r="IK140" s="264" t="e">
        <f t="shared" si="343"/>
        <v>#VALUE!</v>
      </c>
      <c r="IL140" s="264" t="e">
        <f t="shared" si="343"/>
        <v>#VALUE!</v>
      </c>
      <c r="IM140" s="264" t="e">
        <f t="shared" si="343"/>
        <v>#VALUE!</v>
      </c>
      <c r="IN140" s="264" t="e">
        <f t="shared" si="343"/>
        <v>#VALUE!</v>
      </c>
      <c r="IO140" s="264" t="e">
        <f t="shared" si="343"/>
        <v>#VALUE!</v>
      </c>
      <c r="IP140" s="264" t="e">
        <f t="shared" si="343"/>
        <v>#VALUE!</v>
      </c>
      <c r="IQ140" s="264" t="e">
        <f t="shared" si="343"/>
        <v>#VALUE!</v>
      </c>
      <c r="IR140" s="264" t="e">
        <f t="shared" si="343"/>
        <v>#VALUE!</v>
      </c>
      <c r="IS140" s="264" t="e">
        <f t="shared" si="343"/>
        <v>#VALUE!</v>
      </c>
      <c r="IT140" s="264" t="e">
        <f t="shared" si="343"/>
        <v>#VALUE!</v>
      </c>
      <c r="IU140" s="264" t="e">
        <f t="shared" si="343"/>
        <v>#VALUE!</v>
      </c>
      <c r="IV140" s="264" t="e">
        <f t="shared" si="343"/>
        <v>#VALUE!</v>
      </c>
    </row>
    <row r="141" spans="1:256" s="263" customFormat="1">
      <c r="A141" s="262" t="s">
        <v>229</v>
      </c>
      <c r="B141" s="264" t="e">
        <f t="shared" ref="B141:BM141" si="344">IF(B140=0,"PAID OFF","")</f>
        <v>#VALUE!</v>
      </c>
      <c r="C141" s="264" t="e">
        <f t="shared" si="344"/>
        <v>#VALUE!</v>
      </c>
      <c r="D141" s="264" t="e">
        <f t="shared" si="344"/>
        <v>#VALUE!</v>
      </c>
      <c r="E141" s="264" t="e">
        <f t="shared" si="344"/>
        <v>#VALUE!</v>
      </c>
      <c r="F141" s="264" t="e">
        <f t="shared" si="344"/>
        <v>#VALUE!</v>
      </c>
      <c r="G141" s="264" t="e">
        <f t="shared" si="344"/>
        <v>#VALUE!</v>
      </c>
      <c r="H141" s="264" t="e">
        <f t="shared" si="344"/>
        <v>#VALUE!</v>
      </c>
      <c r="I141" s="264" t="e">
        <f t="shared" si="344"/>
        <v>#VALUE!</v>
      </c>
      <c r="J141" s="264" t="e">
        <f t="shared" si="344"/>
        <v>#VALUE!</v>
      </c>
      <c r="K141" s="264" t="e">
        <f t="shared" si="344"/>
        <v>#VALUE!</v>
      </c>
      <c r="L141" s="264" t="e">
        <f t="shared" si="344"/>
        <v>#VALUE!</v>
      </c>
      <c r="M141" s="264" t="e">
        <f t="shared" si="344"/>
        <v>#VALUE!</v>
      </c>
      <c r="N141" s="264" t="e">
        <f t="shared" si="344"/>
        <v>#VALUE!</v>
      </c>
      <c r="O141" s="264" t="e">
        <f t="shared" si="344"/>
        <v>#VALUE!</v>
      </c>
      <c r="P141" s="264" t="e">
        <f t="shared" si="344"/>
        <v>#VALUE!</v>
      </c>
      <c r="Q141" s="264" t="e">
        <f t="shared" si="344"/>
        <v>#VALUE!</v>
      </c>
      <c r="R141" s="264" t="e">
        <f t="shared" si="344"/>
        <v>#VALUE!</v>
      </c>
      <c r="S141" s="264" t="e">
        <f t="shared" si="344"/>
        <v>#VALUE!</v>
      </c>
      <c r="T141" s="264" t="e">
        <f t="shared" si="344"/>
        <v>#VALUE!</v>
      </c>
      <c r="U141" s="264" t="e">
        <f t="shared" si="344"/>
        <v>#VALUE!</v>
      </c>
      <c r="V141" s="264" t="e">
        <f t="shared" si="344"/>
        <v>#VALUE!</v>
      </c>
      <c r="W141" s="264" t="e">
        <f t="shared" si="344"/>
        <v>#VALUE!</v>
      </c>
      <c r="X141" s="264" t="e">
        <f t="shared" si="344"/>
        <v>#VALUE!</v>
      </c>
      <c r="Y141" s="264" t="e">
        <f t="shared" si="344"/>
        <v>#VALUE!</v>
      </c>
      <c r="Z141" s="264" t="e">
        <f t="shared" si="344"/>
        <v>#VALUE!</v>
      </c>
      <c r="AA141" s="264" t="e">
        <f t="shared" si="344"/>
        <v>#VALUE!</v>
      </c>
      <c r="AB141" s="264" t="e">
        <f t="shared" si="344"/>
        <v>#VALUE!</v>
      </c>
      <c r="AC141" s="264" t="e">
        <f t="shared" si="344"/>
        <v>#VALUE!</v>
      </c>
      <c r="AD141" s="264" t="e">
        <f t="shared" si="344"/>
        <v>#VALUE!</v>
      </c>
      <c r="AE141" s="264" t="e">
        <f t="shared" si="344"/>
        <v>#VALUE!</v>
      </c>
      <c r="AF141" s="264" t="e">
        <f t="shared" si="344"/>
        <v>#VALUE!</v>
      </c>
      <c r="AG141" s="264" t="e">
        <f t="shared" si="344"/>
        <v>#VALUE!</v>
      </c>
      <c r="AH141" s="264" t="e">
        <f t="shared" si="344"/>
        <v>#VALUE!</v>
      </c>
      <c r="AI141" s="264" t="e">
        <f t="shared" si="344"/>
        <v>#VALUE!</v>
      </c>
      <c r="AJ141" s="264" t="e">
        <f t="shared" si="344"/>
        <v>#VALUE!</v>
      </c>
      <c r="AK141" s="264" t="e">
        <f t="shared" si="344"/>
        <v>#VALUE!</v>
      </c>
      <c r="AL141" s="264" t="e">
        <f t="shared" si="344"/>
        <v>#VALUE!</v>
      </c>
      <c r="AM141" s="264" t="e">
        <f t="shared" si="344"/>
        <v>#VALUE!</v>
      </c>
      <c r="AN141" s="264" t="e">
        <f t="shared" si="344"/>
        <v>#VALUE!</v>
      </c>
      <c r="AO141" s="264" t="e">
        <f t="shared" si="344"/>
        <v>#VALUE!</v>
      </c>
      <c r="AP141" s="264" t="e">
        <f t="shared" si="344"/>
        <v>#VALUE!</v>
      </c>
      <c r="AQ141" s="264" t="e">
        <f t="shared" si="344"/>
        <v>#VALUE!</v>
      </c>
      <c r="AR141" s="264" t="e">
        <f t="shared" si="344"/>
        <v>#VALUE!</v>
      </c>
      <c r="AS141" s="264" t="e">
        <f t="shared" si="344"/>
        <v>#VALUE!</v>
      </c>
      <c r="AT141" s="264" t="e">
        <f t="shared" si="344"/>
        <v>#VALUE!</v>
      </c>
      <c r="AU141" s="264" t="e">
        <f t="shared" si="344"/>
        <v>#VALUE!</v>
      </c>
      <c r="AV141" s="264" t="e">
        <f t="shared" si="344"/>
        <v>#VALUE!</v>
      </c>
      <c r="AW141" s="264" t="e">
        <f t="shared" si="344"/>
        <v>#VALUE!</v>
      </c>
      <c r="AX141" s="264" t="e">
        <f t="shared" si="344"/>
        <v>#VALUE!</v>
      </c>
      <c r="AY141" s="264" t="e">
        <f t="shared" si="344"/>
        <v>#VALUE!</v>
      </c>
      <c r="AZ141" s="264" t="e">
        <f t="shared" si="344"/>
        <v>#VALUE!</v>
      </c>
      <c r="BA141" s="264" t="e">
        <f t="shared" si="344"/>
        <v>#VALUE!</v>
      </c>
      <c r="BB141" s="264" t="e">
        <f t="shared" si="344"/>
        <v>#VALUE!</v>
      </c>
      <c r="BC141" s="264" t="e">
        <f t="shared" si="344"/>
        <v>#VALUE!</v>
      </c>
      <c r="BD141" s="264" t="e">
        <f t="shared" si="344"/>
        <v>#VALUE!</v>
      </c>
      <c r="BE141" s="264" t="e">
        <f t="shared" si="344"/>
        <v>#VALUE!</v>
      </c>
      <c r="BF141" s="264" t="e">
        <f t="shared" si="344"/>
        <v>#VALUE!</v>
      </c>
      <c r="BG141" s="264" t="e">
        <f t="shared" si="344"/>
        <v>#VALUE!</v>
      </c>
      <c r="BH141" s="264" t="e">
        <f t="shared" si="344"/>
        <v>#VALUE!</v>
      </c>
      <c r="BI141" s="264" t="e">
        <f t="shared" si="344"/>
        <v>#VALUE!</v>
      </c>
      <c r="BJ141" s="264" t="e">
        <f t="shared" si="344"/>
        <v>#VALUE!</v>
      </c>
      <c r="BK141" s="264" t="e">
        <f t="shared" si="344"/>
        <v>#VALUE!</v>
      </c>
      <c r="BL141" s="264" t="e">
        <f t="shared" si="344"/>
        <v>#VALUE!</v>
      </c>
      <c r="BM141" s="264" t="e">
        <f t="shared" si="344"/>
        <v>#VALUE!</v>
      </c>
      <c r="BN141" s="264" t="e">
        <f t="shared" ref="BN141:DY141" si="345">IF(BN140=0,"PAID OFF","")</f>
        <v>#VALUE!</v>
      </c>
      <c r="BO141" s="264" t="e">
        <f t="shared" si="345"/>
        <v>#VALUE!</v>
      </c>
      <c r="BP141" s="264" t="e">
        <f t="shared" si="345"/>
        <v>#VALUE!</v>
      </c>
      <c r="BQ141" s="264" t="e">
        <f t="shared" si="345"/>
        <v>#VALUE!</v>
      </c>
      <c r="BR141" s="264" t="e">
        <f t="shared" si="345"/>
        <v>#VALUE!</v>
      </c>
      <c r="BS141" s="264" t="e">
        <f t="shared" si="345"/>
        <v>#VALUE!</v>
      </c>
      <c r="BT141" s="264" t="e">
        <f t="shared" si="345"/>
        <v>#VALUE!</v>
      </c>
      <c r="BU141" s="264" t="e">
        <f t="shared" si="345"/>
        <v>#VALUE!</v>
      </c>
      <c r="BV141" s="264" t="e">
        <f t="shared" si="345"/>
        <v>#VALUE!</v>
      </c>
      <c r="BW141" s="264" t="e">
        <f t="shared" si="345"/>
        <v>#VALUE!</v>
      </c>
      <c r="BX141" s="264" t="e">
        <f t="shared" si="345"/>
        <v>#VALUE!</v>
      </c>
      <c r="BY141" s="264" t="e">
        <f t="shared" si="345"/>
        <v>#VALUE!</v>
      </c>
      <c r="BZ141" s="264" t="e">
        <f t="shared" si="345"/>
        <v>#VALUE!</v>
      </c>
      <c r="CA141" s="264" t="e">
        <f t="shared" si="345"/>
        <v>#VALUE!</v>
      </c>
      <c r="CB141" s="264" t="e">
        <f t="shared" si="345"/>
        <v>#VALUE!</v>
      </c>
      <c r="CC141" s="264" t="e">
        <f t="shared" si="345"/>
        <v>#VALUE!</v>
      </c>
      <c r="CD141" s="264" t="e">
        <f t="shared" si="345"/>
        <v>#VALUE!</v>
      </c>
      <c r="CE141" s="264" t="e">
        <f t="shared" si="345"/>
        <v>#VALUE!</v>
      </c>
      <c r="CF141" s="264" t="e">
        <f t="shared" si="345"/>
        <v>#VALUE!</v>
      </c>
      <c r="CG141" s="264" t="e">
        <f t="shared" si="345"/>
        <v>#VALUE!</v>
      </c>
      <c r="CH141" s="264" t="e">
        <f t="shared" si="345"/>
        <v>#VALUE!</v>
      </c>
      <c r="CI141" s="264" t="e">
        <f t="shared" si="345"/>
        <v>#VALUE!</v>
      </c>
      <c r="CJ141" s="264" t="e">
        <f t="shared" si="345"/>
        <v>#VALUE!</v>
      </c>
      <c r="CK141" s="264" t="e">
        <f t="shared" si="345"/>
        <v>#VALUE!</v>
      </c>
      <c r="CL141" s="264" t="e">
        <f t="shared" si="345"/>
        <v>#VALUE!</v>
      </c>
      <c r="CM141" s="264" t="e">
        <f t="shared" si="345"/>
        <v>#VALUE!</v>
      </c>
      <c r="CN141" s="264" t="e">
        <f t="shared" si="345"/>
        <v>#VALUE!</v>
      </c>
      <c r="CO141" s="264" t="e">
        <f t="shared" si="345"/>
        <v>#VALUE!</v>
      </c>
      <c r="CP141" s="264" t="e">
        <f t="shared" si="345"/>
        <v>#VALUE!</v>
      </c>
      <c r="CQ141" s="264" t="e">
        <f t="shared" si="345"/>
        <v>#VALUE!</v>
      </c>
      <c r="CR141" s="264" t="e">
        <f t="shared" si="345"/>
        <v>#VALUE!</v>
      </c>
      <c r="CS141" s="264" t="e">
        <f t="shared" si="345"/>
        <v>#VALUE!</v>
      </c>
      <c r="CT141" s="264" t="e">
        <f t="shared" si="345"/>
        <v>#VALUE!</v>
      </c>
      <c r="CU141" s="264" t="e">
        <f t="shared" si="345"/>
        <v>#VALUE!</v>
      </c>
      <c r="CV141" s="264" t="e">
        <f t="shared" si="345"/>
        <v>#VALUE!</v>
      </c>
      <c r="CW141" s="264" t="e">
        <f t="shared" si="345"/>
        <v>#VALUE!</v>
      </c>
      <c r="CX141" s="264" t="e">
        <f t="shared" si="345"/>
        <v>#VALUE!</v>
      </c>
      <c r="CY141" s="264" t="e">
        <f t="shared" si="345"/>
        <v>#VALUE!</v>
      </c>
      <c r="CZ141" s="264" t="e">
        <f t="shared" si="345"/>
        <v>#VALUE!</v>
      </c>
      <c r="DA141" s="264" t="e">
        <f t="shared" si="345"/>
        <v>#VALUE!</v>
      </c>
      <c r="DB141" s="264" t="e">
        <f t="shared" si="345"/>
        <v>#VALUE!</v>
      </c>
      <c r="DC141" s="264" t="e">
        <f t="shared" si="345"/>
        <v>#VALUE!</v>
      </c>
      <c r="DD141" s="264" t="e">
        <f t="shared" si="345"/>
        <v>#VALUE!</v>
      </c>
      <c r="DE141" s="264" t="e">
        <f t="shared" si="345"/>
        <v>#VALUE!</v>
      </c>
      <c r="DF141" s="264" t="e">
        <f t="shared" si="345"/>
        <v>#VALUE!</v>
      </c>
      <c r="DG141" s="264" t="e">
        <f t="shared" si="345"/>
        <v>#VALUE!</v>
      </c>
      <c r="DH141" s="264" t="e">
        <f t="shared" si="345"/>
        <v>#VALUE!</v>
      </c>
      <c r="DI141" s="264" t="e">
        <f t="shared" si="345"/>
        <v>#VALUE!</v>
      </c>
      <c r="DJ141" s="264" t="e">
        <f t="shared" si="345"/>
        <v>#VALUE!</v>
      </c>
      <c r="DK141" s="264" t="e">
        <f t="shared" si="345"/>
        <v>#VALUE!</v>
      </c>
      <c r="DL141" s="264" t="e">
        <f t="shared" si="345"/>
        <v>#VALUE!</v>
      </c>
      <c r="DM141" s="264" t="e">
        <f t="shared" si="345"/>
        <v>#VALUE!</v>
      </c>
      <c r="DN141" s="264" t="e">
        <f t="shared" si="345"/>
        <v>#VALUE!</v>
      </c>
      <c r="DO141" s="264" t="e">
        <f t="shared" si="345"/>
        <v>#VALUE!</v>
      </c>
      <c r="DP141" s="264" t="e">
        <f t="shared" si="345"/>
        <v>#VALUE!</v>
      </c>
      <c r="DQ141" s="264" t="e">
        <f t="shared" si="345"/>
        <v>#VALUE!</v>
      </c>
      <c r="DR141" s="264" t="e">
        <f t="shared" si="345"/>
        <v>#VALUE!</v>
      </c>
      <c r="DS141" s="264" t="e">
        <f t="shared" si="345"/>
        <v>#VALUE!</v>
      </c>
      <c r="DT141" s="264" t="e">
        <f t="shared" si="345"/>
        <v>#VALUE!</v>
      </c>
      <c r="DU141" s="264" t="e">
        <f t="shared" si="345"/>
        <v>#VALUE!</v>
      </c>
      <c r="DV141" s="264" t="e">
        <f t="shared" si="345"/>
        <v>#VALUE!</v>
      </c>
      <c r="DW141" s="264" t="e">
        <f t="shared" si="345"/>
        <v>#VALUE!</v>
      </c>
      <c r="DX141" s="264" t="e">
        <f t="shared" si="345"/>
        <v>#VALUE!</v>
      </c>
      <c r="DY141" s="264" t="e">
        <f t="shared" si="345"/>
        <v>#VALUE!</v>
      </c>
      <c r="DZ141" s="264" t="e">
        <f t="shared" ref="DZ141:GK141" si="346">IF(DZ140=0,"PAID OFF","")</f>
        <v>#VALUE!</v>
      </c>
      <c r="EA141" s="264" t="e">
        <f t="shared" si="346"/>
        <v>#VALUE!</v>
      </c>
      <c r="EB141" s="264" t="e">
        <f t="shared" si="346"/>
        <v>#VALUE!</v>
      </c>
      <c r="EC141" s="264" t="e">
        <f t="shared" si="346"/>
        <v>#VALUE!</v>
      </c>
      <c r="ED141" s="264" t="e">
        <f t="shared" si="346"/>
        <v>#VALUE!</v>
      </c>
      <c r="EE141" s="264" t="e">
        <f t="shared" si="346"/>
        <v>#VALUE!</v>
      </c>
      <c r="EF141" s="264" t="e">
        <f t="shared" si="346"/>
        <v>#VALUE!</v>
      </c>
      <c r="EG141" s="264" t="e">
        <f t="shared" si="346"/>
        <v>#VALUE!</v>
      </c>
      <c r="EH141" s="264" t="e">
        <f t="shared" si="346"/>
        <v>#VALUE!</v>
      </c>
      <c r="EI141" s="264" t="e">
        <f t="shared" si="346"/>
        <v>#VALUE!</v>
      </c>
      <c r="EJ141" s="264" t="e">
        <f t="shared" si="346"/>
        <v>#VALUE!</v>
      </c>
      <c r="EK141" s="264" t="e">
        <f t="shared" si="346"/>
        <v>#VALUE!</v>
      </c>
      <c r="EL141" s="264" t="e">
        <f t="shared" si="346"/>
        <v>#VALUE!</v>
      </c>
      <c r="EM141" s="264" t="e">
        <f t="shared" si="346"/>
        <v>#VALUE!</v>
      </c>
      <c r="EN141" s="264" t="e">
        <f t="shared" si="346"/>
        <v>#VALUE!</v>
      </c>
      <c r="EO141" s="264" t="e">
        <f t="shared" si="346"/>
        <v>#VALUE!</v>
      </c>
      <c r="EP141" s="264" t="e">
        <f t="shared" si="346"/>
        <v>#VALUE!</v>
      </c>
      <c r="EQ141" s="264" t="e">
        <f t="shared" si="346"/>
        <v>#VALUE!</v>
      </c>
      <c r="ER141" s="264" t="e">
        <f t="shared" si="346"/>
        <v>#VALUE!</v>
      </c>
      <c r="ES141" s="264" t="e">
        <f t="shared" si="346"/>
        <v>#VALUE!</v>
      </c>
      <c r="ET141" s="264" t="e">
        <f t="shared" si="346"/>
        <v>#VALUE!</v>
      </c>
      <c r="EU141" s="264" t="e">
        <f t="shared" si="346"/>
        <v>#VALUE!</v>
      </c>
      <c r="EV141" s="264" t="e">
        <f t="shared" si="346"/>
        <v>#VALUE!</v>
      </c>
      <c r="EW141" s="264" t="e">
        <f t="shared" si="346"/>
        <v>#VALUE!</v>
      </c>
      <c r="EX141" s="264" t="e">
        <f t="shared" si="346"/>
        <v>#VALUE!</v>
      </c>
      <c r="EY141" s="264" t="e">
        <f t="shared" si="346"/>
        <v>#VALUE!</v>
      </c>
      <c r="EZ141" s="264" t="e">
        <f t="shared" si="346"/>
        <v>#VALUE!</v>
      </c>
      <c r="FA141" s="264" t="e">
        <f t="shared" si="346"/>
        <v>#VALUE!</v>
      </c>
      <c r="FB141" s="264" t="e">
        <f t="shared" si="346"/>
        <v>#VALUE!</v>
      </c>
      <c r="FC141" s="264" t="e">
        <f t="shared" si="346"/>
        <v>#VALUE!</v>
      </c>
      <c r="FD141" s="264" t="e">
        <f t="shared" si="346"/>
        <v>#VALUE!</v>
      </c>
      <c r="FE141" s="264" t="e">
        <f t="shared" si="346"/>
        <v>#VALUE!</v>
      </c>
      <c r="FF141" s="264" t="e">
        <f t="shared" si="346"/>
        <v>#VALUE!</v>
      </c>
      <c r="FG141" s="264" t="e">
        <f t="shared" si="346"/>
        <v>#VALUE!</v>
      </c>
      <c r="FH141" s="264" t="e">
        <f t="shared" si="346"/>
        <v>#VALUE!</v>
      </c>
      <c r="FI141" s="264" t="e">
        <f t="shared" si="346"/>
        <v>#VALUE!</v>
      </c>
      <c r="FJ141" s="264" t="e">
        <f t="shared" si="346"/>
        <v>#VALUE!</v>
      </c>
      <c r="FK141" s="264" t="e">
        <f t="shared" si="346"/>
        <v>#VALUE!</v>
      </c>
      <c r="FL141" s="264" t="e">
        <f t="shared" si="346"/>
        <v>#VALUE!</v>
      </c>
      <c r="FM141" s="264" t="e">
        <f t="shared" si="346"/>
        <v>#VALUE!</v>
      </c>
      <c r="FN141" s="264" t="e">
        <f t="shared" si="346"/>
        <v>#VALUE!</v>
      </c>
      <c r="FO141" s="264" t="e">
        <f t="shared" si="346"/>
        <v>#VALUE!</v>
      </c>
      <c r="FP141" s="264" t="e">
        <f t="shared" si="346"/>
        <v>#VALUE!</v>
      </c>
      <c r="FQ141" s="264" t="e">
        <f t="shared" si="346"/>
        <v>#VALUE!</v>
      </c>
      <c r="FR141" s="264" t="e">
        <f t="shared" si="346"/>
        <v>#VALUE!</v>
      </c>
      <c r="FS141" s="264" t="e">
        <f t="shared" si="346"/>
        <v>#VALUE!</v>
      </c>
      <c r="FT141" s="264" t="e">
        <f t="shared" si="346"/>
        <v>#VALUE!</v>
      </c>
      <c r="FU141" s="264" t="e">
        <f t="shared" si="346"/>
        <v>#VALUE!</v>
      </c>
      <c r="FV141" s="264" t="e">
        <f t="shared" si="346"/>
        <v>#VALUE!</v>
      </c>
      <c r="FW141" s="264" t="e">
        <f t="shared" si="346"/>
        <v>#VALUE!</v>
      </c>
      <c r="FX141" s="264" t="e">
        <f t="shared" si="346"/>
        <v>#VALUE!</v>
      </c>
      <c r="FY141" s="264" t="e">
        <f t="shared" si="346"/>
        <v>#VALUE!</v>
      </c>
      <c r="FZ141" s="264" t="e">
        <f t="shared" si="346"/>
        <v>#VALUE!</v>
      </c>
      <c r="GA141" s="264" t="e">
        <f t="shared" si="346"/>
        <v>#VALUE!</v>
      </c>
      <c r="GB141" s="264" t="e">
        <f t="shared" si="346"/>
        <v>#VALUE!</v>
      </c>
      <c r="GC141" s="264" t="e">
        <f t="shared" si="346"/>
        <v>#VALUE!</v>
      </c>
      <c r="GD141" s="264" t="e">
        <f t="shared" si="346"/>
        <v>#VALUE!</v>
      </c>
      <c r="GE141" s="264" t="e">
        <f t="shared" si="346"/>
        <v>#VALUE!</v>
      </c>
      <c r="GF141" s="264" t="e">
        <f t="shared" si="346"/>
        <v>#VALUE!</v>
      </c>
      <c r="GG141" s="264" t="e">
        <f t="shared" si="346"/>
        <v>#VALUE!</v>
      </c>
      <c r="GH141" s="264" t="e">
        <f t="shared" si="346"/>
        <v>#VALUE!</v>
      </c>
      <c r="GI141" s="264" t="e">
        <f t="shared" si="346"/>
        <v>#VALUE!</v>
      </c>
      <c r="GJ141" s="264" t="e">
        <f t="shared" si="346"/>
        <v>#VALUE!</v>
      </c>
      <c r="GK141" s="264" t="e">
        <f t="shared" si="346"/>
        <v>#VALUE!</v>
      </c>
      <c r="GL141" s="264" t="e">
        <f t="shared" ref="GL141:IV141" si="347">IF(GL140=0,"PAID OFF","")</f>
        <v>#VALUE!</v>
      </c>
      <c r="GM141" s="264" t="e">
        <f t="shared" si="347"/>
        <v>#VALUE!</v>
      </c>
      <c r="GN141" s="264" t="e">
        <f t="shared" si="347"/>
        <v>#VALUE!</v>
      </c>
      <c r="GO141" s="264" t="e">
        <f t="shared" si="347"/>
        <v>#VALUE!</v>
      </c>
      <c r="GP141" s="264" t="e">
        <f t="shared" si="347"/>
        <v>#VALUE!</v>
      </c>
      <c r="GQ141" s="264" t="e">
        <f t="shared" si="347"/>
        <v>#VALUE!</v>
      </c>
      <c r="GR141" s="264" t="e">
        <f t="shared" si="347"/>
        <v>#VALUE!</v>
      </c>
      <c r="GS141" s="264" t="e">
        <f t="shared" si="347"/>
        <v>#VALUE!</v>
      </c>
      <c r="GT141" s="264" t="e">
        <f t="shared" si="347"/>
        <v>#VALUE!</v>
      </c>
      <c r="GU141" s="264" t="e">
        <f t="shared" si="347"/>
        <v>#VALUE!</v>
      </c>
      <c r="GV141" s="264" t="e">
        <f t="shared" si="347"/>
        <v>#VALUE!</v>
      </c>
      <c r="GW141" s="264" t="e">
        <f t="shared" si="347"/>
        <v>#VALUE!</v>
      </c>
      <c r="GX141" s="264" t="e">
        <f t="shared" si="347"/>
        <v>#VALUE!</v>
      </c>
      <c r="GY141" s="264" t="e">
        <f t="shared" si="347"/>
        <v>#VALUE!</v>
      </c>
      <c r="GZ141" s="264" t="e">
        <f t="shared" si="347"/>
        <v>#VALUE!</v>
      </c>
      <c r="HA141" s="264" t="e">
        <f t="shared" si="347"/>
        <v>#VALUE!</v>
      </c>
      <c r="HB141" s="264" t="e">
        <f t="shared" si="347"/>
        <v>#VALUE!</v>
      </c>
      <c r="HC141" s="264" t="e">
        <f t="shared" si="347"/>
        <v>#VALUE!</v>
      </c>
      <c r="HD141" s="264" t="e">
        <f t="shared" si="347"/>
        <v>#VALUE!</v>
      </c>
      <c r="HE141" s="264" t="e">
        <f t="shared" si="347"/>
        <v>#VALUE!</v>
      </c>
      <c r="HF141" s="264" t="e">
        <f t="shared" si="347"/>
        <v>#VALUE!</v>
      </c>
      <c r="HG141" s="264" t="e">
        <f t="shared" si="347"/>
        <v>#VALUE!</v>
      </c>
      <c r="HH141" s="264" t="e">
        <f t="shared" si="347"/>
        <v>#VALUE!</v>
      </c>
      <c r="HI141" s="264" t="e">
        <f t="shared" si="347"/>
        <v>#VALUE!</v>
      </c>
      <c r="HJ141" s="264" t="e">
        <f t="shared" si="347"/>
        <v>#VALUE!</v>
      </c>
      <c r="HK141" s="264" t="e">
        <f t="shared" si="347"/>
        <v>#VALUE!</v>
      </c>
      <c r="HL141" s="264" t="e">
        <f t="shared" si="347"/>
        <v>#VALUE!</v>
      </c>
      <c r="HM141" s="264" t="e">
        <f t="shared" si="347"/>
        <v>#VALUE!</v>
      </c>
      <c r="HN141" s="264" t="e">
        <f t="shared" si="347"/>
        <v>#VALUE!</v>
      </c>
      <c r="HO141" s="264" t="e">
        <f t="shared" si="347"/>
        <v>#VALUE!</v>
      </c>
      <c r="HP141" s="264" t="e">
        <f t="shared" si="347"/>
        <v>#VALUE!</v>
      </c>
      <c r="HQ141" s="264" t="e">
        <f t="shared" si="347"/>
        <v>#VALUE!</v>
      </c>
      <c r="HR141" s="264" t="e">
        <f t="shared" si="347"/>
        <v>#VALUE!</v>
      </c>
      <c r="HS141" s="264" t="e">
        <f t="shared" si="347"/>
        <v>#VALUE!</v>
      </c>
      <c r="HT141" s="264" t="e">
        <f t="shared" si="347"/>
        <v>#VALUE!</v>
      </c>
      <c r="HU141" s="264" t="e">
        <f t="shared" si="347"/>
        <v>#VALUE!</v>
      </c>
      <c r="HV141" s="264" t="e">
        <f t="shared" si="347"/>
        <v>#VALUE!</v>
      </c>
      <c r="HW141" s="264" t="e">
        <f t="shared" si="347"/>
        <v>#VALUE!</v>
      </c>
      <c r="HX141" s="264" t="e">
        <f t="shared" si="347"/>
        <v>#VALUE!</v>
      </c>
      <c r="HY141" s="264" t="e">
        <f t="shared" si="347"/>
        <v>#VALUE!</v>
      </c>
      <c r="HZ141" s="264" t="e">
        <f t="shared" si="347"/>
        <v>#VALUE!</v>
      </c>
      <c r="IA141" s="264" t="e">
        <f t="shared" si="347"/>
        <v>#VALUE!</v>
      </c>
      <c r="IB141" s="264" t="e">
        <f t="shared" si="347"/>
        <v>#VALUE!</v>
      </c>
      <c r="IC141" s="264" t="e">
        <f t="shared" si="347"/>
        <v>#VALUE!</v>
      </c>
      <c r="ID141" s="264" t="e">
        <f t="shared" si="347"/>
        <v>#VALUE!</v>
      </c>
      <c r="IE141" s="264" t="e">
        <f t="shared" si="347"/>
        <v>#VALUE!</v>
      </c>
      <c r="IF141" s="264" t="e">
        <f t="shared" si="347"/>
        <v>#VALUE!</v>
      </c>
      <c r="IG141" s="264" t="e">
        <f t="shared" si="347"/>
        <v>#VALUE!</v>
      </c>
      <c r="IH141" s="264" t="e">
        <f t="shared" si="347"/>
        <v>#VALUE!</v>
      </c>
      <c r="II141" s="264" t="e">
        <f t="shared" si="347"/>
        <v>#VALUE!</v>
      </c>
      <c r="IJ141" s="264" t="e">
        <f t="shared" si="347"/>
        <v>#VALUE!</v>
      </c>
      <c r="IK141" s="264" t="e">
        <f t="shared" si="347"/>
        <v>#VALUE!</v>
      </c>
      <c r="IL141" s="264" t="e">
        <f t="shared" si="347"/>
        <v>#VALUE!</v>
      </c>
      <c r="IM141" s="264" t="e">
        <f t="shared" si="347"/>
        <v>#VALUE!</v>
      </c>
      <c r="IN141" s="264" t="e">
        <f t="shared" si="347"/>
        <v>#VALUE!</v>
      </c>
      <c r="IO141" s="264" t="e">
        <f t="shared" si="347"/>
        <v>#VALUE!</v>
      </c>
      <c r="IP141" s="264" t="e">
        <f t="shared" si="347"/>
        <v>#VALUE!</v>
      </c>
      <c r="IQ141" s="264" t="e">
        <f t="shared" si="347"/>
        <v>#VALUE!</v>
      </c>
      <c r="IR141" s="264" t="e">
        <f t="shared" si="347"/>
        <v>#VALUE!</v>
      </c>
      <c r="IS141" s="264" t="e">
        <f t="shared" si="347"/>
        <v>#VALUE!</v>
      </c>
      <c r="IT141" s="264" t="e">
        <f t="shared" si="347"/>
        <v>#VALUE!</v>
      </c>
      <c r="IU141" s="264" t="e">
        <f t="shared" si="347"/>
        <v>#VALUE!</v>
      </c>
      <c r="IV141" s="264" t="e">
        <f t="shared" si="347"/>
        <v>#VALUE!</v>
      </c>
    </row>
    <row r="142" spans="1:256" s="263" customFormat="1" ht="15.6">
      <c r="A142" s="265" t="str">
        <f>'Start Here!'!A22</f>
        <v/>
      </c>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4"/>
      <c r="BA142" s="264"/>
      <c r="BB142" s="264"/>
      <c r="BC142" s="264"/>
      <c r="BD142" s="264"/>
      <c r="BE142" s="264"/>
      <c r="BF142" s="264"/>
      <c r="BG142" s="264"/>
      <c r="BH142" s="264"/>
      <c r="BI142" s="264"/>
      <c r="BJ142" s="264"/>
      <c r="BK142" s="264"/>
      <c r="BL142" s="264"/>
      <c r="BM142" s="264"/>
      <c r="BN142" s="264"/>
      <c r="BO142" s="264"/>
      <c r="BP142" s="264"/>
      <c r="BQ142" s="264"/>
      <c r="BR142" s="264"/>
      <c r="BS142" s="264"/>
      <c r="BT142" s="264"/>
      <c r="BU142" s="264"/>
      <c r="BV142" s="264"/>
      <c r="BW142" s="264"/>
      <c r="BX142" s="264"/>
      <c r="BY142" s="264"/>
      <c r="BZ142" s="264"/>
      <c r="CA142" s="264"/>
      <c r="CB142" s="264"/>
      <c r="CC142" s="264"/>
      <c r="CD142" s="264"/>
      <c r="CE142" s="264"/>
      <c r="CF142" s="264"/>
      <c r="CG142" s="264"/>
      <c r="CH142" s="264"/>
      <c r="CI142" s="264"/>
      <c r="CJ142" s="264"/>
      <c r="CK142" s="264"/>
      <c r="CL142" s="264"/>
      <c r="CM142" s="264"/>
      <c r="CN142" s="264"/>
      <c r="CO142" s="264"/>
      <c r="CP142" s="264"/>
      <c r="CQ142" s="264"/>
      <c r="CR142" s="264"/>
      <c r="CS142" s="264"/>
      <c r="CT142" s="264"/>
      <c r="CU142" s="264"/>
      <c r="CV142" s="264"/>
      <c r="CW142" s="264"/>
      <c r="CX142" s="264"/>
      <c r="CY142" s="264"/>
      <c r="CZ142" s="264"/>
      <c r="DA142" s="264"/>
      <c r="DB142" s="264"/>
      <c r="DC142" s="264"/>
      <c r="DD142" s="264"/>
      <c r="DE142" s="264"/>
      <c r="DF142" s="264"/>
      <c r="DG142" s="264"/>
      <c r="DH142" s="264"/>
      <c r="DI142" s="264"/>
      <c r="DJ142" s="264"/>
      <c r="DK142" s="264"/>
      <c r="DL142" s="264"/>
      <c r="DM142" s="264"/>
      <c r="DN142" s="264"/>
      <c r="DO142" s="264"/>
      <c r="DP142" s="264"/>
      <c r="DQ142" s="264"/>
      <c r="DR142" s="264"/>
      <c r="DS142" s="264"/>
      <c r="DT142" s="264"/>
      <c r="DU142" s="264"/>
      <c r="DV142" s="264"/>
      <c r="DW142" s="264"/>
      <c r="DX142" s="264"/>
      <c r="DY142" s="264"/>
      <c r="DZ142" s="264"/>
      <c r="EA142" s="264"/>
      <c r="EB142" s="264"/>
      <c r="EC142" s="264"/>
      <c r="ED142" s="264"/>
      <c r="EE142" s="264"/>
      <c r="EF142" s="264"/>
      <c r="EG142" s="264"/>
      <c r="EH142" s="264"/>
      <c r="EI142" s="264"/>
      <c r="EJ142" s="264"/>
      <c r="EK142" s="264"/>
      <c r="EL142" s="264"/>
      <c r="EM142" s="264"/>
      <c r="EN142" s="264"/>
      <c r="EO142" s="264"/>
      <c r="EP142" s="264"/>
      <c r="EQ142" s="264"/>
      <c r="ER142" s="264"/>
      <c r="ES142" s="264"/>
      <c r="ET142" s="264"/>
      <c r="EU142" s="264"/>
      <c r="EV142" s="264"/>
      <c r="EW142" s="264"/>
      <c r="EX142" s="264"/>
      <c r="EY142" s="264"/>
      <c r="EZ142" s="264"/>
      <c r="FA142" s="264"/>
      <c r="FB142" s="264"/>
      <c r="FC142" s="264"/>
      <c r="FD142" s="264"/>
      <c r="FE142" s="264"/>
      <c r="FF142" s="264"/>
      <c r="FG142" s="264"/>
      <c r="FH142" s="264"/>
      <c r="FI142" s="264"/>
      <c r="FJ142" s="264"/>
      <c r="FK142" s="264"/>
      <c r="FL142" s="264"/>
      <c r="FM142" s="264"/>
      <c r="FN142" s="264"/>
      <c r="FO142" s="264"/>
      <c r="FP142" s="264"/>
      <c r="FQ142" s="264"/>
      <c r="FR142" s="264"/>
      <c r="FS142" s="264"/>
      <c r="FT142" s="264"/>
      <c r="FU142" s="264"/>
      <c r="FV142" s="264"/>
      <c r="FW142" s="264"/>
      <c r="FX142" s="264"/>
      <c r="FY142" s="264"/>
      <c r="FZ142" s="264"/>
      <c r="GA142" s="264"/>
      <c r="GB142" s="264"/>
      <c r="GC142" s="264"/>
      <c r="GD142" s="264"/>
      <c r="GE142" s="264"/>
      <c r="GF142" s="264"/>
      <c r="GG142" s="264"/>
      <c r="GH142" s="264"/>
      <c r="GI142" s="264"/>
      <c r="GJ142" s="264"/>
      <c r="GK142" s="264"/>
      <c r="GL142" s="264"/>
      <c r="GM142" s="264"/>
      <c r="GN142" s="264"/>
      <c r="GO142" s="264"/>
      <c r="GP142" s="264"/>
      <c r="GQ142" s="264"/>
      <c r="GR142" s="264"/>
      <c r="GS142" s="264"/>
      <c r="GT142" s="264"/>
      <c r="GU142" s="264"/>
      <c r="GV142" s="264"/>
      <c r="GW142" s="264"/>
      <c r="GX142" s="264"/>
      <c r="GY142" s="264"/>
      <c r="GZ142" s="264"/>
      <c r="HA142" s="264"/>
      <c r="HB142" s="264"/>
      <c r="HC142" s="264"/>
      <c r="HD142" s="264"/>
      <c r="HE142" s="264"/>
      <c r="HF142" s="264"/>
      <c r="HG142" s="264"/>
      <c r="HH142" s="264"/>
      <c r="HI142" s="264"/>
      <c r="HJ142" s="264"/>
      <c r="HK142" s="264"/>
      <c r="HL142" s="264"/>
      <c r="HM142" s="264"/>
      <c r="HN142" s="264"/>
      <c r="HO142" s="264"/>
      <c r="HP142" s="264"/>
      <c r="HQ142" s="264"/>
      <c r="HR142" s="264"/>
      <c r="HS142" s="264"/>
      <c r="HT142" s="264"/>
      <c r="HU142" s="264"/>
      <c r="HV142" s="264"/>
      <c r="HW142" s="264"/>
      <c r="HX142" s="264"/>
      <c r="HY142" s="264"/>
      <c r="HZ142" s="264"/>
      <c r="IA142" s="264"/>
      <c r="IB142" s="264"/>
      <c r="IC142" s="264"/>
      <c r="ID142" s="264"/>
      <c r="IE142" s="264"/>
      <c r="IF142" s="264"/>
      <c r="IG142" s="264"/>
      <c r="IH142" s="264"/>
      <c r="II142" s="264"/>
      <c r="IJ142" s="264"/>
      <c r="IK142" s="264"/>
      <c r="IL142" s="264"/>
      <c r="IM142" s="264"/>
      <c r="IN142" s="264"/>
      <c r="IO142" s="264"/>
      <c r="IP142" s="264"/>
      <c r="IQ142" s="264"/>
      <c r="IR142" s="264"/>
      <c r="IS142" s="264"/>
      <c r="IT142" s="264"/>
      <c r="IU142" s="264"/>
      <c r="IV142" s="264"/>
    </row>
    <row r="143" spans="1:256" s="263" customFormat="1">
      <c r="A143" s="262" t="s">
        <v>234</v>
      </c>
      <c r="B143" s="264"/>
      <c r="C143" s="264" t="e">
        <f t="shared" ref="C143:BN143" si="348">B148</f>
        <v>#VALUE!</v>
      </c>
      <c r="D143" s="264" t="e">
        <f t="shared" si="348"/>
        <v>#VALUE!</v>
      </c>
      <c r="E143" s="264" t="e">
        <f t="shared" si="348"/>
        <v>#VALUE!</v>
      </c>
      <c r="F143" s="264" t="e">
        <f t="shared" si="348"/>
        <v>#VALUE!</v>
      </c>
      <c r="G143" s="264" t="e">
        <f t="shared" si="348"/>
        <v>#VALUE!</v>
      </c>
      <c r="H143" s="264" t="e">
        <f t="shared" si="348"/>
        <v>#VALUE!</v>
      </c>
      <c r="I143" s="264" t="e">
        <f t="shared" si="348"/>
        <v>#VALUE!</v>
      </c>
      <c r="J143" s="264" t="e">
        <f t="shared" si="348"/>
        <v>#VALUE!</v>
      </c>
      <c r="K143" s="264" t="e">
        <f t="shared" si="348"/>
        <v>#VALUE!</v>
      </c>
      <c r="L143" s="264" t="e">
        <f t="shared" si="348"/>
        <v>#VALUE!</v>
      </c>
      <c r="M143" s="264" t="e">
        <f t="shared" si="348"/>
        <v>#VALUE!</v>
      </c>
      <c r="N143" s="264" t="e">
        <f t="shared" si="348"/>
        <v>#VALUE!</v>
      </c>
      <c r="O143" s="264" t="e">
        <f t="shared" si="348"/>
        <v>#VALUE!</v>
      </c>
      <c r="P143" s="264" t="e">
        <f t="shared" si="348"/>
        <v>#VALUE!</v>
      </c>
      <c r="Q143" s="264" t="e">
        <f t="shared" si="348"/>
        <v>#VALUE!</v>
      </c>
      <c r="R143" s="264" t="e">
        <f t="shared" si="348"/>
        <v>#VALUE!</v>
      </c>
      <c r="S143" s="264" t="e">
        <f t="shared" si="348"/>
        <v>#VALUE!</v>
      </c>
      <c r="T143" s="264" t="e">
        <f t="shared" si="348"/>
        <v>#VALUE!</v>
      </c>
      <c r="U143" s="264" t="e">
        <f t="shared" si="348"/>
        <v>#VALUE!</v>
      </c>
      <c r="V143" s="264" t="e">
        <f t="shared" si="348"/>
        <v>#VALUE!</v>
      </c>
      <c r="W143" s="264" t="e">
        <f t="shared" si="348"/>
        <v>#VALUE!</v>
      </c>
      <c r="X143" s="264" t="e">
        <f t="shared" si="348"/>
        <v>#VALUE!</v>
      </c>
      <c r="Y143" s="264" t="e">
        <f t="shared" si="348"/>
        <v>#VALUE!</v>
      </c>
      <c r="Z143" s="264" t="e">
        <f t="shared" si="348"/>
        <v>#VALUE!</v>
      </c>
      <c r="AA143" s="264" t="e">
        <f t="shared" si="348"/>
        <v>#VALUE!</v>
      </c>
      <c r="AB143" s="264" t="e">
        <f t="shared" si="348"/>
        <v>#VALUE!</v>
      </c>
      <c r="AC143" s="264" t="e">
        <f t="shared" si="348"/>
        <v>#VALUE!</v>
      </c>
      <c r="AD143" s="264" t="e">
        <f t="shared" si="348"/>
        <v>#VALUE!</v>
      </c>
      <c r="AE143" s="264" t="e">
        <f t="shared" si="348"/>
        <v>#VALUE!</v>
      </c>
      <c r="AF143" s="264" t="e">
        <f t="shared" si="348"/>
        <v>#VALUE!</v>
      </c>
      <c r="AG143" s="264" t="e">
        <f t="shared" si="348"/>
        <v>#VALUE!</v>
      </c>
      <c r="AH143" s="264" t="e">
        <f t="shared" si="348"/>
        <v>#VALUE!</v>
      </c>
      <c r="AI143" s="264" t="e">
        <f t="shared" si="348"/>
        <v>#VALUE!</v>
      </c>
      <c r="AJ143" s="264" t="e">
        <f t="shared" si="348"/>
        <v>#VALUE!</v>
      </c>
      <c r="AK143" s="264" t="e">
        <f t="shared" si="348"/>
        <v>#VALUE!</v>
      </c>
      <c r="AL143" s="264" t="e">
        <f t="shared" si="348"/>
        <v>#VALUE!</v>
      </c>
      <c r="AM143" s="264" t="e">
        <f t="shared" si="348"/>
        <v>#VALUE!</v>
      </c>
      <c r="AN143" s="264" t="e">
        <f t="shared" si="348"/>
        <v>#VALUE!</v>
      </c>
      <c r="AO143" s="264" t="e">
        <f t="shared" si="348"/>
        <v>#VALUE!</v>
      </c>
      <c r="AP143" s="264" t="e">
        <f t="shared" si="348"/>
        <v>#VALUE!</v>
      </c>
      <c r="AQ143" s="264" t="e">
        <f t="shared" si="348"/>
        <v>#VALUE!</v>
      </c>
      <c r="AR143" s="264" t="e">
        <f t="shared" si="348"/>
        <v>#VALUE!</v>
      </c>
      <c r="AS143" s="264" t="e">
        <f t="shared" si="348"/>
        <v>#VALUE!</v>
      </c>
      <c r="AT143" s="264" t="e">
        <f t="shared" si="348"/>
        <v>#VALUE!</v>
      </c>
      <c r="AU143" s="264" t="e">
        <f t="shared" si="348"/>
        <v>#VALUE!</v>
      </c>
      <c r="AV143" s="264" t="e">
        <f t="shared" si="348"/>
        <v>#VALUE!</v>
      </c>
      <c r="AW143" s="264" t="e">
        <f t="shared" si="348"/>
        <v>#VALUE!</v>
      </c>
      <c r="AX143" s="264" t="e">
        <f t="shared" si="348"/>
        <v>#VALUE!</v>
      </c>
      <c r="AY143" s="264" t="e">
        <f t="shared" si="348"/>
        <v>#VALUE!</v>
      </c>
      <c r="AZ143" s="264" t="e">
        <f t="shared" si="348"/>
        <v>#VALUE!</v>
      </c>
      <c r="BA143" s="264" t="e">
        <f t="shared" si="348"/>
        <v>#VALUE!</v>
      </c>
      <c r="BB143" s="264" t="e">
        <f t="shared" si="348"/>
        <v>#VALUE!</v>
      </c>
      <c r="BC143" s="264" t="e">
        <f t="shared" si="348"/>
        <v>#VALUE!</v>
      </c>
      <c r="BD143" s="264" t="e">
        <f t="shared" si="348"/>
        <v>#VALUE!</v>
      </c>
      <c r="BE143" s="264" t="e">
        <f t="shared" si="348"/>
        <v>#VALUE!</v>
      </c>
      <c r="BF143" s="264" t="e">
        <f t="shared" si="348"/>
        <v>#VALUE!</v>
      </c>
      <c r="BG143" s="264" t="e">
        <f t="shared" si="348"/>
        <v>#VALUE!</v>
      </c>
      <c r="BH143" s="264" t="e">
        <f t="shared" si="348"/>
        <v>#VALUE!</v>
      </c>
      <c r="BI143" s="264" t="e">
        <f t="shared" si="348"/>
        <v>#VALUE!</v>
      </c>
      <c r="BJ143" s="264" t="e">
        <f t="shared" si="348"/>
        <v>#VALUE!</v>
      </c>
      <c r="BK143" s="264" t="e">
        <f t="shared" si="348"/>
        <v>#VALUE!</v>
      </c>
      <c r="BL143" s="264" t="e">
        <f t="shared" si="348"/>
        <v>#VALUE!</v>
      </c>
      <c r="BM143" s="264" t="e">
        <f t="shared" si="348"/>
        <v>#VALUE!</v>
      </c>
      <c r="BN143" s="264" t="e">
        <f t="shared" si="348"/>
        <v>#VALUE!</v>
      </c>
      <c r="BO143" s="264" t="e">
        <f t="shared" ref="BO143:DZ143" si="349">BN148</f>
        <v>#VALUE!</v>
      </c>
      <c r="BP143" s="264" t="e">
        <f t="shared" si="349"/>
        <v>#VALUE!</v>
      </c>
      <c r="BQ143" s="264" t="e">
        <f t="shared" si="349"/>
        <v>#VALUE!</v>
      </c>
      <c r="BR143" s="264" t="e">
        <f t="shared" si="349"/>
        <v>#VALUE!</v>
      </c>
      <c r="BS143" s="264" t="e">
        <f t="shared" si="349"/>
        <v>#VALUE!</v>
      </c>
      <c r="BT143" s="264" t="e">
        <f t="shared" si="349"/>
        <v>#VALUE!</v>
      </c>
      <c r="BU143" s="264" t="e">
        <f t="shared" si="349"/>
        <v>#VALUE!</v>
      </c>
      <c r="BV143" s="264" t="e">
        <f t="shared" si="349"/>
        <v>#VALUE!</v>
      </c>
      <c r="BW143" s="264" t="e">
        <f t="shared" si="349"/>
        <v>#VALUE!</v>
      </c>
      <c r="BX143" s="264" t="e">
        <f t="shared" si="349"/>
        <v>#VALUE!</v>
      </c>
      <c r="BY143" s="264" t="e">
        <f t="shared" si="349"/>
        <v>#VALUE!</v>
      </c>
      <c r="BZ143" s="264" t="e">
        <f t="shared" si="349"/>
        <v>#VALUE!</v>
      </c>
      <c r="CA143" s="264" t="e">
        <f t="shared" si="349"/>
        <v>#VALUE!</v>
      </c>
      <c r="CB143" s="264" t="e">
        <f t="shared" si="349"/>
        <v>#VALUE!</v>
      </c>
      <c r="CC143" s="264" t="e">
        <f t="shared" si="349"/>
        <v>#VALUE!</v>
      </c>
      <c r="CD143" s="264" t="e">
        <f t="shared" si="349"/>
        <v>#VALUE!</v>
      </c>
      <c r="CE143" s="264" t="e">
        <f t="shared" si="349"/>
        <v>#VALUE!</v>
      </c>
      <c r="CF143" s="264" t="e">
        <f t="shared" si="349"/>
        <v>#VALUE!</v>
      </c>
      <c r="CG143" s="264" t="e">
        <f t="shared" si="349"/>
        <v>#VALUE!</v>
      </c>
      <c r="CH143" s="264" t="e">
        <f t="shared" si="349"/>
        <v>#VALUE!</v>
      </c>
      <c r="CI143" s="264" t="e">
        <f t="shared" si="349"/>
        <v>#VALUE!</v>
      </c>
      <c r="CJ143" s="264" t="e">
        <f t="shared" si="349"/>
        <v>#VALUE!</v>
      </c>
      <c r="CK143" s="264" t="e">
        <f t="shared" si="349"/>
        <v>#VALUE!</v>
      </c>
      <c r="CL143" s="264" t="e">
        <f t="shared" si="349"/>
        <v>#VALUE!</v>
      </c>
      <c r="CM143" s="264" t="e">
        <f t="shared" si="349"/>
        <v>#VALUE!</v>
      </c>
      <c r="CN143" s="264" t="e">
        <f t="shared" si="349"/>
        <v>#VALUE!</v>
      </c>
      <c r="CO143" s="264" t="e">
        <f t="shared" si="349"/>
        <v>#VALUE!</v>
      </c>
      <c r="CP143" s="264" t="e">
        <f t="shared" si="349"/>
        <v>#VALUE!</v>
      </c>
      <c r="CQ143" s="264" t="e">
        <f t="shared" si="349"/>
        <v>#VALUE!</v>
      </c>
      <c r="CR143" s="264" t="e">
        <f t="shared" si="349"/>
        <v>#VALUE!</v>
      </c>
      <c r="CS143" s="264" t="e">
        <f t="shared" si="349"/>
        <v>#VALUE!</v>
      </c>
      <c r="CT143" s="264" t="e">
        <f t="shared" si="349"/>
        <v>#VALUE!</v>
      </c>
      <c r="CU143" s="264" t="e">
        <f t="shared" si="349"/>
        <v>#VALUE!</v>
      </c>
      <c r="CV143" s="264" t="e">
        <f t="shared" si="349"/>
        <v>#VALUE!</v>
      </c>
      <c r="CW143" s="264" t="e">
        <f t="shared" si="349"/>
        <v>#VALUE!</v>
      </c>
      <c r="CX143" s="264" t="e">
        <f t="shared" si="349"/>
        <v>#VALUE!</v>
      </c>
      <c r="CY143" s="264" t="e">
        <f t="shared" si="349"/>
        <v>#VALUE!</v>
      </c>
      <c r="CZ143" s="264" t="e">
        <f t="shared" si="349"/>
        <v>#VALUE!</v>
      </c>
      <c r="DA143" s="264" t="e">
        <f t="shared" si="349"/>
        <v>#VALUE!</v>
      </c>
      <c r="DB143" s="264" t="e">
        <f t="shared" si="349"/>
        <v>#VALUE!</v>
      </c>
      <c r="DC143" s="264" t="e">
        <f t="shared" si="349"/>
        <v>#VALUE!</v>
      </c>
      <c r="DD143" s="264" t="e">
        <f t="shared" si="349"/>
        <v>#VALUE!</v>
      </c>
      <c r="DE143" s="264" t="e">
        <f t="shared" si="349"/>
        <v>#VALUE!</v>
      </c>
      <c r="DF143" s="264" t="e">
        <f t="shared" si="349"/>
        <v>#VALUE!</v>
      </c>
      <c r="DG143" s="264" t="e">
        <f t="shared" si="349"/>
        <v>#VALUE!</v>
      </c>
      <c r="DH143" s="264" t="e">
        <f t="shared" si="349"/>
        <v>#VALUE!</v>
      </c>
      <c r="DI143" s="264" t="e">
        <f t="shared" si="349"/>
        <v>#VALUE!</v>
      </c>
      <c r="DJ143" s="264" t="e">
        <f t="shared" si="349"/>
        <v>#VALUE!</v>
      </c>
      <c r="DK143" s="264" t="e">
        <f t="shared" si="349"/>
        <v>#VALUE!</v>
      </c>
      <c r="DL143" s="264" t="e">
        <f t="shared" si="349"/>
        <v>#VALUE!</v>
      </c>
      <c r="DM143" s="264" t="e">
        <f t="shared" si="349"/>
        <v>#VALUE!</v>
      </c>
      <c r="DN143" s="264" t="e">
        <f t="shared" si="349"/>
        <v>#VALUE!</v>
      </c>
      <c r="DO143" s="264" t="e">
        <f t="shared" si="349"/>
        <v>#VALUE!</v>
      </c>
      <c r="DP143" s="264" t="e">
        <f t="shared" si="349"/>
        <v>#VALUE!</v>
      </c>
      <c r="DQ143" s="264" t="e">
        <f t="shared" si="349"/>
        <v>#VALUE!</v>
      </c>
      <c r="DR143" s="264" t="e">
        <f t="shared" si="349"/>
        <v>#VALUE!</v>
      </c>
      <c r="DS143" s="264" t="e">
        <f t="shared" si="349"/>
        <v>#VALUE!</v>
      </c>
      <c r="DT143" s="264" t="e">
        <f t="shared" si="349"/>
        <v>#VALUE!</v>
      </c>
      <c r="DU143" s="264" t="e">
        <f t="shared" si="349"/>
        <v>#VALUE!</v>
      </c>
      <c r="DV143" s="264" t="e">
        <f t="shared" si="349"/>
        <v>#VALUE!</v>
      </c>
      <c r="DW143" s="264" t="e">
        <f t="shared" si="349"/>
        <v>#VALUE!</v>
      </c>
      <c r="DX143" s="264" t="e">
        <f t="shared" si="349"/>
        <v>#VALUE!</v>
      </c>
      <c r="DY143" s="264" t="e">
        <f t="shared" si="349"/>
        <v>#VALUE!</v>
      </c>
      <c r="DZ143" s="264" t="e">
        <f t="shared" si="349"/>
        <v>#VALUE!</v>
      </c>
      <c r="EA143" s="264" t="e">
        <f t="shared" ref="EA143:GL143" si="350">DZ148</f>
        <v>#VALUE!</v>
      </c>
      <c r="EB143" s="264" t="e">
        <f t="shared" si="350"/>
        <v>#VALUE!</v>
      </c>
      <c r="EC143" s="264" t="e">
        <f t="shared" si="350"/>
        <v>#VALUE!</v>
      </c>
      <c r="ED143" s="264" t="e">
        <f t="shared" si="350"/>
        <v>#VALUE!</v>
      </c>
      <c r="EE143" s="264" t="e">
        <f t="shared" si="350"/>
        <v>#VALUE!</v>
      </c>
      <c r="EF143" s="264" t="e">
        <f t="shared" si="350"/>
        <v>#VALUE!</v>
      </c>
      <c r="EG143" s="264" t="e">
        <f t="shared" si="350"/>
        <v>#VALUE!</v>
      </c>
      <c r="EH143" s="264" t="e">
        <f t="shared" si="350"/>
        <v>#VALUE!</v>
      </c>
      <c r="EI143" s="264" t="e">
        <f t="shared" si="350"/>
        <v>#VALUE!</v>
      </c>
      <c r="EJ143" s="264" t="e">
        <f t="shared" si="350"/>
        <v>#VALUE!</v>
      </c>
      <c r="EK143" s="264" t="e">
        <f t="shared" si="350"/>
        <v>#VALUE!</v>
      </c>
      <c r="EL143" s="264" t="e">
        <f t="shared" si="350"/>
        <v>#VALUE!</v>
      </c>
      <c r="EM143" s="264" t="e">
        <f t="shared" si="350"/>
        <v>#VALUE!</v>
      </c>
      <c r="EN143" s="264" t="e">
        <f t="shared" si="350"/>
        <v>#VALUE!</v>
      </c>
      <c r="EO143" s="264" t="e">
        <f t="shared" si="350"/>
        <v>#VALUE!</v>
      </c>
      <c r="EP143" s="264" t="e">
        <f t="shared" si="350"/>
        <v>#VALUE!</v>
      </c>
      <c r="EQ143" s="264" t="e">
        <f t="shared" si="350"/>
        <v>#VALUE!</v>
      </c>
      <c r="ER143" s="264" t="e">
        <f t="shared" si="350"/>
        <v>#VALUE!</v>
      </c>
      <c r="ES143" s="264" t="e">
        <f t="shared" si="350"/>
        <v>#VALUE!</v>
      </c>
      <c r="ET143" s="264" t="e">
        <f t="shared" si="350"/>
        <v>#VALUE!</v>
      </c>
      <c r="EU143" s="264" t="e">
        <f t="shared" si="350"/>
        <v>#VALUE!</v>
      </c>
      <c r="EV143" s="264" t="e">
        <f t="shared" si="350"/>
        <v>#VALUE!</v>
      </c>
      <c r="EW143" s="264" t="e">
        <f t="shared" si="350"/>
        <v>#VALUE!</v>
      </c>
      <c r="EX143" s="264" t="e">
        <f t="shared" si="350"/>
        <v>#VALUE!</v>
      </c>
      <c r="EY143" s="264" t="e">
        <f t="shared" si="350"/>
        <v>#VALUE!</v>
      </c>
      <c r="EZ143" s="264" t="e">
        <f t="shared" si="350"/>
        <v>#VALUE!</v>
      </c>
      <c r="FA143" s="264" t="e">
        <f t="shared" si="350"/>
        <v>#VALUE!</v>
      </c>
      <c r="FB143" s="264" t="e">
        <f t="shared" si="350"/>
        <v>#VALUE!</v>
      </c>
      <c r="FC143" s="264" t="e">
        <f t="shared" si="350"/>
        <v>#VALUE!</v>
      </c>
      <c r="FD143" s="264" t="e">
        <f t="shared" si="350"/>
        <v>#VALUE!</v>
      </c>
      <c r="FE143" s="264" t="e">
        <f t="shared" si="350"/>
        <v>#VALUE!</v>
      </c>
      <c r="FF143" s="264" t="e">
        <f t="shared" si="350"/>
        <v>#VALUE!</v>
      </c>
      <c r="FG143" s="264" t="e">
        <f t="shared" si="350"/>
        <v>#VALUE!</v>
      </c>
      <c r="FH143" s="264" t="e">
        <f t="shared" si="350"/>
        <v>#VALUE!</v>
      </c>
      <c r="FI143" s="264" t="e">
        <f t="shared" si="350"/>
        <v>#VALUE!</v>
      </c>
      <c r="FJ143" s="264" t="e">
        <f t="shared" si="350"/>
        <v>#VALUE!</v>
      </c>
      <c r="FK143" s="264" t="e">
        <f t="shared" si="350"/>
        <v>#VALUE!</v>
      </c>
      <c r="FL143" s="264" t="e">
        <f t="shared" si="350"/>
        <v>#VALUE!</v>
      </c>
      <c r="FM143" s="264" t="e">
        <f t="shared" si="350"/>
        <v>#VALUE!</v>
      </c>
      <c r="FN143" s="264" t="e">
        <f t="shared" si="350"/>
        <v>#VALUE!</v>
      </c>
      <c r="FO143" s="264" t="e">
        <f t="shared" si="350"/>
        <v>#VALUE!</v>
      </c>
      <c r="FP143" s="264" t="e">
        <f t="shared" si="350"/>
        <v>#VALUE!</v>
      </c>
      <c r="FQ143" s="264" t="e">
        <f t="shared" si="350"/>
        <v>#VALUE!</v>
      </c>
      <c r="FR143" s="264" t="e">
        <f t="shared" si="350"/>
        <v>#VALUE!</v>
      </c>
      <c r="FS143" s="264" t="e">
        <f t="shared" si="350"/>
        <v>#VALUE!</v>
      </c>
      <c r="FT143" s="264" t="e">
        <f t="shared" si="350"/>
        <v>#VALUE!</v>
      </c>
      <c r="FU143" s="264" t="e">
        <f t="shared" si="350"/>
        <v>#VALUE!</v>
      </c>
      <c r="FV143" s="264" t="e">
        <f t="shared" si="350"/>
        <v>#VALUE!</v>
      </c>
      <c r="FW143" s="264" t="e">
        <f t="shared" si="350"/>
        <v>#VALUE!</v>
      </c>
      <c r="FX143" s="264" t="e">
        <f t="shared" si="350"/>
        <v>#VALUE!</v>
      </c>
      <c r="FY143" s="264" t="e">
        <f t="shared" si="350"/>
        <v>#VALUE!</v>
      </c>
      <c r="FZ143" s="264" t="e">
        <f t="shared" si="350"/>
        <v>#VALUE!</v>
      </c>
      <c r="GA143" s="264" t="e">
        <f t="shared" si="350"/>
        <v>#VALUE!</v>
      </c>
      <c r="GB143" s="264" t="e">
        <f t="shared" si="350"/>
        <v>#VALUE!</v>
      </c>
      <c r="GC143" s="264" t="e">
        <f t="shared" si="350"/>
        <v>#VALUE!</v>
      </c>
      <c r="GD143" s="264" t="e">
        <f t="shared" si="350"/>
        <v>#VALUE!</v>
      </c>
      <c r="GE143" s="264" t="e">
        <f t="shared" si="350"/>
        <v>#VALUE!</v>
      </c>
      <c r="GF143" s="264" t="e">
        <f t="shared" si="350"/>
        <v>#VALUE!</v>
      </c>
      <c r="GG143" s="264" t="e">
        <f t="shared" si="350"/>
        <v>#VALUE!</v>
      </c>
      <c r="GH143" s="264" t="e">
        <f t="shared" si="350"/>
        <v>#VALUE!</v>
      </c>
      <c r="GI143" s="264" t="e">
        <f t="shared" si="350"/>
        <v>#VALUE!</v>
      </c>
      <c r="GJ143" s="264" t="e">
        <f t="shared" si="350"/>
        <v>#VALUE!</v>
      </c>
      <c r="GK143" s="264" t="e">
        <f t="shared" si="350"/>
        <v>#VALUE!</v>
      </c>
      <c r="GL143" s="264" t="e">
        <f t="shared" si="350"/>
        <v>#VALUE!</v>
      </c>
      <c r="GM143" s="264" t="e">
        <f t="shared" ref="GM143:IV143" si="351">GL148</f>
        <v>#VALUE!</v>
      </c>
      <c r="GN143" s="264" t="e">
        <f t="shared" si="351"/>
        <v>#VALUE!</v>
      </c>
      <c r="GO143" s="264" t="e">
        <f t="shared" si="351"/>
        <v>#VALUE!</v>
      </c>
      <c r="GP143" s="264" t="e">
        <f t="shared" si="351"/>
        <v>#VALUE!</v>
      </c>
      <c r="GQ143" s="264" t="e">
        <f t="shared" si="351"/>
        <v>#VALUE!</v>
      </c>
      <c r="GR143" s="264" t="e">
        <f t="shared" si="351"/>
        <v>#VALUE!</v>
      </c>
      <c r="GS143" s="264" t="e">
        <f t="shared" si="351"/>
        <v>#VALUE!</v>
      </c>
      <c r="GT143" s="264" t="e">
        <f t="shared" si="351"/>
        <v>#VALUE!</v>
      </c>
      <c r="GU143" s="264" t="e">
        <f t="shared" si="351"/>
        <v>#VALUE!</v>
      </c>
      <c r="GV143" s="264" t="e">
        <f t="shared" si="351"/>
        <v>#VALUE!</v>
      </c>
      <c r="GW143" s="264" t="e">
        <f t="shared" si="351"/>
        <v>#VALUE!</v>
      </c>
      <c r="GX143" s="264" t="e">
        <f t="shared" si="351"/>
        <v>#VALUE!</v>
      </c>
      <c r="GY143" s="264" t="e">
        <f t="shared" si="351"/>
        <v>#VALUE!</v>
      </c>
      <c r="GZ143" s="264" t="e">
        <f t="shared" si="351"/>
        <v>#VALUE!</v>
      </c>
      <c r="HA143" s="264" t="e">
        <f t="shared" si="351"/>
        <v>#VALUE!</v>
      </c>
      <c r="HB143" s="264" t="e">
        <f t="shared" si="351"/>
        <v>#VALUE!</v>
      </c>
      <c r="HC143" s="264" t="e">
        <f t="shared" si="351"/>
        <v>#VALUE!</v>
      </c>
      <c r="HD143" s="264" t="e">
        <f t="shared" si="351"/>
        <v>#VALUE!</v>
      </c>
      <c r="HE143" s="264" t="e">
        <f t="shared" si="351"/>
        <v>#VALUE!</v>
      </c>
      <c r="HF143" s="264" t="e">
        <f t="shared" si="351"/>
        <v>#VALUE!</v>
      </c>
      <c r="HG143" s="264" t="e">
        <f t="shared" si="351"/>
        <v>#VALUE!</v>
      </c>
      <c r="HH143" s="264" t="e">
        <f t="shared" si="351"/>
        <v>#VALUE!</v>
      </c>
      <c r="HI143" s="264" t="e">
        <f t="shared" si="351"/>
        <v>#VALUE!</v>
      </c>
      <c r="HJ143" s="264" t="e">
        <f t="shared" si="351"/>
        <v>#VALUE!</v>
      </c>
      <c r="HK143" s="264" t="e">
        <f t="shared" si="351"/>
        <v>#VALUE!</v>
      </c>
      <c r="HL143" s="264" t="e">
        <f t="shared" si="351"/>
        <v>#VALUE!</v>
      </c>
      <c r="HM143" s="264" t="e">
        <f t="shared" si="351"/>
        <v>#VALUE!</v>
      </c>
      <c r="HN143" s="264" t="e">
        <f t="shared" si="351"/>
        <v>#VALUE!</v>
      </c>
      <c r="HO143" s="264" t="e">
        <f t="shared" si="351"/>
        <v>#VALUE!</v>
      </c>
      <c r="HP143" s="264" t="e">
        <f t="shared" si="351"/>
        <v>#VALUE!</v>
      </c>
      <c r="HQ143" s="264" t="e">
        <f t="shared" si="351"/>
        <v>#VALUE!</v>
      </c>
      <c r="HR143" s="264" t="e">
        <f t="shared" si="351"/>
        <v>#VALUE!</v>
      </c>
      <c r="HS143" s="264" t="e">
        <f t="shared" si="351"/>
        <v>#VALUE!</v>
      </c>
      <c r="HT143" s="264" t="e">
        <f t="shared" si="351"/>
        <v>#VALUE!</v>
      </c>
      <c r="HU143" s="264" t="e">
        <f t="shared" si="351"/>
        <v>#VALUE!</v>
      </c>
      <c r="HV143" s="264" t="e">
        <f t="shared" si="351"/>
        <v>#VALUE!</v>
      </c>
      <c r="HW143" s="264" t="e">
        <f t="shared" si="351"/>
        <v>#VALUE!</v>
      </c>
      <c r="HX143" s="264" t="e">
        <f t="shared" si="351"/>
        <v>#VALUE!</v>
      </c>
      <c r="HY143" s="264" t="e">
        <f t="shared" si="351"/>
        <v>#VALUE!</v>
      </c>
      <c r="HZ143" s="264" t="e">
        <f t="shared" si="351"/>
        <v>#VALUE!</v>
      </c>
      <c r="IA143" s="264" t="e">
        <f t="shared" si="351"/>
        <v>#VALUE!</v>
      </c>
      <c r="IB143" s="264" t="e">
        <f t="shared" si="351"/>
        <v>#VALUE!</v>
      </c>
      <c r="IC143" s="264" t="e">
        <f t="shared" si="351"/>
        <v>#VALUE!</v>
      </c>
      <c r="ID143" s="264" t="e">
        <f t="shared" si="351"/>
        <v>#VALUE!</v>
      </c>
      <c r="IE143" s="264" t="e">
        <f t="shared" si="351"/>
        <v>#VALUE!</v>
      </c>
      <c r="IF143" s="264" t="e">
        <f t="shared" si="351"/>
        <v>#VALUE!</v>
      </c>
      <c r="IG143" s="264" t="e">
        <f t="shared" si="351"/>
        <v>#VALUE!</v>
      </c>
      <c r="IH143" s="264" t="e">
        <f t="shared" si="351"/>
        <v>#VALUE!</v>
      </c>
      <c r="II143" s="264" t="e">
        <f t="shared" si="351"/>
        <v>#VALUE!</v>
      </c>
      <c r="IJ143" s="264" t="e">
        <f t="shared" si="351"/>
        <v>#VALUE!</v>
      </c>
      <c r="IK143" s="264" t="e">
        <f t="shared" si="351"/>
        <v>#VALUE!</v>
      </c>
      <c r="IL143" s="264" t="e">
        <f t="shared" si="351"/>
        <v>#VALUE!</v>
      </c>
      <c r="IM143" s="264" t="e">
        <f t="shared" si="351"/>
        <v>#VALUE!</v>
      </c>
      <c r="IN143" s="264" t="e">
        <f t="shared" si="351"/>
        <v>#VALUE!</v>
      </c>
      <c r="IO143" s="264" t="e">
        <f t="shared" si="351"/>
        <v>#VALUE!</v>
      </c>
      <c r="IP143" s="264" t="e">
        <f t="shared" si="351"/>
        <v>#VALUE!</v>
      </c>
      <c r="IQ143" s="264" t="e">
        <f t="shared" si="351"/>
        <v>#VALUE!</v>
      </c>
      <c r="IR143" s="264" t="e">
        <f t="shared" si="351"/>
        <v>#VALUE!</v>
      </c>
      <c r="IS143" s="264" t="e">
        <f t="shared" si="351"/>
        <v>#VALUE!</v>
      </c>
      <c r="IT143" s="264" t="e">
        <f t="shared" si="351"/>
        <v>#VALUE!</v>
      </c>
      <c r="IU143" s="264" t="e">
        <f t="shared" si="351"/>
        <v>#VALUE!</v>
      </c>
      <c r="IV143" s="264" t="e">
        <f t="shared" si="351"/>
        <v>#VALUE!</v>
      </c>
    </row>
    <row r="144" spans="1:256" s="263" customFormat="1">
      <c r="A144" s="262" t="s">
        <v>13</v>
      </c>
      <c r="B144" s="264"/>
      <c r="C144" s="264" t="e">
        <f>('Start Here!'!$C$22/12)*'Results Tab'!C143</f>
        <v>#VALUE!</v>
      </c>
      <c r="D144" s="264" t="e">
        <f>('Start Here!'!$C$22/12)*'Results Tab'!D143</f>
        <v>#VALUE!</v>
      </c>
      <c r="E144" s="264" t="e">
        <f>('Start Here!'!$C$22/12)*'Results Tab'!E143</f>
        <v>#VALUE!</v>
      </c>
      <c r="F144" s="264" t="e">
        <f>('Start Here!'!$C$22/12)*'Results Tab'!F143</f>
        <v>#VALUE!</v>
      </c>
      <c r="G144" s="264" t="e">
        <f>('Start Here!'!$C$22/12)*'Results Tab'!G143</f>
        <v>#VALUE!</v>
      </c>
      <c r="H144" s="264" t="e">
        <f>('Start Here!'!$C$22/12)*'Results Tab'!H143</f>
        <v>#VALUE!</v>
      </c>
      <c r="I144" s="264" t="e">
        <f>('Start Here!'!$C$22/12)*'Results Tab'!I143</f>
        <v>#VALUE!</v>
      </c>
      <c r="J144" s="264" t="e">
        <f>('Start Here!'!$C$22/12)*'Results Tab'!J143</f>
        <v>#VALUE!</v>
      </c>
      <c r="K144" s="264" t="e">
        <f>('Start Here!'!$C$22/12)*'Results Tab'!K143</f>
        <v>#VALUE!</v>
      </c>
      <c r="L144" s="264" t="e">
        <f>('Start Here!'!$C$22/12)*'Results Tab'!L143</f>
        <v>#VALUE!</v>
      </c>
      <c r="M144" s="264" t="e">
        <f>('Start Here!'!$C$22/12)*'Results Tab'!M143</f>
        <v>#VALUE!</v>
      </c>
      <c r="N144" s="264" t="e">
        <f>('Start Here!'!$C$22/12)*'Results Tab'!N143</f>
        <v>#VALUE!</v>
      </c>
      <c r="O144" s="264" t="e">
        <f>('Start Here!'!$C$22/12)*'Results Tab'!O143</f>
        <v>#VALUE!</v>
      </c>
      <c r="P144" s="264" t="e">
        <f>('Start Here!'!$C$22/12)*'Results Tab'!P143</f>
        <v>#VALUE!</v>
      </c>
      <c r="Q144" s="264" t="e">
        <f>('Start Here!'!$C$22/12)*'Results Tab'!Q143</f>
        <v>#VALUE!</v>
      </c>
      <c r="R144" s="264" t="e">
        <f>('Start Here!'!$C$22/12)*'Results Tab'!R143</f>
        <v>#VALUE!</v>
      </c>
      <c r="S144" s="264" t="e">
        <f>('Start Here!'!$C$22/12)*'Results Tab'!S143</f>
        <v>#VALUE!</v>
      </c>
      <c r="T144" s="264" t="e">
        <f>('Start Here!'!$C$22/12)*'Results Tab'!T143</f>
        <v>#VALUE!</v>
      </c>
      <c r="U144" s="264" t="e">
        <f>('Start Here!'!$C$22/12)*'Results Tab'!U143</f>
        <v>#VALUE!</v>
      </c>
      <c r="V144" s="264" t="e">
        <f>('Start Here!'!$C$22/12)*'Results Tab'!V143</f>
        <v>#VALUE!</v>
      </c>
      <c r="W144" s="264" t="e">
        <f>('Start Here!'!$C$22/12)*'Results Tab'!W143</f>
        <v>#VALUE!</v>
      </c>
      <c r="X144" s="264" t="e">
        <f>('Start Here!'!$C$22/12)*'Results Tab'!X143</f>
        <v>#VALUE!</v>
      </c>
      <c r="Y144" s="264" t="e">
        <f>('Start Here!'!$C$22/12)*'Results Tab'!Y143</f>
        <v>#VALUE!</v>
      </c>
      <c r="Z144" s="264" t="e">
        <f>('Start Here!'!$C$22/12)*'Results Tab'!Z143</f>
        <v>#VALUE!</v>
      </c>
      <c r="AA144" s="264" t="e">
        <f>('Start Here!'!$C$22/12)*'Results Tab'!AA143</f>
        <v>#VALUE!</v>
      </c>
      <c r="AB144" s="264" t="e">
        <f>('Start Here!'!$C$22/12)*'Results Tab'!AB143</f>
        <v>#VALUE!</v>
      </c>
      <c r="AC144" s="264" t="e">
        <f>('Start Here!'!$C$22/12)*'Results Tab'!AC143</f>
        <v>#VALUE!</v>
      </c>
      <c r="AD144" s="264" t="e">
        <f>('Start Here!'!$C$22/12)*'Results Tab'!AD143</f>
        <v>#VALUE!</v>
      </c>
      <c r="AE144" s="264" t="e">
        <f>('Start Here!'!$C$22/12)*'Results Tab'!AE143</f>
        <v>#VALUE!</v>
      </c>
      <c r="AF144" s="264" t="e">
        <f>('Start Here!'!$C$22/12)*'Results Tab'!AF143</f>
        <v>#VALUE!</v>
      </c>
      <c r="AG144" s="264" t="e">
        <f>('Start Here!'!$C$22/12)*'Results Tab'!AG143</f>
        <v>#VALUE!</v>
      </c>
      <c r="AH144" s="264" t="e">
        <f>('Start Here!'!$C$22/12)*'Results Tab'!AH143</f>
        <v>#VALUE!</v>
      </c>
      <c r="AI144" s="264" t="e">
        <f>('Start Here!'!$C$22/12)*'Results Tab'!AI143</f>
        <v>#VALUE!</v>
      </c>
      <c r="AJ144" s="264" t="e">
        <f>('Start Here!'!$C$22/12)*'Results Tab'!AJ143</f>
        <v>#VALUE!</v>
      </c>
      <c r="AK144" s="264" t="e">
        <f>('Start Here!'!$C$22/12)*'Results Tab'!AK143</f>
        <v>#VALUE!</v>
      </c>
      <c r="AL144" s="264" t="e">
        <f>('Start Here!'!$C$22/12)*'Results Tab'!AL143</f>
        <v>#VALUE!</v>
      </c>
      <c r="AM144" s="264" t="e">
        <f>('Start Here!'!$C$22/12)*'Results Tab'!AM143</f>
        <v>#VALUE!</v>
      </c>
      <c r="AN144" s="264" t="e">
        <f>('Start Here!'!$C$22/12)*'Results Tab'!AN143</f>
        <v>#VALUE!</v>
      </c>
      <c r="AO144" s="264" t="e">
        <f>('Start Here!'!$C$22/12)*'Results Tab'!AO143</f>
        <v>#VALUE!</v>
      </c>
      <c r="AP144" s="264" t="e">
        <f>('Start Here!'!$C$22/12)*'Results Tab'!AP143</f>
        <v>#VALUE!</v>
      </c>
      <c r="AQ144" s="264" t="e">
        <f>('Start Here!'!$C$22/12)*'Results Tab'!AQ143</f>
        <v>#VALUE!</v>
      </c>
      <c r="AR144" s="264" t="e">
        <f>('Start Here!'!$C$22/12)*'Results Tab'!AR143</f>
        <v>#VALUE!</v>
      </c>
      <c r="AS144" s="264" t="e">
        <f>('Start Here!'!$C$22/12)*'Results Tab'!AS143</f>
        <v>#VALUE!</v>
      </c>
      <c r="AT144" s="264" t="e">
        <f>('Start Here!'!$C$22/12)*'Results Tab'!AT143</f>
        <v>#VALUE!</v>
      </c>
      <c r="AU144" s="264" t="e">
        <f>('Start Here!'!$C$22/12)*'Results Tab'!AU143</f>
        <v>#VALUE!</v>
      </c>
      <c r="AV144" s="264" t="e">
        <f>('Start Here!'!$C$22/12)*'Results Tab'!AV143</f>
        <v>#VALUE!</v>
      </c>
      <c r="AW144" s="264" t="e">
        <f>('Start Here!'!$C$22/12)*'Results Tab'!AW143</f>
        <v>#VALUE!</v>
      </c>
      <c r="AX144" s="264" t="e">
        <f>('Start Here!'!$C$22/12)*'Results Tab'!AX143</f>
        <v>#VALUE!</v>
      </c>
      <c r="AY144" s="264" t="e">
        <f>('Start Here!'!$C$22/12)*'Results Tab'!AY143</f>
        <v>#VALUE!</v>
      </c>
      <c r="AZ144" s="264" t="e">
        <f>('Start Here!'!$C$22/12)*'Results Tab'!AZ143</f>
        <v>#VALUE!</v>
      </c>
      <c r="BA144" s="264" t="e">
        <f>('Start Here!'!$C$22/12)*'Results Tab'!BA143</f>
        <v>#VALUE!</v>
      </c>
      <c r="BB144" s="264" t="e">
        <f>('Start Here!'!$C$22/12)*'Results Tab'!BB143</f>
        <v>#VALUE!</v>
      </c>
      <c r="BC144" s="264" t="e">
        <f>('Start Here!'!$C$22/12)*'Results Tab'!BC143</f>
        <v>#VALUE!</v>
      </c>
      <c r="BD144" s="264" t="e">
        <f>('Start Here!'!$C$22/12)*'Results Tab'!BD143</f>
        <v>#VALUE!</v>
      </c>
      <c r="BE144" s="264" t="e">
        <f>('Start Here!'!$C$22/12)*'Results Tab'!BE143</f>
        <v>#VALUE!</v>
      </c>
      <c r="BF144" s="264" t="e">
        <f>('Start Here!'!$C$22/12)*'Results Tab'!BF143</f>
        <v>#VALUE!</v>
      </c>
      <c r="BG144" s="264" t="e">
        <f>('Start Here!'!$C$22/12)*'Results Tab'!BG143</f>
        <v>#VALUE!</v>
      </c>
      <c r="BH144" s="264" t="e">
        <f>('Start Here!'!$C$22/12)*'Results Tab'!BH143</f>
        <v>#VALUE!</v>
      </c>
      <c r="BI144" s="264" t="e">
        <f>('Start Here!'!$C$22/12)*'Results Tab'!BI143</f>
        <v>#VALUE!</v>
      </c>
      <c r="BJ144" s="264" t="e">
        <f>('Start Here!'!$C$22/12)*'Results Tab'!BJ143</f>
        <v>#VALUE!</v>
      </c>
      <c r="BK144" s="264" t="e">
        <f>('Start Here!'!$C$22/12)*'Results Tab'!BK143</f>
        <v>#VALUE!</v>
      </c>
      <c r="BL144" s="264" t="e">
        <f>('Start Here!'!$C$22/12)*'Results Tab'!BL143</f>
        <v>#VALUE!</v>
      </c>
      <c r="BM144" s="264" t="e">
        <f>('Start Here!'!$C$22/12)*'Results Tab'!BM143</f>
        <v>#VALUE!</v>
      </c>
      <c r="BN144" s="264" t="e">
        <f>('Start Here!'!$C$22/12)*'Results Tab'!BN143</f>
        <v>#VALUE!</v>
      </c>
      <c r="BO144" s="264" t="e">
        <f>('Start Here!'!$C$22/12)*'Results Tab'!BO143</f>
        <v>#VALUE!</v>
      </c>
      <c r="BP144" s="264" t="e">
        <f>('Start Here!'!$C$22/12)*'Results Tab'!BP143</f>
        <v>#VALUE!</v>
      </c>
      <c r="BQ144" s="264" t="e">
        <f>('Start Here!'!$C$22/12)*'Results Tab'!BQ143</f>
        <v>#VALUE!</v>
      </c>
      <c r="BR144" s="264" t="e">
        <f>('Start Here!'!$C$22/12)*'Results Tab'!BR143</f>
        <v>#VALUE!</v>
      </c>
      <c r="BS144" s="264" t="e">
        <f>('Start Here!'!$C$22/12)*'Results Tab'!BS143</f>
        <v>#VALUE!</v>
      </c>
      <c r="BT144" s="264" t="e">
        <f>('Start Here!'!$C$22/12)*'Results Tab'!BT143</f>
        <v>#VALUE!</v>
      </c>
      <c r="BU144" s="264" t="e">
        <f>('Start Here!'!$C$22/12)*'Results Tab'!BU143</f>
        <v>#VALUE!</v>
      </c>
      <c r="BV144" s="264" t="e">
        <f>('Start Here!'!$C$22/12)*'Results Tab'!BV143</f>
        <v>#VALUE!</v>
      </c>
      <c r="BW144" s="264" t="e">
        <f>('Start Here!'!$C$22/12)*'Results Tab'!BW143</f>
        <v>#VALUE!</v>
      </c>
      <c r="BX144" s="264" t="e">
        <f>('Start Here!'!$C$22/12)*'Results Tab'!BX143</f>
        <v>#VALUE!</v>
      </c>
      <c r="BY144" s="264" t="e">
        <f>('Start Here!'!$C$22/12)*'Results Tab'!BY143</f>
        <v>#VALUE!</v>
      </c>
      <c r="BZ144" s="264" t="e">
        <f>('Start Here!'!$C$22/12)*'Results Tab'!BZ143</f>
        <v>#VALUE!</v>
      </c>
      <c r="CA144" s="264" t="e">
        <f>('Start Here!'!$C$22/12)*'Results Tab'!CA143</f>
        <v>#VALUE!</v>
      </c>
      <c r="CB144" s="264" t="e">
        <f>('Start Here!'!$C$22/12)*'Results Tab'!CB143</f>
        <v>#VALUE!</v>
      </c>
      <c r="CC144" s="264" t="e">
        <f>('Start Here!'!$C$22/12)*'Results Tab'!CC143</f>
        <v>#VALUE!</v>
      </c>
      <c r="CD144" s="264" t="e">
        <f>('Start Here!'!$C$22/12)*'Results Tab'!CD143</f>
        <v>#VALUE!</v>
      </c>
      <c r="CE144" s="264" t="e">
        <f>('Start Here!'!$C$22/12)*'Results Tab'!CE143</f>
        <v>#VALUE!</v>
      </c>
      <c r="CF144" s="264" t="e">
        <f>('Start Here!'!$C$22/12)*'Results Tab'!CF143</f>
        <v>#VALUE!</v>
      </c>
      <c r="CG144" s="264" t="e">
        <f>('Start Here!'!$C$22/12)*'Results Tab'!CG143</f>
        <v>#VALUE!</v>
      </c>
      <c r="CH144" s="264" t="e">
        <f>('Start Here!'!$C$22/12)*'Results Tab'!CH143</f>
        <v>#VALUE!</v>
      </c>
      <c r="CI144" s="264" t="e">
        <f>('Start Here!'!$C$22/12)*'Results Tab'!CI143</f>
        <v>#VALUE!</v>
      </c>
      <c r="CJ144" s="264" t="e">
        <f>('Start Here!'!$C$22/12)*'Results Tab'!CJ143</f>
        <v>#VALUE!</v>
      </c>
      <c r="CK144" s="264" t="e">
        <f>('Start Here!'!$C$22/12)*'Results Tab'!CK143</f>
        <v>#VALUE!</v>
      </c>
      <c r="CL144" s="264" t="e">
        <f>('Start Here!'!$C$22/12)*'Results Tab'!CL143</f>
        <v>#VALUE!</v>
      </c>
      <c r="CM144" s="264" t="e">
        <f>('Start Here!'!$C$22/12)*'Results Tab'!CM143</f>
        <v>#VALUE!</v>
      </c>
      <c r="CN144" s="264" t="e">
        <f>('Start Here!'!$C$22/12)*'Results Tab'!CN143</f>
        <v>#VALUE!</v>
      </c>
      <c r="CO144" s="264" t="e">
        <f>('Start Here!'!$C$22/12)*'Results Tab'!CO143</f>
        <v>#VALUE!</v>
      </c>
      <c r="CP144" s="264" t="e">
        <f>('Start Here!'!$C$22/12)*'Results Tab'!CP143</f>
        <v>#VALUE!</v>
      </c>
      <c r="CQ144" s="264" t="e">
        <f>('Start Here!'!$C$22/12)*'Results Tab'!CQ143</f>
        <v>#VALUE!</v>
      </c>
      <c r="CR144" s="264" t="e">
        <f>('Start Here!'!$C$22/12)*'Results Tab'!CR143</f>
        <v>#VALUE!</v>
      </c>
      <c r="CS144" s="264" t="e">
        <f>('Start Here!'!$C$22/12)*'Results Tab'!CS143</f>
        <v>#VALUE!</v>
      </c>
      <c r="CT144" s="264" t="e">
        <f>('Start Here!'!$C$22/12)*'Results Tab'!CT143</f>
        <v>#VALUE!</v>
      </c>
      <c r="CU144" s="264" t="e">
        <f>('Start Here!'!$C$22/12)*'Results Tab'!CU143</f>
        <v>#VALUE!</v>
      </c>
      <c r="CV144" s="264" t="e">
        <f>('Start Here!'!$C$22/12)*'Results Tab'!CV143</f>
        <v>#VALUE!</v>
      </c>
      <c r="CW144" s="264" t="e">
        <f>('Start Here!'!$C$22/12)*'Results Tab'!CW143</f>
        <v>#VALUE!</v>
      </c>
      <c r="CX144" s="264" t="e">
        <f>('Start Here!'!$C$22/12)*'Results Tab'!CX143</f>
        <v>#VALUE!</v>
      </c>
      <c r="CY144" s="264" t="e">
        <f>('Start Here!'!$C$22/12)*'Results Tab'!CY143</f>
        <v>#VALUE!</v>
      </c>
      <c r="CZ144" s="264" t="e">
        <f>('Start Here!'!$C$22/12)*'Results Tab'!CZ143</f>
        <v>#VALUE!</v>
      </c>
      <c r="DA144" s="264" t="e">
        <f>('Start Here!'!$C$22/12)*'Results Tab'!DA143</f>
        <v>#VALUE!</v>
      </c>
      <c r="DB144" s="264" t="e">
        <f>('Start Here!'!$C$22/12)*'Results Tab'!DB143</f>
        <v>#VALUE!</v>
      </c>
      <c r="DC144" s="264" t="e">
        <f>('Start Here!'!$C$22/12)*'Results Tab'!DC143</f>
        <v>#VALUE!</v>
      </c>
      <c r="DD144" s="264" t="e">
        <f>('Start Here!'!$C$22/12)*'Results Tab'!DD143</f>
        <v>#VALUE!</v>
      </c>
      <c r="DE144" s="264" t="e">
        <f>('Start Here!'!$C$22/12)*'Results Tab'!DE143</f>
        <v>#VALUE!</v>
      </c>
      <c r="DF144" s="264" t="e">
        <f>('Start Here!'!$C$22/12)*'Results Tab'!DF143</f>
        <v>#VALUE!</v>
      </c>
      <c r="DG144" s="264" t="e">
        <f>('Start Here!'!$C$22/12)*'Results Tab'!DG143</f>
        <v>#VALUE!</v>
      </c>
      <c r="DH144" s="264" t="e">
        <f>('Start Here!'!$C$22/12)*'Results Tab'!DH143</f>
        <v>#VALUE!</v>
      </c>
      <c r="DI144" s="264" t="e">
        <f>('Start Here!'!$C$22/12)*'Results Tab'!DI143</f>
        <v>#VALUE!</v>
      </c>
      <c r="DJ144" s="264" t="e">
        <f>('Start Here!'!$C$22/12)*'Results Tab'!DJ143</f>
        <v>#VALUE!</v>
      </c>
      <c r="DK144" s="264" t="e">
        <f>('Start Here!'!$C$22/12)*'Results Tab'!DK143</f>
        <v>#VALUE!</v>
      </c>
      <c r="DL144" s="264" t="e">
        <f>('Start Here!'!$C$22/12)*'Results Tab'!DL143</f>
        <v>#VALUE!</v>
      </c>
      <c r="DM144" s="264" t="e">
        <f>('Start Here!'!$C$22/12)*'Results Tab'!DM143</f>
        <v>#VALUE!</v>
      </c>
      <c r="DN144" s="264" t="e">
        <f>('Start Here!'!$C$22/12)*'Results Tab'!DN143</f>
        <v>#VALUE!</v>
      </c>
      <c r="DO144" s="264" t="e">
        <f>('Start Here!'!$C$22/12)*'Results Tab'!DO143</f>
        <v>#VALUE!</v>
      </c>
      <c r="DP144" s="264" t="e">
        <f>('Start Here!'!$C$22/12)*'Results Tab'!DP143</f>
        <v>#VALUE!</v>
      </c>
      <c r="DQ144" s="264" t="e">
        <f>('Start Here!'!$C$22/12)*'Results Tab'!DQ143</f>
        <v>#VALUE!</v>
      </c>
      <c r="DR144" s="264" t="e">
        <f>('Start Here!'!$C$22/12)*'Results Tab'!DR143</f>
        <v>#VALUE!</v>
      </c>
      <c r="DS144" s="264" t="e">
        <f>('Start Here!'!$C$22/12)*'Results Tab'!DS143</f>
        <v>#VALUE!</v>
      </c>
      <c r="DT144" s="264" t="e">
        <f>('Start Here!'!$C$22/12)*'Results Tab'!DT143</f>
        <v>#VALUE!</v>
      </c>
      <c r="DU144" s="264" t="e">
        <f>('Start Here!'!$C$22/12)*'Results Tab'!DU143</f>
        <v>#VALUE!</v>
      </c>
      <c r="DV144" s="264" t="e">
        <f>('Start Here!'!$C$22/12)*'Results Tab'!DV143</f>
        <v>#VALUE!</v>
      </c>
      <c r="DW144" s="264" t="e">
        <f>('Start Here!'!$C$22/12)*'Results Tab'!DW143</f>
        <v>#VALUE!</v>
      </c>
      <c r="DX144" s="264" t="e">
        <f>('Start Here!'!$C$22/12)*'Results Tab'!DX143</f>
        <v>#VALUE!</v>
      </c>
      <c r="DY144" s="264" t="e">
        <f>('Start Here!'!$C$22/12)*'Results Tab'!DY143</f>
        <v>#VALUE!</v>
      </c>
      <c r="DZ144" s="264" t="e">
        <f>('Start Here!'!$C$22/12)*'Results Tab'!DZ143</f>
        <v>#VALUE!</v>
      </c>
      <c r="EA144" s="264" t="e">
        <f>('Start Here!'!$C$22/12)*'Results Tab'!EA143</f>
        <v>#VALUE!</v>
      </c>
      <c r="EB144" s="264" t="e">
        <f>('Start Here!'!$C$22/12)*'Results Tab'!EB143</f>
        <v>#VALUE!</v>
      </c>
      <c r="EC144" s="264" t="e">
        <f>('Start Here!'!$C$22/12)*'Results Tab'!EC143</f>
        <v>#VALUE!</v>
      </c>
      <c r="ED144" s="264" t="e">
        <f>('Start Here!'!$C$22/12)*'Results Tab'!ED143</f>
        <v>#VALUE!</v>
      </c>
      <c r="EE144" s="264" t="e">
        <f>('Start Here!'!$C$22/12)*'Results Tab'!EE143</f>
        <v>#VALUE!</v>
      </c>
      <c r="EF144" s="264" t="e">
        <f>('Start Here!'!$C$22/12)*'Results Tab'!EF143</f>
        <v>#VALUE!</v>
      </c>
      <c r="EG144" s="264" t="e">
        <f>('Start Here!'!$C$22/12)*'Results Tab'!EG143</f>
        <v>#VALUE!</v>
      </c>
      <c r="EH144" s="264" t="e">
        <f>('Start Here!'!$C$22/12)*'Results Tab'!EH143</f>
        <v>#VALUE!</v>
      </c>
      <c r="EI144" s="264" t="e">
        <f>('Start Here!'!$C$22/12)*'Results Tab'!EI143</f>
        <v>#VALUE!</v>
      </c>
      <c r="EJ144" s="264" t="e">
        <f>('Start Here!'!$C$22/12)*'Results Tab'!EJ143</f>
        <v>#VALUE!</v>
      </c>
      <c r="EK144" s="264" t="e">
        <f>('Start Here!'!$C$22/12)*'Results Tab'!EK143</f>
        <v>#VALUE!</v>
      </c>
      <c r="EL144" s="264" t="e">
        <f>('Start Here!'!$C$22/12)*'Results Tab'!EL143</f>
        <v>#VALUE!</v>
      </c>
      <c r="EM144" s="264" t="e">
        <f>('Start Here!'!$C$22/12)*'Results Tab'!EM143</f>
        <v>#VALUE!</v>
      </c>
      <c r="EN144" s="264" t="e">
        <f>('Start Here!'!$C$22/12)*'Results Tab'!EN143</f>
        <v>#VALUE!</v>
      </c>
      <c r="EO144" s="264" t="e">
        <f>('Start Here!'!$C$22/12)*'Results Tab'!EO143</f>
        <v>#VALUE!</v>
      </c>
      <c r="EP144" s="264" t="e">
        <f>('Start Here!'!$C$22/12)*'Results Tab'!EP143</f>
        <v>#VALUE!</v>
      </c>
      <c r="EQ144" s="264" t="e">
        <f>('Start Here!'!$C$22/12)*'Results Tab'!EQ143</f>
        <v>#VALUE!</v>
      </c>
      <c r="ER144" s="264" t="e">
        <f>('Start Here!'!$C$22/12)*'Results Tab'!ER143</f>
        <v>#VALUE!</v>
      </c>
      <c r="ES144" s="264" t="e">
        <f>('Start Here!'!$C$22/12)*'Results Tab'!ES143</f>
        <v>#VALUE!</v>
      </c>
      <c r="ET144" s="264" t="e">
        <f>('Start Here!'!$C$22/12)*'Results Tab'!ET143</f>
        <v>#VALUE!</v>
      </c>
      <c r="EU144" s="264" t="e">
        <f>('Start Here!'!$C$22/12)*'Results Tab'!EU143</f>
        <v>#VALUE!</v>
      </c>
      <c r="EV144" s="264" t="e">
        <f>('Start Here!'!$C$22/12)*'Results Tab'!EV143</f>
        <v>#VALUE!</v>
      </c>
      <c r="EW144" s="264" t="e">
        <f>('Start Here!'!$C$22/12)*'Results Tab'!EW143</f>
        <v>#VALUE!</v>
      </c>
      <c r="EX144" s="264" t="e">
        <f>('Start Here!'!$C$22/12)*'Results Tab'!EX143</f>
        <v>#VALUE!</v>
      </c>
      <c r="EY144" s="264" t="e">
        <f>('Start Here!'!$C$22/12)*'Results Tab'!EY143</f>
        <v>#VALUE!</v>
      </c>
      <c r="EZ144" s="264" t="e">
        <f>('Start Here!'!$C$22/12)*'Results Tab'!EZ143</f>
        <v>#VALUE!</v>
      </c>
      <c r="FA144" s="264" t="e">
        <f>('Start Here!'!$C$22/12)*'Results Tab'!FA143</f>
        <v>#VALUE!</v>
      </c>
      <c r="FB144" s="264" t="e">
        <f>('Start Here!'!$C$22/12)*'Results Tab'!FB143</f>
        <v>#VALUE!</v>
      </c>
      <c r="FC144" s="264" t="e">
        <f>('Start Here!'!$C$22/12)*'Results Tab'!FC143</f>
        <v>#VALUE!</v>
      </c>
      <c r="FD144" s="264" t="e">
        <f>('Start Here!'!$C$22/12)*'Results Tab'!FD143</f>
        <v>#VALUE!</v>
      </c>
      <c r="FE144" s="264" t="e">
        <f>('Start Here!'!$C$22/12)*'Results Tab'!FE143</f>
        <v>#VALUE!</v>
      </c>
      <c r="FF144" s="264" t="e">
        <f>('Start Here!'!$C$22/12)*'Results Tab'!FF143</f>
        <v>#VALUE!</v>
      </c>
      <c r="FG144" s="264" t="e">
        <f>('Start Here!'!$C$22/12)*'Results Tab'!FG143</f>
        <v>#VALUE!</v>
      </c>
      <c r="FH144" s="264" t="e">
        <f>('Start Here!'!$C$22/12)*'Results Tab'!FH143</f>
        <v>#VALUE!</v>
      </c>
      <c r="FI144" s="264" t="e">
        <f>('Start Here!'!$C$22/12)*'Results Tab'!FI143</f>
        <v>#VALUE!</v>
      </c>
      <c r="FJ144" s="264" t="e">
        <f>('Start Here!'!$C$22/12)*'Results Tab'!FJ143</f>
        <v>#VALUE!</v>
      </c>
      <c r="FK144" s="264" t="e">
        <f>('Start Here!'!$C$22/12)*'Results Tab'!FK143</f>
        <v>#VALUE!</v>
      </c>
      <c r="FL144" s="264" t="e">
        <f>('Start Here!'!$C$22/12)*'Results Tab'!FL143</f>
        <v>#VALUE!</v>
      </c>
      <c r="FM144" s="264" t="e">
        <f>('Start Here!'!$C$22/12)*'Results Tab'!FM143</f>
        <v>#VALUE!</v>
      </c>
      <c r="FN144" s="264" t="e">
        <f>('Start Here!'!$C$22/12)*'Results Tab'!FN143</f>
        <v>#VALUE!</v>
      </c>
      <c r="FO144" s="264" t="e">
        <f>('Start Here!'!$C$22/12)*'Results Tab'!FO143</f>
        <v>#VALUE!</v>
      </c>
      <c r="FP144" s="264" t="e">
        <f>('Start Here!'!$C$22/12)*'Results Tab'!FP143</f>
        <v>#VALUE!</v>
      </c>
      <c r="FQ144" s="264" t="e">
        <f>('Start Here!'!$C$22/12)*'Results Tab'!FQ143</f>
        <v>#VALUE!</v>
      </c>
      <c r="FR144" s="264" t="e">
        <f>('Start Here!'!$C$22/12)*'Results Tab'!FR143</f>
        <v>#VALUE!</v>
      </c>
      <c r="FS144" s="264" t="e">
        <f>('Start Here!'!$C$22/12)*'Results Tab'!FS143</f>
        <v>#VALUE!</v>
      </c>
      <c r="FT144" s="264" t="e">
        <f>('Start Here!'!$C$22/12)*'Results Tab'!FT143</f>
        <v>#VALUE!</v>
      </c>
      <c r="FU144" s="264" t="e">
        <f>('Start Here!'!$C$22/12)*'Results Tab'!FU143</f>
        <v>#VALUE!</v>
      </c>
      <c r="FV144" s="264" t="e">
        <f>('Start Here!'!$C$22/12)*'Results Tab'!FV143</f>
        <v>#VALUE!</v>
      </c>
      <c r="FW144" s="264" t="e">
        <f>('Start Here!'!$C$22/12)*'Results Tab'!FW143</f>
        <v>#VALUE!</v>
      </c>
      <c r="FX144" s="264" t="e">
        <f>('Start Here!'!$C$22/12)*'Results Tab'!FX143</f>
        <v>#VALUE!</v>
      </c>
      <c r="FY144" s="264" t="e">
        <f>('Start Here!'!$C$22/12)*'Results Tab'!FY143</f>
        <v>#VALUE!</v>
      </c>
      <c r="FZ144" s="264" t="e">
        <f>('Start Here!'!$C$22/12)*'Results Tab'!FZ143</f>
        <v>#VALUE!</v>
      </c>
      <c r="GA144" s="264" t="e">
        <f>('Start Here!'!$C$22/12)*'Results Tab'!GA143</f>
        <v>#VALUE!</v>
      </c>
      <c r="GB144" s="264" t="e">
        <f>('Start Here!'!$C$22/12)*'Results Tab'!GB143</f>
        <v>#VALUE!</v>
      </c>
      <c r="GC144" s="264" t="e">
        <f>('Start Here!'!$C$22/12)*'Results Tab'!GC143</f>
        <v>#VALUE!</v>
      </c>
      <c r="GD144" s="264" t="e">
        <f>('Start Here!'!$C$22/12)*'Results Tab'!GD143</f>
        <v>#VALUE!</v>
      </c>
      <c r="GE144" s="264" t="e">
        <f>('Start Here!'!$C$22/12)*'Results Tab'!GE143</f>
        <v>#VALUE!</v>
      </c>
      <c r="GF144" s="264" t="e">
        <f>('Start Here!'!$C$22/12)*'Results Tab'!GF143</f>
        <v>#VALUE!</v>
      </c>
      <c r="GG144" s="264" t="e">
        <f>('Start Here!'!$C$22/12)*'Results Tab'!GG143</f>
        <v>#VALUE!</v>
      </c>
      <c r="GH144" s="264" t="e">
        <f>('Start Here!'!$C$22/12)*'Results Tab'!GH143</f>
        <v>#VALUE!</v>
      </c>
      <c r="GI144" s="264" t="e">
        <f>('Start Here!'!$C$22/12)*'Results Tab'!GI143</f>
        <v>#VALUE!</v>
      </c>
      <c r="GJ144" s="264" t="e">
        <f>('Start Here!'!$C$22/12)*'Results Tab'!GJ143</f>
        <v>#VALUE!</v>
      </c>
      <c r="GK144" s="264" t="e">
        <f>('Start Here!'!$C$22/12)*'Results Tab'!GK143</f>
        <v>#VALUE!</v>
      </c>
      <c r="GL144" s="264" t="e">
        <f>('Start Here!'!$C$22/12)*'Results Tab'!GL143</f>
        <v>#VALUE!</v>
      </c>
      <c r="GM144" s="264" t="e">
        <f>('Start Here!'!$C$22/12)*'Results Tab'!GM143</f>
        <v>#VALUE!</v>
      </c>
      <c r="GN144" s="264" t="e">
        <f>('Start Here!'!$C$22/12)*'Results Tab'!GN143</f>
        <v>#VALUE!</v>
      </c>
      <c r="GO144" s="264" t="e">
        <f>('Start Here!'!$C$22/12)*'Results Tab'!GO143</f>
        <v>#VALUE!</v>
      </c>
      <c r="GP144" s="264" t="e">
        <f>('Start Here!'!$C$22/12)*'Results Tab'!GP143</f>
        <v>#VALUE!</v>
      </c>
      <c r="GQ144" s="264" t="e">
        <f>('Start Here!'!$C$22/12)*'Results Tab'!GQ143</f>
        <v>#VALUE!</v>
      </c>
      <c r="GR144" s="264" t="e">
        <f>('Start Here!'!$C$22/12)*'Results Tab'!GR143</f>
        <v>#VALUE!</v>
      </c>
      <c r="GS144" s="264" t="e">
        <f>('Start Here!'!$C$22/12)*'Results Tab'!GS143</f>
        <v>#VALUE!</v>
      </c>
      <c r="GT144" s="264" t="e">
        <f>('Start Here!'!$C$22/12)*'Results Tab'!GT143</f>
        <v>#VALUE!</v>
      </c>
      <c r="GU144" s="264" t="e">
        <f>('Start Here!'!$C$22/12)*'Results Tab'!GU143</f>
        <v>#VALUE!</v>
      </c>
      <c r="GV144" s="264" t="e">
        <f>('Start Here!'!$C$22/12)*'Results Tab'!GV143</f>
        <v>#VALUE!</v>
      </c>
      <c r="GW144" s="264" t="e">
        <f>('Start Here!'!$C$22/12)*'Results Tab'!GW143</f>
        <v>#VALUE!</v>
      </c>
      <c r="GX144" s="264" t="e">
        <f>('Start Here!'!$C$22/12)*'Results Tab'!GX143</f>
        <v>#VALUE!</v>
      </c>
      <c r="GY144" s="264" t="e">
        <f>('Start Here!'!$C$22/12)*'Results Tab'!GY143</f>
        <v>#VALUE!</v>
      </c>
      <c r="GZ144" s="264" t="e">
        <f>('Start Here!'!$C$22/12)*'Results Tab'!GZ143</f>
        <v>#VALUE!</v>
      </c>
      <c r="HA144" s="264" t="e">
        <f>('Start Here!'!$C$22/12)*'Results Tab'!HA143</f>
        <v>#VALUE!</v>
      </c>
      <c r="HB144" s="264" t="e">
        <f>('Start Here!'!$C$22/12)*'Results Tab'!HB143</f>
        <v>#VALUE!</v>
      </c>
      <c r="HC144" s="264" t="e">
        <f>('Start Here!'!$C$22/12)*'Results Tab'!HC143</f>
        <v>#VALUE!</v>
      </c>
      <c r="HD144" s="264" t="e">
        <f>('Start Here!'!$C$22/12)*'Results Tab'!HD143</f>
        <v>#VALUE!</v>
      </c>
      <c r="HE144" s="264" t="e">
        <f>('Start Here!'!$C$22/12)*'Results Tab'!HE143</f>
        <v>#VALUE!</v>
      </c>
      <c r="HF144" s="264" t="e">
        <f>('Start Here!'!$C$22/12)*'Results Tab'!HF143</f>
        <v>#VALUE!</v>
      </c>
      <c r="HG144" s="264" t="e">
        <f>('Start Here!'!$C$22/12)*'Results Tab'!HG143</f>
        <v>#VALUE!</v>
      </c>
      <c r="HH144" s="264" t="e">
        <f>('Start Here!'!$C$22/12)*'Results Tab'!HH143</f>
        <v>#VALUE!</v>
      </c>
      <c r="HI144" s="264" t="e">
        <f>('Start Here!'!$C$22/12)*'Results Tab'!HI143</f>
        <v>#VALUE!</v>
      </c>
      <c r="HJ144" s="264" t="e">
        <f>('Start Here!'!$C$22/12)*'Results Tab'!HJ143</f>
        <v>#VALUE!</v>
      </c>
      <c r="HK144" s="264" t="e">
        <f>('Start Here!'!$C$22/12)*'Results Tab'!HK143</f>
        <v>#VALUE!</v>
      </c>
      <c r="HL144" s="264" t="e">
        <f>('Start Here!'!$C$22/12)*'Results Tab'!HL143</f>
        <v>#VALUE!</v>
      </c>
      <c r="HM144" s="264" t="e">
        <f>('Start Here!'!$C$22/12)*'Results Tab'!HM143</f>
        <v>#VALUE!</v>
      </c>
      <c r="HN144" s="264" t="e">
        <f>('Start Here!'!$C$22/12)*'Results Tab'!HN143</f>
        <v>#VALUE!</v>
      </c>
      <c r="HO144" s="264" t="e">
        <f>('Start Here!'!$C$22/12)*'Results Tab'!HO143</f>
        <v>#VALUE!</v>
      </c>
      <c r="HP144" s="264" t="e">
        <f>('Start Here!'!$C$22/12)*'Results Tab'!HP143</f>
        <v>#VALUE!</v>
      </c>
      <c r="HQ144" s="264" t="e">
        <f>('Start Here!'!$C$22/12)*'Results Tab'!HQ143</f>
        <v>#VALUE!</v>
      </c>
      <c r="HR144" s="264" t="e">
        <f>('Start Here!'!$C$22/12)*'Results Tab'!HR143</f>
        <v>#VALUE!</v>
      </c>
      <c r="HS144" s="264" t="e">
        <f>('Start Here!'!$C$22/12)*'Results Tab'!HS143</f>
        <v>#VALUE!</v>
      </c>
      <c r="HT144" s="264" t="e">
        <f>('Start Here!'!$C$22/12)*'Results Tab'!HT143</f>
        <v>#VALUE!</v>
      </c>
      <c r="HU144" s="264" t="e">
        <f>('Start Here!'!$C$22/12)*'Results Tab'!HU143</f>
        <v>#VALUE!</v>
      </c>
      <c r="HV144" s="264" t="e">
        <f>('Start Here!'!$C$22/12)*'Results Tab'!HV143</f>
        <v>#VALUE!</v>
      </c>
      <c r="HW144" s="264" t="e">
        <f>('Start Here!'!$C$22/12)*'Results Tab'!HW143</f>
        <v>#VALUE!</v>
      </c>
      <c r="HX144" s="264" t="e">
        <f>('Start Here!'!$C$22/12)*'Results Tab'!HX143</f>
        <v>#VALUE!</v>
      </c>
      <c r="HY144" s="264" t="e">
        <f>('Start Here!'!$C$22/12)*'Results Tab'!HY143</f>
        <v>#VALUE!</v>
      </c>
      <c r="HZ144" s="264" t="e">
        <f>('Start Here!'!$C$22/12)*'Results Tab'!HZ143</f>
        <v>#VALUE!</v>
      </c>
      <c r="IA144" s="264" t="e">
        <f>('Start Here!'!$C$22/12)*'Results Tab'!IA143</f>
        <v>#VALUE!</v>
      </c>
      <c r="IB144" s="264" t="e">
        <f>('Start Here!'!$C$22/12)*'Results Tab'!IB143</f>
        <v>#VALUE!</v>
      </c>
      <c r="IC144" s="264" t="e">
        <f>('Start Here!'!$C$22/12)*'Results Tab'!IC143</f>
        <v>#VALUE!</v>
      </c>
      <c r="ID144" s="264" t="e">
        <f>('Start Here!'!$C$22/12)*'Results Tab'!ID143</f>
        <v>#VALUE!</v>
      </c>
      <c r="IE144" s="264" t="e">
        <f>('Start Here!'!$C$22/12)*'Results Tab'!IE143</f>
        <v>#VALUE!</v>
      </c>
      <c r="IF144" s="264" t="e">
        <f>('Start Here!'!$C$22/12)*'Results Tab'!IF143</f>
        <v>#VALUE!</v>
      </c>
      <c r="IG144" s="264" t="e">
        <f>('Start Here!'!$C$22/12)*'Results Tab'!IG143</f>
        <v>#VALUE!</v>
      </c>
      <c r="IH144" s="264" t="e">
        <f>('Start Here!'!$C$22/12)*'Results Tab'!IH143</f>
        <v>#VALUE!</v>
      </c>
      <c r="II144" s="264" t="e">
        <f>('Start Here!'!$C$22/12)*'Results Tab'!II143</f>
        <v>#VALUE!</v>
      </c>
      <c r="IJ144" s="264" t="e">
        <f>('Start Here!'!$C$22/12)*'Results Tab'!IJ143</f>
        <v>#VALUE!</v>
      </c>
      <c r="IK144" s="264" t="e">
        <f>('Start Here!'!$C$22/12)*'Results Tab'!IK143</f>
        <v>#VALUE!</v>
      </c>
      <c r="IL144" s="264" t="e">
        <f>('Start Here!'!$C$22/12)*'Results Tab'!IL143</f>
        <v>#VALUE!</v>
      </c>
      <c r="IM144" s="264" t="e">
        <f>('Start Here!'!$C$22/12)*'Results Tab'!IM143</f>
        <v>#VALUE!</v>
      </c>
      <c r="IN144" s="264" t="e">
        <f>('Start Here!'!$C$22/12)*'Results Tab'!IN143</f>
        <v>#VALUE!</v>
      </c>
      <c r="IO144" s="264" t="e">
        <f>('Start Here!'!$C$22/12)*'Results Tab'!IO143</f>
        <v>#VALUE!</v>
      </c>
      <c r="IP144" s="264" t="e">
        <f>('Start Here!'!$C$22/12)*'Results Tab'!IP143</f>
        <v>#VALUE!</v>
      </c>
      <c r="IQ144" s="264" t="e">
        <f>('Start Here!'!$C$22/12)*'Results Tab'!IQ143</f>
        <v>#VALUE!</v>
      </c>
      <c r="IR144" s="264" t="e">
        <f>('Start Here!'!$C$22/12)*'Results Tab'!IR143</f>
        <v>#VALUE!</v>
      </c>
      <c r="IS144" s="264" t="e">
        <f>('Start Here!'!$C$22/12)*'Results Tab'!IS143</f>
        <v>#VALUE!</v>
      </c>
      <c r="IT144" s="264" t="e">
        <f>('Start Here!'!$C$22/12)*'Results Tab'!IT143</f>
        <v>#VALUE!</v>
      </c>
      <c r="IU144" s="264" t="e">
        <f>('Start Here!'!$C$22/12)*'Results Tab'!IU143</f>
        <v>#VALUE!</v>
      </c>
      <c r="IV144" s="264" t="e">
        <f>('Start Here!'!$C$22/12)*'Results Tab'!IV143</f>
        <v>#VALUE!</v>
      </c>
    </row>
    <row r="145" spans="1:256" s="263" customFormat="1">
      <c r="A145" s="262" t="s">
        <v>233</v>
      </c>
      <c r="B145" s="264">
        <f>'Start Here!'!$B$22</f>
        <v>0</v>
      </c>
      <c r="C145" s="264" t="e">
        <f t="shared" ref="C145:BN145" si="352">C143+C144</f>
        <v>#VALUE!</v>
      </c>
      <c r="D145" s="264" t="e">
        <f t="shared" si="352"/>
        <v>#VALUE!</v>
      </c>
      <c r="E145" s="264" t="e">
        <f t="shared" si="352"/>
        <v>#VALUE!</v>
      </c>
      <c r="F145" s="264" t="e">
        <f t="shared" si="352"/>
        <v>#VALUE!</v>
      </c>
      <c r="G145" s="264" t="e">
        <f t="shared" si="352"/>
        <v>#VALUE!</v>
      </c>
      <c r="H145" s="264" t="e">
        <f t="shared" si="352"/>
        <v>#VALUE!</v>
      </c>
      <c r="I145" s="264" t="e">
        <f t="shared" si="352"/>
        <v>#VALUE!</v>
      </c>
      <c r="J145" s="264" t="e">
        <f t="shared" si="352"/>
        <v>#VALUE!</v>
      </c>
      <c r="K145" s="264" t="e">
        <f t="shared" si="352"/>
        <v>#VALUE!</v>
      </c>
      <c r="L145" s="264" t="e">
        <f t="shared" si="352"/>
        <v>#VALUE!</v>
      </c>
      <c r="M145" s="264" t="e">
        <f t="shared" si="352"/>
        <v>#VALUE!</v>
      </c>
      <c r="N145" s="264" t="e">
        <f t="shared" si="352"/>
        <v>#VALUE!</v>
      </c>
      <c r="O145" s="264" t="e">
        <f t="shared" si="352"/>
        <v>#VALUE!</v>
      </c>
      <c r="P145" s="264" t="e">
        <f t="shared" si="352"/>
        <v>#VALUE!</v>
      </c>
      <c r="Q145" s="264" t="e">
        <f t="shared" si="352"/>
        <v>#VALUE!</v>
      </c>
      <c r="R145" s="264" t="e">
        <f t="shared" si="352"/>
        <v>#VALUE!</v>
      </c>
      <c r="S145" s="264" t="e">
        <f t="shared" si="352"/>
        <v>#VALUE!</v>
      </c>
      <c r="T145" s="264" t="e">
        <f t="shared" si="352"/>
        <v>#VALUE!</v>
      </c>
      <c r="U145" s="264" t="e">
        <f t="shared" si="352"/>
        <v>#VALUE!</v>
      </c>
      <c r="V145" s="264" t="e">
        <f t="shared" si="352"/>
        <v>#VALUE!</v>
      </c>
      <c r="W145" s="264" t="e">
        <f t="shared" si="352"/>
        <v>#VALUE!</v>
      </c>
      <c r="X145" s="264" t="e">
        <f t="shared" si="352"/>
        <v>#VALUE!</v>
      </c>
      <c r="Y145" s="264" t="e">
        <f t="shared" si="352"/>
        <v>#VALUE!</v>
      </c>
      <c r="Z145" s="264" t="e">
        <f t="shared" si="352"/>
        <v>#VALUE!</v>
      </c>
      <c r="AA145" s="264" t="e">
        <f t="shared" si="352"/>
        <v>#VALUE!</v>
      </c>
      <c r="AB145" s="264" t="e">
        <f t="shared" si="352"/>
        <v>#VALUE!</v>
      </c>
      <c r="AC145" s="264" t="e">
        <f t="shared" si="352"/>
        <v>#VALUE!</v>
      </c>
      <c r="AD145" s="264" t="e">
        <f t="shared" si="352"/>
        <v>#VALUE!</v>
      </c>
      <c r="AE145" s="264" t="e">
        <f t="shared" si="352"/>
        <v>#VALUE!</v>
      </c>
      <c r="AF145" s="264" t="e">
        <f t="shared" si="352"/>
        <v>#VALUE!</v>
      </c>
      <c r="AG145" s="264" t="e">
        <f t="shared" si="352"/>
        <v>#VALUE!</v>
      </c>
      <c r="AH145" s="264" t="e">
        <f t="shared" si="352"/>
        <v>#VALUE!</v>
      </c>
      <c r="AI145" s="264" t="e">
        <f t="shared" si="352"/>
        <v>#VALUE!</v>
      </c>
      <c r="AJ145" s="264" t="e">
        <f t="shared" si="352"/>
        <v>#VALUE!</v>
      </c>
      <c r="AK145" s="264" t="e">
        <f t="shared" si="352"/>
        <v>#VALUE!</v>
      </c>
      <c r="AL145" s="264" t="e">
        <f t="shared" si="352"/>
        <v>#VALUE!</v>
      </c>
      <c r="AM145" s="264" t="e">
        <f t="shared" si="352"/>
        <v>#VALUE!</v>
      </c>
      <c r="AN145" s="264" t="e">
        <f t="shared" si="352"/>
        <v>#VALUE!</v>
      </c>
      <c r="AO145" s="264" t="e">
        <f t="shared" si="352"/>
        <v>#VALUE!</v>
      </c>
      <c r="AP145" s="264" t="e">
        <f t="shared" si="352"/>
        <v>#VALUE!</v>
      </c>
      <c r="AQ145" s="264" t="e">
        <f t="shared" si="352"/>
        <v>#VALUE!</v>
      </c>
      <c r="AR145" s="264" t="e">
        <f t="shared" si="352"/>
        <v>#VALUE!</v>
      </c>
      <c r="AS145" s="264" t="e">
        <f t="shared" si="352"/>
        <v>#VALUE!</v>
      </c>
      <c r="AT145" s="264" t="e">
        <f t="shared" si="352"/>
        <v>#VALUE!</v>
      </c>
      <c r="AU145" s="264" t="e">
        <f t="shared" si="352"/>
        <v>#VALUE!</v>
      </c>
      <c r="AV145" s="264" t="e">
        <f t="shared" si="352"/>
        <v>#VALUE!</v>
      </c>
      <c r="AW145" s="264" t="e">
        <f t="shared" si="352"/>
        <v>#VALUE!</v>
      </c>
      <c r="AX145" s="264" t="e">
        <f t="shared" si="352"/>
        <v>#VALUE!</v>
      </c>
      <c r="AY145" s="264" t="e">
        <f t="shared" si="352"/>
        <v>#VALUE!</v>
      </c>
      <c r="AZ145" s="264" t="e">
        <f t="shared" si="352"/>
        <v>#VALUE!</v>
      </c>
      <c r="BA145" s="264" t="e">
        <f t="shared" si="352"/>
        <v>#VALUE!</v>
      </c>
      <c r="BB145" s="264" t="e">
        <f t="shared" si="352"/>
        <v>#VALUE!</v>
      </c>
      <c r="BC145" s="264" t="e">
        <f t="shared" si="352"/>
        <v>#VALUE!</v>
      </c>
      <c r="BD145" s="264" t="e">
        <f t="shared" si="352"/>
        <v>#VALUE!</v>
      </c>
      <c r="BE145" s="264" t="e">
        <f t="shared" si="352"/>
        <v>#VALUE!</v>
      </c>
      <c r="BF145" s="264" t="e">
        <f t="shared" si="352"/>
        <v>#VALUE!</v>
      </c>
      <c r="BG145" s="264" t="e">
        <f t="shared" si="352"/>
        <v>#VALUE!</v>
      </c>
      <c r="BH145" s="264" t="e">
        <f t="shared" si="352"/>
        <v>#VALUE!</v>
      </c>
      <c r="BI145" s="264" t="e">
        <f t="shared" si="352"/>
        <v>#VALUE!</v>
      </c>
      <c r="BJ145" s="264" t="e">
        <f t="shared" si="352"/>
        <v>#VALUE!</v>
      </c>
      <c r="BK145" s="264" t="e">
        <f t="shared" si="352"/>
        <v>#VALUE!</v>
      </c>
      <c r="BL145" s="264" t="e">
        <f t="shared" si="352"/>
        <v>#VALUE!</v>
      </c>
      <c r="BM145" s="264" t="e">
        <f t="shared" si="352"/>
        <v>#VALUE!</v>
      </c>
      <c r="BN145" s="264" t="e">
        <f t="shared" si="352"/>
        <v>#VALUE!</v>
      </c>
      <c r="BO145" s="264" t="e">
        <f t="shared" ref="BO145:DZ145" si="353">BO143+BO144</f>
        <v>#VALUE!</v>
      </c>
      <c r="BP145" s="264" t="e">
        <f t="shared" si="353"/>
        <v>#VALUE!</v>
      </c>
      <c r="BQ145" s="264" t="e">
        <f t="shared" si="353"/>
        <v>#VALUE!</v>
      </c>
      <c r="BR145" s="264" t="e">
        <f t="shared" si="353"/>
        <v>#VALUE!</v>
      </c>
      <c r="BS145" s="264" t="e">
        <f t="shared" si="353"/>
        <v>#VALUE!</v>
      </c>
      <c r="BT145" s="264" t="e">
        <f t="shared" si="353"/>
        <v>#VALUE!</v>
      </c>
      <c r="BU145" s="264" t="e">
        <f t="shared" si="353"/>
        <v>#VALUE!</v>
      </c>
      <c r="BV145" s="264" t="e">
        <f t="shared" si="353"/>
        <v>#VALUE!</v>
      </c>
      <c r="BW145" s="264" t="e">
        <f t="shared" si="353"/>
        <v>#VALUE!</v>
      </c>
      <c r="BX145" s="264" t="e">
        <f t="shared" si="353"/>
        <v>#VALUE!</v>
      </c>
      <c r="BY145" s="264" t="e">
        <f t="shared" si="353"/>
        <v>#VALUE!</v>
      </c>
      <c r="BZ145" s="264" t="e">
        <f t="shared" si="353"/>
        <v>#VALUE!</v>
      </c>
      <c r="CA145" s="264" t="e">
        <f t="shared" si="353"/>
        <v>#VALUE!</v>
      </c>
      <c r="CB145" s="264" t="e">
        <f t="shared" si="353"/>
        <v>#VALUE!</v>
      </c>
      <c r="CC145" s="264" t="e">
        <f t="shared" si="353"/>
        <v>#VALUE!</v>
      </c>
      <c r="CD145" s="264" t="e">
        <f t="shared" si="353"/>
        <v>#VALUE!</v>
      </c>
      <c r="CE145" s="264" t="e">
        <f t="shared" si="353"/>
        <v>#VALUE!</v>
      </c>
      <c r="CF145" s="264" t="e">
        <f t="shared" si="353"/>
        <v>#VALUE!</v>
      </c>
      <c r="CG145" s="264" t="e">
        <f t="shared" si="353"/>
        <v>#VALUE!</v>
      </c>
      <c r="CH145" s="264" t="e">
        <f t="shared" si="353"/>
        <v>#VALUE!</v>
      </c>
      <c r="CI145" s="264" t="e">
        <f t="shared" si="353"/>
        <v>#VALUE!</v>
      </c>
      <c r="CJ145" s="264" t="e">
        <f t="shared" si="353"/>
        <v>#VALUE!</v>
      </c>
      <c r="CK145" s="264" t="e">
        <f t="shared" si="353"/>
        <v>#VALUE!</v>
      </c>
      <c r="CL145" s="264" t="e">
        <f t="shared" si="353"/>
        <v>#VALUE!</v>
      </c>
      <c r="CM145" s="264" t="e">
        <f t="shared" si="353"/>
        <v>#VALUE!</v>
      </c>
      <c r="CN145" s="264" t="e">
        <f t="shared" si="353"/>
        <v>#VALUE!</v>
      </c>
      <c r="CO145" s="264" t="e">
        <f t="shared" si="353"/>
        <v>#VALUE!</v>
      </c>
      <c r="CP145" s="264" t="e">
        <f t="shared" si="353"/>
        <v>#VALUE!</v>
      </c>
      <c r="CQ145" s="264" t="e">
        <f t="shared" si="353"/>
        <v>#VALUE!</v>
      </c>
      <c r="CR145" s="264" t="e">
        <f t="shared" si="353"/>
        <v>#VALUE!</v>
      </c>
      <c r="CS145" s="264" t="e">
        <f t="shared" si="353"/>
        <v>#VALUE!</v>
      </c>
      <c r="CT145" s="264" t="e">
        <f t="shared" si="353"/>
        <v>#VALUE!</v>
      </c>
      <c r="CU145" s="264" t="e">
        <f t="shared" si="353"/>
        <v>#VALUE!</v>
      </c>
      <c r="CV145" s="264" t="e">
        <f t="shared" si="353"/>
        <v>#VALUE!</v>
      </c>
      <c r="CW145" s="264" t="e">
        <f t="shared" si="353"/>
        <v>#VALUE!</v>
      </c>
      <c r="CX145" s="264" t="e">
        <f t="shared" si="353"/>
        <v>#VALUE!</v>
      </c>
      <c r="CY145" s="264" t="e">
        <f t="shared" si="353"/>
        <v>#VALUE!</v>
      </c>
      <c r="CZ145" s="264" t="e">
        <f t="shared" si="353"/>
        <v>#VALUE!</v>
      </c>
      <c r="DA145" s="264" t="e">
        <f t="shared" si="353"/>
        <v>#VALUE!</v>
      </c>
      <c r="DB145" s="264" t="e">
        <f t="shared" si="353"/>
        <v>#VALUE!</v>
      </c>
      <c r="DC145" s="264" t="e">
        <f t="shared" si="353"/>
        <v>#VALUE!</v>
      </c>
      <c r="DD145" s="264" t="e">
        <f t="shared" si="353"/>
        <v>#VALUE!</v>
      </c>
      <c r="DE145" s="264" t="e">
        <f t="shared" si="353"/>
        <v>#VALUE!</v>
      </c>
      <c r="DF145" s="264" t="e">
        <f t="shared" si="353"/>
        <v>#VALUE!</v>
      </c>
      <c r="DG145" s="264" t="e">
        <f t="shared" si="353"/>
        <v>#VALUE!</v>
      </c>
      <c r="DH145" s="264" t="e">
        <f t="shared" si="353"/>
        <v>#VALUE!</v>
      </c>
      <c r="DI145" s="264" t="e">
        <f t="shared" si="353"/>
        <v>#VALUE!</v>
      </c>
      <c r="DJ145" s="264" t="e">
        <f t="shared" si="353"/>
        <v>#VALUE!</v>
      </c>
      <c r="DK145" s="264" t="e">
        <f t="shared" si="353"/>
        <v>#VALUE!</v>
      </c>
      <c r="DL145" s="264" t="e">
        <f t="shared" si="353"/>
        <v>#VALUE!</v>
      </c>
      <c r="DM145" s="264" t="e">
        <f t="shared" si="353"/>
        <v>#VALUE!</v>
      </c>
      <c r="DN145" s="264" t="e">
        <f t="shared" si="353"/>
        <v>#VALUE!</v>
      </c>
      <c r="DO145" s="264" t="e">
        <f t="shared" si="353"/>
        <v>#VALUE!</v>
      </c>
      <c r="DP145" s="264" t="e">
        <f t="shared" si="353"/>
        <v>#VALUE!</v>
      </c>
      <c r="DQ145" s="264" t="e">
        <f t="shared" si="353"/>
        <v>#VALUE!</v>
      </c>
      <c r="DR145" s="264" t="e">
        <f t="shared" si="353"/>
        <v>#VALUE!</v>
      </c>
      <c r="DS145" s="264" t="e">
        <f t="shared" si="353"/>
        <v>#VALUE!</v>
      </c>
      <c r="DT145" s="264" t="e">
        <f t="shared" si="353"/>
        <v>#VALUE!</v>
      </c>
      <c r="DU145" s="264" t="e">
        <f t="shared" si="353"/>
        <v>#VALUE!</v>
      </c>
      <c r="DV145" s="264" t="e">
        <f t="shared" si="353"/>
        <v>#VALUE!</v>
      </c>
      <c r="DW145" s="264" t="e">
        <f t="shared" si="353"/>
        <v>#VALUE!</v>
      </c>
      <c r="DX145" s="264" t="e">
        <f t="shared" si="353"/>
        <v>#VALUE!</v>
      </c>
      <c r="DY145" s="264" t="e">
        <f t="shared" si="353"/>
        <v>#VALUE!</v>
      </c>
      <c r="DZ145" s="264" t="e">
        <f t="shared" si="353"/>
        <v>#VALUE!</v>
      </c>
      <c r="EA145" s="264" t="e">
        <f t="shared" ref="EA145:GL145" si="354">EA143+EA144</f>
        <v>#VALUE!</v>
      </c>
      <c r="EB145" s="264" t="e">
        <f t="shared" si="354"/>
        <v>#VALUE!</v>
      </c>
      <c r="EC145" s="264" t="e">
        <f t="shared" si="354"/>
        <v>#VALUE!</v>
      </c>
      <c r="ED145" s="264" t="e">
        <f t="shared" si="354"/>
        <v>#VALUE!</v>
      </c>
      <c r="EE145" s="264" t="e">
        <f t="shared" si="354"/>
        <v>#VALUE!</v>
      </c>
      <c r="EF145" s="264" t="e">
        <f t="shared" si="354"/>
        <v>#VALUE!</v>
      </c>
      <c r="EG145" s="264" t="e">
        <f t="shared" si="354"/>
        <v>#VALUE!</v>
      </c>
      <c r="EH145" s="264" t="e">
        <f t="shared" si="354"/>
        <v>#VALUE!</v>
      </c>
      <c r="EI145" s="264" t="e">
        <f t="shared" si="354"/>
        <v>#VALUE!</v>
      </c>
      <c r="EJ145" s="264" t="e">
        <f t="shared" si="354"/>
        <v>#VALUE!</v>
      </c>
      <c r="EK145" s="264" t="e">
        <f t="shared" si="354"/>
        <v>#VALUE!</v>
      </c>
      <c r="EL145" s="264" t="e">
        <f t="shared" si="354"/>
        <v>#VALUE!</v>
      </c>
      <c r="EM145" s="264" t="e">
        <f t="shared" si="354"/>
        <v>#VALUE!</v>
      </c>
      <c r="EN145" s="264" t="e">
        <f t="shared" si="354"/>
        <v>#VALUE!</v>
      </c>
      <c r="EO145" s="264" t="e">
        <f t="shared" si="354"/>
        <v>#VALUE!</v>
      </c>
      <c r="EP145" s="264" t="e">
        <f t="shared" si="354"/>
        <v>#VALUE!</v>
      </c>
      <c r="EQ145" s="264" t="e">
        <f t="shared" si="354"/>
        <v>#VALUE!</v>
      </c>
      <c r="ER145" s="264" t="e">
        <f t="shared" si="354"/>
        <v>#VALUE!</v>
      </c>
      <c r="ES145" s="264" t="e">
        <f t="shared" si="354"/>
        <v>#VALUE!</v>
      </c>
      <c r="ET145" s="264" t="e">
        <f t="shared" si="354"/>
        <v>#VALUE!</v>
      </c>
      <c r="EU145" s="264" t="e">
        <f t="shared" si="354"/>
        <v>#VALUE!</v>
      </c>
      <c r="EV145" s="264" t="e">
        <f t="shared" si="354"/>
        <v>#VALUE!</v>
      </c>
      <c r="EW145" s="264" t="e">
        <f t="shared" si="354"/>
        <v>#VALUE!</v>
      </c>
      <c r="EX145" s="264" t="e">
        <f t="shared" si="354"/>
        <v>#VALUE!</v>
      </c>
      <c r="EY145" s="264" t="e">
        <f t="shared" si="354"/>
        <v>#VALUE!</v>
      </c>
      <c r="EZ145" s="264" t="e">
        <f t="shared" si="354"/>
        <v>#VALUE!</v>
      </c>
      <c r="FA145" s="264" t="e">
        <f t="shared" si="354"/>
        <v>#VALUE!</v>
      </c>
      <c r="FB145" s="264" t="e">
        <f t="shared" si="354"/>
        <v>#VALUE!</v>
      </c>
      <c r="FC145" s="264" t="e">
        <f t="shared" si="354"/>
        <v>#VALUE!</v>
      </c>
      <c r="FD145" s="264" t="e">
        <f t="shared" si="354"/>
        <v>#VALUE!</v>
      </c>
      <c r="FE145" s="264" t="e">
        <f t="shared" si="354"/>
        <v>#VALUE!</v>
      </c>
      <c r="FF145" s="264" t="e">
        <f t="shared" si="354"/>
        <v>#VALUE!</v>
      </c>
      <c r="FG145" s="264" t="e">
        <f t="shared" si="354"/>
        <v>#VALUE!</v>
      </c>
      <c r="FH145" s="264" t="e">
        <f t="shared" si="354"/>
        <v>#VALUE!</v>
      </c>
      <c r="FI145" s="264" t="e">
        <f t="shared" si="354"/>
        <v>#VALUE!</v>
      </c>
      <c r="FJ145" s="264" t="e">
        <f t="shared" si="354"/>
        <v>#VALUE!</v>
      </c>
      <c r="FK145" s="264" t="e">
        <f t="shared" si="354"/>
        <v>#VALUE!</v>
      </c>
      <c r="FL145" s="264" t="e">
        <f t="shared" si="354"/>
        <v>#VALUE!</v>
      </c>
      <c r="FM145" s="264" t="e">
        <f t="shared" si="354"/>
        <v>#VALUE!</v>
      </c>
      <c r="FN145" s="264" t="e">
        <f t="shared" si="354"/>
        <v>#VALUE!</v>
      </c>
      <c r="FO145" s="264" t="e">
        <f t="shared" si="354"/>
        <v>#VALUE!</v>
      </c>
      <c r="FP145" s="264" t="e">
        <f t="shared" si="354"/>
        <v>#VALUE!</v>
      </c>
      <c r="FQ145" s="264" t="e">
        <f t="shared" si="354"/>
        <v>#VALUE!</v>
      </c>
      <c r="FR145" s="264" t="e">
        <f t="shared" si="354"/>
        <v>#VALUE!</v>
      </c>
      <c r="FS145" s="264" t="e">
        <f t="shared" si="354"/>
        <v>#VALUE!</v>
      </c>
      <c r="FT145" s="264" t="e">
        <f t="shared" si="354"/>
        <v>#VALUE!</v>
      </c>
      <c r="FU145" s="264" t="e">
        <f t="shared" si="354"/>
        <v>#VALUE!</v>
      </c>
      <c r="FV145" s="264" t="e">
        <f t="shared" si="354"/>
        <v>#VALUE!</v>
      </c>
      <c r="FW145" s="264" t="e">
        <f t="shared" si="354"/>
        <v>#VALUE!</v>
      </c>
      <c r="FX145" s="264" t="e">
        <f t="shared" si="354"/>
        <v>#VALUE!</v>
      </c>
      <c r="FY145" s="264" t="e">
        <f t="shared" si="354"/>
        <v>#VALUE!</v>
      </c>
      <c r="FZ145" s="264" t="e">
        <f t="shared" si="354"/>
        <v>#VALUE!</v>
      </c>
      <c r="GA145" s="264" t="e">
        <f t="shared" si="354"/>
        <v>#VALUE!</v>
      </c>
      <c r="GB145" s="264" t="e">
        <f t="shared" si="354"/>
        <v>#VALUE!</v>
      </c>
      <c r="GC145" s="264" t="e">
        <f t="shared" si="354"/>
        <v>#VALUE!</v>
      </c>
      <c r="GD145" s="264" t="e">
        <f t="shared" si="354"/>
        <v>#VALUE!</v>
      </c>
      <c r="GE145" s="264" t="e">
        <f t="shared" si="354"/>
        <v>#VALUE!</v>
      </c>
      <c r="GF145" s="264" t="e">
        <f t="shared" si="354"/>
        <v>#VALUE!</v>
      </c>
      <c r="GG145" s="264" t="e">
        <f t="shared" si="354"/>
        <v>#VALUE!</v>
      </c>
      <c r="GH145" s="264" t="e">
        <f t="shared" si="354"/>
        <v>#VALUE!</v>
      </c>
      <c r="GI145" s="264" t="e">
        <f t="shared" si="354"/>
        <v>#VALUE!</v>
      </c>
      <c r="GJ145" s="264" t="e">
        <f t="shared" si="354"/>
        <v>#VALUE!</v>
      </c>
      <c r="GK145" s="264" t="e">
        <f t="shared" si="354"/>
        <v>#VALUE!</v>
      </c>
      <c r="GL145" s="264" t="e">
        <f t="shared" si="354"/>
        <v>#VALUE!</v>
      </c>
      <c r="GM145" s="264" t="e">
        <f t="shared" ref="GM145:IV145" si="355">GM143+GM144</f>
        <v>#VALUE!</v>
      </c>
      <c r="GN145" s="264" t="e">
        <f t="shared" si="355"/>
        <v>#VALUE!</v>
      </c>
      <c r="GO145" s="264" t="e">
        <f t="shared" si="355"/>
        <v>#VALUE!</v>
      </c>
      <c r="GP145" s="264" t="e">
        <f t="shared" si="355"/>
        <v>#VALUE!</v>
      </c>
      <c r="GQ145" s="264" t="e">
        <f t="shared" si="355"/>
        <v>#VALUE!</v>
      </c>
      <c r="GR145" s="264" t="e">
        <f t="shared" si="355"/>
        <v>#VALUE!</v>
      </c>
      <c r="GS145" s="264" t="e">
        <f t="shared" si="355"/>
        <v>#VALUE!</v>
      </c>
      <c r="GT145" s="264" t="e">
        <f t="shared" si="355"/>
        <v>#VALUE!</v>
      </c>
      <c r="GU145" s="264" t="e">
        <f t="shared" si="355"/>
        <v>#VALUE!</v>
      </c>
      <c r="GV145" s="264" t="e">
        <f t="shared" si="355"/>
        <v>#VALUE!</v>
      </c>
      <c r="GW145" s="264" t="e">
        <f t="shared" si="355"/>
        <v>#VALUE!</v>
      </c>
      <c r="GX145" s="264" t="e">
        <f t="shared" si="355"/>
        <v>#VALUE!</v>
      </c>
      <c r="GY145" s="264" t="e">
        <f t="shared" si="355"/>
        <v>#VALUE!</v>
      </c>
      <c r="GZ145" s="264" t="e">
        <f t="shared" si="355"/>
        <v>#VALUE!</v>
      </c>
      <c r="HA145" s="264" t="e">
        <f t="shared" si="355"/>
        <v>#VALUE!</v>
      </c>
      <c r="HB145" s="264" t="e">
        <f t="shared" si="355"/>
        <v>#VALUE!</v>
      </c>
      <c r="HC145" s="264" t="e">
        <f t="shared" si="355"/>
        <v>#VALUE!</v>
      </c>
      <c r="HD145" s="264" t="e">
        <f t="shared" si="355"/>
        <v>#VALUE!</v>
      </c>
      <c r="HE145" s="264" t="e">
        <f t="shared" si="355"/>
        <v>#VALUE!</v>
      </c>
      <c r="HF145" s="264" t="e">
        <f t="shared" si="355"/>
        <v>#VALUE!</v>
      </c>
      <c r="HG145" s="264" t="e">
        <f t="shared" si="355"/>
        <v>#VALUE!</v>
      </c>
      <c r="HH145" s="264" t="e">
        <f t="shared" si="355"/>
        <v>#VALUE!</v>
      </c>
      <c r="HI145" s="264" t="e">
        <f t="shared" si="355"/>
        <v>#VALUE!</v>
      </c>
      <c r="HJ145" s="264" t="e">
        <f t="shared" si="355"/>
        <v>#VALUE!</v>
      </c>
      <c r="HK145" s="264" t="e">
        <f t="shared" si="355"/>
        <v>#VALUE!</v>
      </c>
      <c r="HL145" s="264" t="e">
        <f t="shared" si="355"/>
        <v>#VALUE!</v>
      </c>
      <c r="HM145" s="264" t="e">
        <f t="shared" si="355"/>
        <v>#VALUE!</v>
      </c>
      <c r="HN145" s="264" t="e">
        <f t="shared" si="355"/>
        <v>#VALUE!</v>
      </c>
      <c r="HO145" s="264" t="e">
        <f t="shared" si="355"/>
        <v>#VALUE!</v>
      </c>
      <c r="HP145" s="264" t="e">
        <f t="shared" si="355"/>
        <v>#VALUE!</v>
      </c>
      <c r="HQ145" s="264" t="e">
        <f t="shared" si="355"/>
        <v>#VALUE!</v>
      </c>
      <c r="HR145" s="264" t="e">
        <f t="shared" si="355"/>
        <v>#VALUE!</v>
      </c>
      <c r="HS145" s="264" t="e">
        <f t="shared" si="355"/>
        <v>#VALUE!</v>
      </c>
      <c r="HT145" s="264" t="e">
        <f t="shared" si="355"/>
        <v>#VALUE!</v>
      </c>
      <c r="HU145" s="264" t="e">
        <f t="shared" si="355"/>
        <v>#VALUE!</v>
      </c>
      <c r="HV145" s="264" t="e">
        <f t="shared" si="355"/>
        <v>#VALUE!</v>
      </c>
      <c r="HW145" s="264" t="e">
        <f t="shared" si="355"/>
        <v>#VALUE!</v>
      </c>
      <c r="HX145" s="264" t="e">
        <f t="shared" si="355"/>
        <v>#VALUE!</v>
      </c>
      <c r="HY145" s="264" t="e">
        <f t="shared" si="355"/>
        <v>#VALUE!</v>
      </c>
      <c r="HZ145" s="264" t="e">
        <f t="shared" si="355"/>
        <v>#VALUE!</v>
      </c>
      <c r="IA145" s="264" t="e">
        <f t="shared" si="355"/>
        <v>#VALUE!</v>
      </c>
      <c r="IB145" s="264" t="e">
        <f t="shared" si="355"/>
        <v>#VALUE!</v>
      </c>
      <c r="IC145" s="264" t="e">
        <f t="shared" si="355"/>
        <v>#VALUE!</v>
      </c>
      <c r="ID145" s="264" t="e">
        <f t="shared" si="355"/>
        <v>#VALUE!</v>
      </c>
      <c r="IE145" s="264" t="e">
        <f t="shared" si="355"/>
        <v>#VALUE!</v>
      </c>
      <c r="IF145" s="264" t="e">
        <f t="shared" si="355"/>
        <v>#VALUE!</v>
      </c>
      <c r="IG145" s="264" t="e">
        <f t="shared" si="355"/>
        <v>#VALUE!</v>
      </c>
      <c r="IH145" s="264" t="e">
        <f t="shared" si="355"/>
        <v>#VALUE!</v>
      </c>
      <c r="II145" s="264" t="e">
        <f t="shared" si="355"/>
        <v>#VALUE!</v>
      </c>
      <c r="IJ145" s="264" t="e">
        <f t="shared" si="355"/>
        <v>#VALUE!</v>
      </c>
      <c r="IK145" s="264" t="e">
        <f t="shared" si="355"/>
        <v>#VALUE!</v>
      </c>
      <c r="IL145" s="264" t="e">
        <f t="shared" si="355"/>
        <v>#VALUE!</v>
      </c>
      <c r="IM145" s="264" t="e">
        <f t="shared" si="355"/>
        <v>#VALUE!</v>
      </c>
      <c r="IN145" s="264" t="e">
        <f t="shared" si="355"/>
        <v>#VALUE!</v>
      </c>
      <c r="IO145" s="264" t="e">
        <f t="shared" si="355"/>
        <v>#VALUE!</v>
      </c>
      <c r="IP145" s="264" t="e">
        <f t="shared" si="355"/>
        <v>#VALUE!</v>
      </c>
      <c r="IQ145" s="264" t="e">
        <f t="shared" si="355"/>
        <v>#VALUE!</v>
      </c>
      <c r="IR145" s="264" t="e">
        <f t="shared" si="355"/>
        <v>#VALUE!</v>
      </c>
      <c r="IS145" s="264" t="e">
        <f t="shared" si="355"/>
        <v>#VALUE!</v>
      </c>
      <c r="IT145" s="264" t="e">
        <f t="shared" si="355"/>
        <v>#VALUE!</v>
      </c>
      <c r="IU145" s="264" t="e">
        <f t="shared" si="355"/>
        <v>#VALUE!</v>
      </c>
      <c r="IV145" s="264" t="e">
        <f t="shared" si="355"/>
        <v>#VALUE!</v>
      </c>
    </row>
    <row r="146" spans="1:256" s="263" customFormat="1">
      <c r="A146" s="262" t="s">
        <v>232</v>
      </c>
      <c r="B146" s="264" t="e">
        <f>IF(B145=0,0,'Start Here!'!$D$22)+(B138-B139)</f>
        <v>#VALUE!</v>
      </c>
      <c r="C146" s="264" t="e">
        <f>IF(C145=0,0,'Start Here!'!$D$22)+(C138-C139)</f>
        <v>#VALUE!</v>
      </c>
      <c r="D146" s="264" t="e">
        <f>IF(D145=0,0,'Start Here!'!$D$22)+(D138-D139)</f>
        <v>#VALUE!</v>
      </c>
      <c r="E146" s="264" t="e">
        <f>IF(E145=0,0,'Start Here!'!$D$22)+(E138-E139)</f>
        <v>#VALUE!</v>
      </c>
      <c r="F146" s="264" t="e">
        <f>IF(F145=0,0,'Start Here!'!$D$22)+(F138-F139)</f>
        <v>#VALUE!</v>
      </c>
      <c r="G146" s="264" t="e">
        <f>IF(G145=0,0,'Start Here!'!$D$22)+(G138-G139)</f>
        <v>#VALUE!</v>
      </c>
      <c r="H146" s="264" t="e">
        <f>IF(H145=0,0,'Start Here!'!$D$22)+(H138-H139)</f>
        <v>#VALUE!</v>
      </c>
      <c r="I146" s="264" t="e">
        <f>IF(I145=0,0,'Start Here!'!$D$22)+(I138-I139)</f>
        <v>#VALUE!</v>
      </c>
      <c r="J146" s="264" t="e">
        <f>IF(J145=0,0,'Start Here!'!$D$22)+(J138-J139)</f>
        <v>#VALUE!</v>
      </c>
      <c r="K146" s="264" t="e">
        <f>IF(K145=0,0,'Start Here!'!$D$22)+(K138-K139)</f>
        <v>#VALUE!</v>
      </c>
      <c r="L146" s="264" t="e">
        <f>IF(L145=0,0,'Start Here!'!$D$22)+(L138-L139)</f>
        <v>#VALUE!</v>
      </c>
      <c r="M146" s="264" t="e">
        <f>IF(M145=0,0,'Start Here!'!$D$22)+(M138-M139)</f>
        <v>#VALUE!</v>
      </c>
      <c r="N146" s="264" t="e">
        <f>IF(N145=0,0,'Start Here!'!$D$22)+(N138-N139)</f>
        <v>#VALUE!</v>
      </c>
      <c r="O146" s="264" t="e">
        <f>IF(O145=0,0,'Start Here!'!$D$22)+(O138-O139)</f>
        <v>#VALUE!</v>
      </c>
      <c r="P146" s="264" t="e">
        <f>IF(P145=0,0,'Start Here!'!$D$22)+(P138-P139)</f>
        <v>#VALUE!</v>
      </c>
      <c r="Q146" s="264" t="e">
        <f>IF(Q145=0,0,'Start Here!'!$D$22)+(Q138-Q139)</f>
        <v>#VALUE!</v>
      </c>
      <c r="R146" s="264" t="e">
        <f>IF(R145=0,0,'Start Here!'!$D$22)+(R138-R139)</f>
        <v>#VALUE!</v>
      </c>
      <c r="S146" s="264" t="e">
        <f>IF(S145=0,0,'Start Here!'!$D$22)+(S138-S139)</f>
        <v>#VALUE!</v>
      </c>
      <c r="T146" s="264" t="e">
        <f>IF(T145=0,0,'Start Here!'!$D$22)+(T138-T139)</f>
        <v>#VALUE!</v>
      </c>
      <c r="U146" s="264" t="e">
        <f>IF(U145=0,0,'Start Here!'!$D$22)+(U138-U139)</f>
        <v>#VALUE!</v>
      </c>
      <c r="V146" s="264" t="e">
        <f>IF(V145=0,0,'Start Here!'!$D$22)+(V138-V139)</f>
        <v>#VALUE!</v>
      </c>
      <c r="W146" s="264" t="e">
        <f>IF(W145=0,0,'Start Here!'!$D$22)+(W138-W139)</f>
        <v>#VALUE!</v>
      </c>
      <c r="X146" s="264" t="e">
        <f>IF(X145=0,0,'Start Here!'!$D$22)+(X138-X139)</f>
        <v>#VALUE!</v>
      </c>
      <c r="Y146" s="264" t="e">
        <f>IF(Y145=0,0,'Start Here!'!$D$22)+(Y138-Y139)</f>
        <v>#VALUE!</v>
      </c>
      <c r="Z146" s="264" t="e">
        <f>IF(Z145=0,0,'Start Here!'!$D$22)+(Z138-Z139)</f>
        <v>#VALUE!</v>
      </c>
      <c r="AA146" s="264" t="e">
        <f>IF(AA145=0,0,'Start Here!'!$D$22)+(AA138-AA139)</f>
        <v>#VALUE!</v>
      </c>
      <c r="AB146" s="264" t="e">
        <f>IF(AB145=0,0,'Start Here!'!$D$22)+(AB138-AB139)</f>
        <v>#VALUE!</v>
      </c>
      <c r="AC146" s="264" t="e">
        <f>IF(AC145=0,0,'Start Here!'!$D$22)+(AC138-AC139)</f>
        <v>#VALUE!</v>
      </c>
      <c r="AD146" s="264" t="e">
        <f>IF(AD145=0,0,'Start Here!'!$D$22)+(AD138-AD139)</f>
        <v>#VALUE!</v>
      </c>
      <c r="AE146" s="264" t="e">
        <f>IF(AE145=0,0,'Start Here!'!$D$22)+(AE138-AE139)</f>
        <v>#VALUE!</v>
      </c>
      <c r="AF146" s="264" t="e">
        <f>IF(AF145=0,0,'Start Here!'!$D$22)+(AF138-AF139)</f>
        <v>#VALUE!</v>
      </c>
      <c r="AG146" s="264" t="e">
        <f>IF(AG145=0,0,'Start Here!'!$D$22)+(AG138-AG139)</f>
        <v>#VALUE!</v>
      </c>
      <c r="AH146" s="264" t="e">
        <f>IF(AH145=0,0,'Start Here!'!$D$22)+(AH138-AH139)</f>
        <v>#VALUE!</v>
      </c>
      <c r="AI146" s="264" t="e">
        <f>IF(AI145=0,0,'Start Here!'!$D$22)+(AI138-AI139)</f>
        <v>#VALUE!</v>
      </c>
      <c r="AJ146" s="264" t="e">
        <f>IF(AJ145=0,0,'Start Here!'!$D$22)+(AJ138-AJ139)</f>
        <v>#VALUE!</v>
      </c>
      <c r="AK146" s="264" t="e">
        <f>IF(AK145=0,0,'Start Here!'!$D$22)+(AK138-AK139)</f>
        <v>#VALUE!</v>
      </c>
      <c r="AL146" s="264" t="e">
        <f>IF(AL145=0,0,'Start Here!'!$D$22)+(AL138-AL139)</f>
        <v>#VALUE!</v>
      </c>
      <c r="AM146" s="264" t="e">
        <f>IF(AM145=0,0,'Start Here!'!$D$22)+(AM138-AM139)</f>
        <v>#VALUE!</v>
      </c>
      <c r="AN146" s="264" t="e">
        <f>IF(AN145=0,0,'Start Here!'!$D$22)+(AN138-AN139)</f>
        <v>#VALUE!</v>
      </c>
      <c r="AO146" s="264" t="e">
        <f>IF(AO145=0,0,'Start Here!'!$D$22)+(AO138-AO139)</f>
        <v>#VALUE!</v>
      </c>
      <c r="AP146" s="264" t="e">
        <f>IF(AP145=0,0,'Start Here!'!$D$22)+(AP138-AP139)</f>
        <v>#VALUE!</v>
      </c>
      <c r="AQ146" s="264" t="e">
        <f>IF(AQ145=0,0,'Start Here!'!$D$22)+(AQ138-AQ139)</f>
        <v>#VALUE!</v>
      </c>
      <c r="AR146" s="264" t="e">
        <f>IF(AR145=0,0,'Start Here!'!$D$22)+(AR138-AR139)</f>
        <v>#VALUE!</v>
      </c>
      <c r="AS146" s="264" t="e">
        <f>IF(AS145=0,0,'Start Here!'!$D$22)+(AS138-AS139)</f>
        <v>#VALUE!</v>
      </c>
      <c r="AT146" s="264" t="e">
        <f>IF(AT145=0,0,'Start Here!'!$D$22)+(AT138-AT139)</f>
        <v>#VALUE!</v>
      </c>
      <c r="AU146" s="264" t="e">
        <f>IF(AU145=0,0,'Start Here!'!$D$22)+(AU138-AU139)</f>
        <v>#VALUE!</v>
      </c>
      <c r="AV146" s="264" t="e">
        <f>IF(AV145=0,0,'Start Here!'!$D$22)+(AV138-AV139)</f>
        <v>#VALUE!</v>
      </c>
      <c r="AW146" s="264" t="e">
        <f>IF(AW145=0,0,'Start Here!'!$D$22)+(AW138-AW139)</f>
        <v>#VALUE!</v>
      </c>
      <c r="AX146" s="264" t="e">
        <f>IF(AX145=0,0,'Start Here!'!$D$22)+(AX138-AX139)</f>
        <v>#VALUE!</v>
      </c>
      <c r="AY146" s="264" t="e">
        <f>IF(AY145=0,0,'Start Here!'!$D$22)+(AY138-AY139)</f>
        <v>#VALUE!</v>
      </c>
      <c r="AZ146" s="264" t="e">
        <f>IF(AZ145=0,0,'Start Here!'!$D$22)+(AZ138-AZ139)</f>
        <v>#VALUE!</v>
      </c>
      <c r="BA146" s="264" t="e">
        <f>IF(BA145=0,0,'Start Here!'!$D$22)+(BA138-BA139)</f>
        <v>#VALUE!</v>
      </c>
      <c r="BB146" s="264" t="e">
        <f>IF(BB145=0,0,'Start Here!'!$D$22)+(BB138-BB139)</f>
        <v>#VALUE!</v>
      </c>
      <c r="BC146" s="264" t="e">
        <f>IF(BC145=0,0,'Start Here!'!$D$22)+(BC138-BC139)</f>
        <v>#VALUE!</v>
      </c>
      <c r="BD146" s="264" t="e">
        <f>IF(BD145=0,0,'Start Here!'!$D$22)+(BD138-BD139)</f>
        <v>#VALUE!</v>
      </c>
      <c r="BE146" s="264" t="e">
        <f>IF(BE145=0,0,'Start Here!'!$D$22)+(BE138-BE139)</f>
        <v>#VALUE!</v>
      </c>
      <c r="BF146" s="264" t="e">
        <f>IF(BF145=0,0,'Start Here!'!$D$22)+(BF138-BF139)</f>
        <v>#VALUE!</v>
      </c>
      <c r="BG146" s="264" t="e">
        <f>IF(BG145=0,0,'Start Here!'!$D$22)+(BG138-BG139)</f>
        <v>#VALUE!</v>
      </c>
      <c r="BH146" s="264" t="e">
        <f>IF(BH145=0,0,'Start Here!'!$D$22)+(BH138-BH139)</f>
        <v>#VALUE!</v>
      </c>
      <c r="BI146" s="264" t="e">
        <f>IF(BI145=0,0,'Start Here!'!$D$22)+(BI138-BI139)</f>
        <v>#VALUE!</v>
      </c>
      <c r="BJ146" s="264" t="e">
        <f>IF(BJ145=0,0,'Start Here!'!$D$22)+(BJ138-BJ139)</f>
        <v>#VALUE!</v>
      </c>
      <c r="BK146" s="264" t="e">
        <f>IF(BK145=0,0,'Start Here!'!$D$22)+(BK138-BK139)</f>
        <v>#VALUE!</v>
      </c>
      <c r="BL146" s="264" t="e">
        <f>IF(BL145=0,0,'Start Here!'!$D$22)+(BL138-BL139)</f>
        <v>#VALUE!</v>
      </c>
      <c r="BM146" s="264" t="e">
        <f>IF(BM145=0,0,'Start Here!'!$D$22)+(BM138-BM139)</f>
        <v>#VALUE!</v>
      </c>
      <c r="BN146" s="264" t="e">
        <f>IF(BN145=0,0,'Start Here!'!$D$22)+(BN138-BN139)</f>
        <v>#VALUE!</v>
      </c>
      <c r="BO146" s="264" t="e">
        <f>IF(BO145=0,0,'Start Here!'!$D$22)+(BO138-BO139)</f>
        <v>#VALUE!</v>
      </c>
      <c r="BP146" s="264" t="e">
        <f>IF(BP145=0,0,'Start Here!'!$D$22)+(BP138-BP139)</f>
        <v>#VALUE!</v>
      </c>
      <c r="BQ146" s="264" t="e">
        <f>IF(BQ145=0,0,'Start Here!'!$D$22)+(BQ138-BQ139)</f>
        <v>#VALUE!</v>
      </c>
      <c r="BR146" s="264" t="e">
        <f>IF(BR145=0,0,'Start Here!'!$D$22)+(BR138-BR139)</f>
        <v>#VALUE!</v>
      </c>
      <c r="BS146" s="264" t="e">
        <f>IF(BS145=0,0,'Start Here!'!$D$22)+(BS138-BS139)</f>
        <v>#VALUE!</v>
      </c>
      <c r="BT146" s="264" t="e">
        <f>IF(BT145=0,0,'Start Here!'!$D$22)+(BT138-BT139)</f>
        <v>#VALUE!</v>
      </c>
      <c r="BU146" s="264" t="e">
        <f>IF(BU145=0,0,'Start Here!'!$D$22)+(BU138-BU139)</f>
        <v>#VALUE!</v>
      </c>
      <c r="BV146" s="264" t="e">
        <f>IF(BV145=0,0,'Start Here!'!$D$22)+(BV138-BV139)</f>
        <v>#VALUE!</v>
      </c>
      <c r="BW146" s="264" t="e">
        <f>IF(BW145=0,0,'Start Here!'!$D$22)+(BW138-BW139)</f>
        <v>#VALUE!</v>
      </c>
      <c r="BX146" s="264" t="e">
        <f>IF(BX145=0,0,'Start Here!'!$D$22)+(BX138-BX139)</f>
        <v>#VALUE!</v>
      </c>
      <c r="BY146" s="264" t="e">
        <f>IF(BY145=0,0,'Start Here!'!$D$22)+(BY138-BY139)</f>
        <v>#VALUE!</v>
      </c>
      <c r="BZ146" s="264" t="e">
        <f>IF(BZ145=0,0,'Start Here!'!$D$22)+(BZ138-BZ139)</f>
        <v>#VALUE!</v>
      </c>
      <c r="CA146" s="264" t="e">
        <f>IF(CA145=0,0,'Start Here!'!$D$22)+(CA138-CA139)</f>
        <v>#VALUE!</v>
      </c>
      <c r="CB146" s="264" t="e">
        <f>IF(CB145=0,0,'Start Here!'!$D$22)+(CB138-CB139)</f>
        <v>#VALUE!</v>
      </c>
      <c r="CC146" s="264" t="e">
        <f>IF(CC145=0,0,'Start Here!'!$D$22)+(CC138-CC139)</f>
        <v>#VALUE!</v>
      </c>
      <c r="CD146" s="264" t="e">
        <f>IF(CD145=0,0,'Start Here!'!$D$22)+(CD138-CD139)</f>
        <v>#VALUE!</v>
      </c>
      <c r="CE146" s="264" t="e">
        <f>IF(CE145=0,0,'Start Here!'!$D$22)+(CE138-CE139)</f>
        <v>#VALUE!</v>
      </c>
      <c r="CF146" s="264" t="e">
        <f>IF(CF145=0,0,'Start Here!'!$D$22)+(CF138-CF139)</f>
        <v>#VALUE!</v>
      </c>
      <c r="CG146" s="264" t="e">
        <f>IF(CG145=0,0,'Start Here!'!$D$22)+(CG138-CG139)</f>
        <v>#VALUE!</v>
      </c>
      <c r="CH146" s="264" t="e">
        <f>IF(CH145=0,0,'Start Here!'!$D$22)+(CH138-CH139)</f>
        <v>#VALUE!</v>
      </c>
      <c r="CI146" s="264" t="e">
        <f>IF(CI145=0,0,'Start Here!'!$D$22)+(CI138-CI139)</f>
        <v>#VALUE!</v>
      </c>
      <c r="CJ146" s="264" t="e">
        <f>IF(CJ145=0,0,'Start Here!'!$D$22)+(CJ138-CJ139)</f>
        <v>#VALUE!</v>
      </c>
      <c r="CK146" s="264" t="e">
        <f>IF(CK145=0,0,'Start Here!'!$D$22)+(CK138-CK139)</f>
        <v>#VALUE!</v>
      </c>
      <c r="CL146" s="264" t="e">
        <f>IF(CL145=0,0,'Start Here!'!$D$22)+(CL138-CL139)</f>
        <v>#VALUE!</v>
      </c>
      <c r="CM146" s="264" t="e">
        <f>IF(CM145=0,0,'Start Here!'!$D$22)+(CM138-CM139)</f>
        <v>#VALUE!</v>
      </c>
      <c r="CN146" s="264" t="e">
        <f>IF(CN145=0,0,'Start Here!'!$D$22)+(CN138-CN139)</f>
        <v>#VALUE!</v>
      </c>
      <c r="CO146" s="264" t="e">
        <f>IF(CO145=0,0,'Start Here!'!$D$22)+(CO138-CO139)</f>
        <v>#VALUE!</v>
      </c>
      <c r="CP146" s="264" t="e">
        <f>IF(CP145=0,0,'Start Here!'!$D$22)+(CP138-CP139)</f>
        <v>#VALUE!</v>
      </c>
      <c r="CQ146" s="264" t="e">
        <f>IF(CQ145=0,0,'Start Here!'!$D$22)+(CQ138-CQ139)</f>
        <v>#VALUE!</v>
      </c>
      <c r="CR146" s="264" t="e">
        <f>IF(CR145=0,0,'Start Here!'!$D$22)+(CR138-CR139)</f>
        <v>#VALUE!</v>
      </c>
      <c r="CS146" s="264" t="e">
        <f>IF(CS145=0,0,'Start Here!'!$D$22)+(CS138-CS139)</f>
        <v>#VALUE!</v>
      </c>
      <c r="CT146" s="264" t="e">
        <f>IF(CT145=0,0,'Start Here!'!$D$22)+(CT138-CT139)</f>
        <v>#VALUE!</v>
      </c>
      <c r="CU146" s="264" t="e">
        <f>IF(CU145=0,0,'Start Here!'!$D$22)+(CU138-CU139)</f>
        <v>#VALUE!</v>
      </c>
      <c r="CV146" s="264" t="e">
        <f>IF(CV145=0,0,'Start Here!'!$D$22)+(CV138-CV139)</f>
        <v>#VALUE!</v>
      </c>
      <c r="CW146" s="264" t="e">
        <f>IF(CW145=0,0,'Start Here!'!$D$22)+(CW138-CW139)</f>
        <v>#VALUE!</v>
      </c>
      <c r="CX146" s="264" t="e">
        <f>IF(CX145=0,0,'Start Here!'!$D$22)+(CX138-CX139)</f>
        <v>#VALUE!</v>
      </c>
      <c r="CY146" s="264" t="e">
        <f>IF(CY145=0,0,'Start Here!'!$D$22)+(CY138-CY139)</f>
        <v>#VALUE!</v>
      </c>
      <c r="CZ146" s="264" t="e">
        <f>IF(CZ145=0,0,'Start Here!'!$D$22)+(CZ138-CZ139)</f>
        <v>#VALUE!</v>
      </c>
      <c r="DA146" s="264" t="e">
        <f>IF(DA145=0,0,'Start Here!'!$D$22)+(DA138-DA139)</f>
        <v>#VALUE!</v>
      </c>
      <c r="DB146" s="264" t="e">
        <f>IF(DB145=0,0,'Start Here!'!$D$22)+(DB138-DB139)</f>
        <v>#VALUE!</v>
      </c>
      <c r="DC146" s="264" t="e">
        <f>IF(DC145=0,0,'Start Here!'!$D$22)+(DC138-DC139)</f>
        <v>#VALUE!</v>
      </c>
      <c r="DD146" s="264" t="e">
        <f>IF(DD145=0,0,'Start Here!'!$D$22)+(DD138-DD139)</f>
        <v>#VALUE!</v>
      </c>
      <c r="DE146" s="264" t="e">
        <f>IF(DE145=0,0,'Start Here!'!$D$22)+(DE138-DE139)</f>
        <v>#VALUE!</v>
      </c>
      <c r="DF146" s="264" t="e">
        <f>IF(DF145=0,0,'Start Here!'!$D$22)+(DF138-DF139)</f>
        <v>#VALUE!</v>
      </c>
      <c r="DG146" s="264" t="e">
        <f>IF(DG145=0,0,'Start Here!'!$D$22)+(DG138-DG139)</f>
        <v>#VALUE!</v>
      </c>
      <c r="DH146" s="264" t="e">
        <f>IF(DH145=0,0,'Start Here!'!$D$22)+(DH138-DH139)</f>
        <v>#VALUE!</v>
      </c>
      <c r="DI146" s="264" t="e">
        <f>IF(DI145=0,0,'Start Here!'!$D$22)+(DI138-DI139)</f>
        <v>#VALUE!</v>
      </c>
      <c r="DJ146" s="264" t="e">
        <f>IF(DJ145=0,0,'Start Here!'!$D$22)+(DJ138-DJ139)</f>
        <v>#VALUE!</v>
      </c>
      <c r="DK146" s="264" t="e">
        <f>IF(DK145=0,0,'Start Here!'!$D$22)+(DK138-DK139)</f>
        <v>#VALUE!</v>
      </c>
      <c r="DL146" s="264" t="e">
        <f>IF(DL145=0,0,'Start Here!'!$D$22)+(DL138-DL139)</f>
        <v>#VALUE!</v>
      </c>
      <c r="DM146" s="264" t="e">
        <f>IF(DM145=0,0,'Start Here!'!$D$22)+(DM138-DM139)</f>
        <v>#VALUE!</v>
      </c>
      <c r="DN146" s="264" t="e">
        <f>IF(DN145=0,0,'Start Here!'!$D$22)+(DN138-DN139)</f>
        <v>#VALUE!</v>
      </c>
      <c r="DO146" s="264" t="e">
        <f>IF(DO145=0,0,'Start Here!'!$D$22)+(DO138-DO139)</f>
        <v>#VALUE!</v>
      </c>
      <c r="DP146" s="264" t="e">
        <f>IF(DP145=0,0,'Start Here!'!$D$22)+(DP138-DP139)</f>
        <v>#VALUE!</v>
      </c>
      <c r="DQ146" s="264" t="e">
        <f>IF(DQ145=0,0,'Start Here!'!$D$22)+(DQ138-DQ139)</f>
        <v>#VALUE!</v>
      </c>
      <c r="DR146" s="264" t="e">
        <f>IF(DR145=0,0,'Start Here!'!$D$22)+(DR138-DR139)</f>
        <v>#VALUE!</v>
      </c>
      <c r="DS146" s="264" t="e">
        <f>IF(DS145=0,0,'Start Here!'!$D$22)+(DS138-DS139)</f>
        <v>#VALUE!</v>
      </c>
      <c r="DT146" s="264" t="e">
        <f>IF(DT145=0,0,'Start Here!'!$D$22)+(DT138-DT139)</f>
        <v>#VALUE!</v>
      </c>
      <c r="DU146" s="264" t="e">
        <f>IF(DU145=0,0,'Start Here!'!$D$22)+(DU138-DU139)</f>
        <v>#VALUE!</v>
      </c>
      <c r="DV146" s="264" t="e">
        <f>IF(DV145=0,0,'Start Here!'!$D$22)+(DV138-DV139)</f>
        <v>#VALUE!</v>
      </c>
      <c r="DW146" s="264" t="e">
        <f>IF(DW145=0,0,'Start Here!'!$D$22)+(DW138-DW139)</f>
        <v>#VALUE!</v>
      </c>
      <c r="DX146" s="264" t="e">
        <f>IF(DX145=0,0,'Start Here!'!$D$22)+(DX138-DX139)</f>
        <v>#VALUE!</v>
      </c>
      <c r="DY146" s="264" t="e">
        <f>IF(DY145=0,0,'Start Here!'!$D$22)+(DY138-DY139)</f>
        <v>#VALUE!</v>
      </c>
      <c r="DZ146" s="264" t="e">
        <f>IF(DZ145=0,0,'Start Here!'!$D$22)+(DZ138-DZ139)</f>
        <v>#VALUE!</v>
      </c>
      <c r="EA146" s="264" t="e">
        <f>IF(EA145=0,0,'Start Here!'!$D$22)+(EA138-EA139)</f>
        <v>#VALUE!</v>
      </c>
      <c r="EB146" s="264" t="e">
        <f>IF(EB145=0,0,'Start Here!'!$D$22)+(EB138-EB139)</f>
        <v>#VALUE!</v>
      </c>
      <c r="EC146" s="264" t="e">
        <f>IF(EC145=0,0,'Start Here!'!$D$22)+(EC138-EC139)</f>
        <v>#VALUE!</v>
      </c>
      <c r="ED146" s="264" t="e">
        <f>IF(ED145=0,0,'Start Here!'!$D$22)+(ED138-ED139)</f>
        <v>#VALUE!</v>
      </c>
      <c r="EE146" s="264" t="e">
        <f>IF(EE145=0,0,'Start Here!'!$D$22)+(EE138-EE139)</f>
        <v>#VALUE!</v>
      </c>
      <c r="EF146" s="264" t="e">
        <f>IF(EF145=0,0,'Start Here!'!$D$22)+(EF138-EF139)</f>
        <v>#VALUE!</v>
      </c>
      <c r="EG146" s="264" t="e">
        <f>IF(EG145=0,0,'Start Here!'!$D$22)+(EG138-EG139)</f>
        <v>#VALUE!</v>
      </c>
      <c r="EH146" s="264" t="e">
        <f>IF(EH145=0,0,'Start Here!'!$D$22)+(EH138-EH139)</f>
        <v>#VALUE!</v>
      </c>
      <c r="EI146" s="264" t="e">
        <f>IF(EI145=0,0,'Start Here!'!$D$22)+(EI138-EI139)</f>
        <v>#VALUE!</v>
      </c>
      <c r="EJ146" s="264" t="e">
        <f>IF(EJ145=0,0,'Start Here!'!$D$22)+(EJ138-EJ139)</f>
        <v>#VALUE!</v>
      </c>
      <c r="EK146" s="264" t="e">
        <f>IF(EK145=0,0,'Start Here!'!$D$22)+(EK138-EK139)</f>
        <v>#VALUE!</v>
      </c>
      <c r="EL146" s="264" t="e">
        <f>IF(EL145=0,0,'Start Here!'!$D$22)+(EL138-EL139)</f>
        <v>#VALUE!</v>
      </c>
      <c r="EM146" s="264" t="e">
        <f>IF(EM145=0,0,'Start Here!'!$D$22)+(EM138-EM139)</f>
        <v>#VALUE!</v>
      </c>
      <c r="EN146" s="264" t="e">
        <f>IF(EN145=0,0,'Start Here!'!$D$22)+(EN138-EN139)</f>
        <v>#VALUE!</v>
      </c>
      <c r="EO146" s="264" t="e">
        <f>IF(EO145=0,0,'Start Here!'!$D$22)+(EO138-EO139)</f>
        <v>#VALUE!</v>
      </c>
      <c r="EP146" s="264" t="e">
        <f>IF(EP145=0,0,'Start Here!'!$D$22)+(EP138-EP139)</f>
        <v>#VALUE!</v>
      </c>
      <c r="EQ146" s="264" t="e">
        <f>IF(EQ145=0,0,'Start Here!'!$D$22)+(EQ138-EQ139)</f>
        <v>#VALUE!</v>
      </c>
      <c r="ER146" s="264" t="e">
        <f>IF(ER145=0,0,'Start Here!'!$D$22)+(ER138-ER139)</f>
        <v>#VALUE!</v>
      </c>
      <c r="ES146" s="264" t="e">
        <f>IF(ES145=0,0,'Start Here!'!$D$22)+(ES138-ES139)</f>
        <v>#VALUE!</v>
      </c>
      <c r="ET146" s="264" t="e">
        <f>IF(ET145=0,0,'Start Here!'!$D$22)+(ET138-ET139)</f>
        <v>#VALUE!</v>
      </c>
      <c r="EU146" s="264" t="e">
        <f>IF(EU145=0,0,'Start Here!'!$D$22)+(EU138-EU139)</f>
        <v>#VALUE!</v>
      </c>
      <c r="EV146" s="264" t="e">
        <f>IF(EV145=0,0,'Start Here!'!$D$22)+(EV138-EV139)</f>
        <v>#VALUE!</v>
      </c>
      <c r="EW146" s="264" t="e">
        <f>IF(EW145=0,0,'Start Here!'!$D$22)+(EW138-EW139)</f>
        <v>#VALUE!</v>
      </c>
      <c r="EX146" s="264" t="e">
        <f>IF(EX145=0,0,'Start Here!'!$D$22)+(EX138-EX139)</f>
        <v>#VALUE!</v>
      </c>
      <c r="EY146" s="264" t="e">
        <f>IF(EY145=0,0,'Start Here!'!$D$22)+(EY138-EY139)</f>
        <v>#VALUE!</v>
      </c>
      <c r="EZ146" s="264" t="e">
        <f>IF(EZ145=0,0,'Start Here!'!$D$22)+(EZ138-EZ139)</f>
        <v>#VALUE!</v>
      </c>
      <c r="FA146" s="264" t="e">
        <f>IF(FA145=0,0,'Start Here!'!$D$22)+(FA138-FA139)</f>
        <v>#VALUE!</v>
      </c>
      <c r="FB146" s="264" t="e">
        <f>IF(FB145=0,0,'Start Here!'!$D$22)+(FB138-FB139)</f>
        <v>#VALUE!</v>
      </c>
      <c r="FC146" s="264" t="e">
        <f>IF(FC145=0,0,'Start Here!'!$D$22)+(FC138-FC139)</f>
        <v>#VALUE!</v>
      </c>
      <c r="FD146" s="264" t="e">
        <f>IF(FD145=0,0,'Start Here!'!$D$22)+(FD138-FD139)</f>
        <v>#VALUE!</v>
      </c>
      <c r="FE146" s="264" t="e">
        <f>IF(FE145=0,0,'Start Here!'!$D$22)+(FE138-FE139)</f>
        <v>#VALUE!</v>
      </c>
      <c r="FF146" s="264" t="e">
        <f>IF(FF145=0,0,'Start Here!'!$D$22)+(FF138-FF139)</f>
        <v>#VALUE!</v>
      </c>
      <c r="FG146" s="264" t="e">
        <f>IF(FG145=0,0,'Start Here!'!$D$22)+(FG138-FG139)</f>
        <v>#VALUE!</v>
      </c>
      <c r="FH146" s="264" t="e">
        <f>IF(FH145=0,0,'Start Here!'!$D$22)+(FH138-FH139)</f>
        <v>#VALUE!</v>
      </c>
      <c r="FI146" s="264" t="e">
        <f>IF(FI145=0,0,'Start Here!'!$D$22)+(FI138-FI139)</f>
        <v>#VALUE!</v>
      </c>
      <c r="FJ146" s="264" t="e">
        <f>IF(FJ145=0,0,'Start Here!'!$D$22)+(FJ138-FJ139)</f>
        <v>#VALUE!</v>
      </c>
      <c r="FK146" s="264" t="e">
        <f>IF(FK145=0,0,'Start Here!'!$D$22)+(FK138-FK139)</f>
        <v>#VALUE!</v>
      </c>
      <c r="FL146" s="264" t="e">
        <f>IF(FL145=0,0,'Start Here!'!$D$22)+(FL138-FL139)</f>
        <v>#VALUE!</v>
      </c>
      <c r="FM146" s="264" t="e">
        <f>IF(FM145=0,0,'Start Here!'!$D$22)+(FM138-FM139)</f>
        <v>#VALUE!</v>
      </c>
      <c r="FN146" s="264" t="e">
        <f>IF(FN145=0,0,'Start Here!'!$D$22)+(FN138-FN139)</f>
        <v>#VALUE!</v>
      </c>
      <c r="FO146" s="264" t="e">
        <f>IF(FO145=0,0,'Start Here!'!$D$22)+(FO138-FO139)</f>
        <v>#VALUE!</v>
      </c>
      <c r="FP146" s="264" t="e">
        <f>IF(FP145=0,0,'Start Here!'!$D$22)+(FP138-FP139)</f>
        <v>#VALUE!</v>
      </c>
      <c r="FQ146" s="264" t="e">
        <f>IF(FQ145=0,0,'Start Here!'!$D$22)+(FQ138-FQ139)</f>
        <v>#VALUE!</v>
      </c>
      <c r="FR146" s="264" t="e">
        <f>IF(FR145=0,0,'Start Here!'!$D$22)+(FR138-FR139)</f>
        <v>#VALUE!</v>
      </c>
      <c r="FS146" s="264" t="e">
        <f>IF(FS145=0,0,'Start Here!'!$D$22)+(FS138-FS139)</f>
        <v>#VALUE!</v>
      </c>
      <c r="FT146" s="264" t="e">
        <f>IF(FT145=0,0,'Start Here!'!$D$22)+(FT138-FT139)</f>
        <v>#VALUE!</v>
      </c>
      <c r="FU146" s="264" t="e">
        <f>IF(FU145=0,0,'Start Here!'!$D$22)+(FU138-FU139)</f>
        <v>#VALUE!</v>
      </c>
      <c r="FV146" s="264" t="e">
        <f>IF(FV145=0,0,'Start Here!'!$D$22)+(FV138-FV139)</f>
        <v>#VALUE!</v>
      </c>
      <c r="FW146" s="264" t="e">
        <f>IF(FW145=0,0,'Start Here!'!$D$22)+(FW138-FW139)</f>
        <v>#VALUE!</v>
      </c>
      <c r="FX146" s="264" t="e">
        <f>IF(FX145=0,0,'Start Here!'!$D$22)+(FX138-FX139)</f>
        <v>#VALUE!</v>
      </c>
      <c r="FY146" s="264" t="e">
        <f>IF(FY145=0,0,'Start Here!'!$D$22)+(FY138-FY139)</f>
        <v>#VALUE!</v>
      </c>
      <c r="FZ146" s="264" t="e">
        <f>IF(FZ145=0,0,'Start Here!'!$D$22)+(FZ138-FZ139)</f>
        <v>#VALUE!</v>
      </c>
      <c r="GA146" s="264" t="e">
        <f>IF(GA145=0,0,'Start Here!'!$D$22)+(GA138-GA139)</f>
        <v>#VALUE!</v>
      </c>
      <c r="GB146" s="264" t="e">
        <f>IF(GB145=0,0,'Start Here!'!$D$22)+(GB138-GB139)</f>
        <v>#VALUE!</v>
      </c>
      <c r="GC146" s="264" t="e">
        <f>IF(GC145=0,0,'Start Here!'!$D$22)+(GC138-GC139)</f>
        <v>#VALUE!</v>
      </c>
      <c r="GD146" s="264" t="e">
        <f>IF(GD145=0,0,'Start Here!'!$D$22)+(GD138-GD139)</f>
        <v>#VALUE!</v>
      </c>
      <c r="GE146" s="264" t="e">
        <f>IF(GE145=0,0,'Start Here!'!$D$22)+(GE138-GE139)</f>
        <v>#VALUE!</v>
      </c>
      <c r="GF146" s="264" t="e">
        <f>IF(GF145=0,0,'Start Here!'!$D$22)+(GF138-GF139)</f>
        <v>#VALUE!</v>
      </c>
      <c r="GG146" s="264" t="e">
        <f>IF(GG145=0,0,'Start Here!'!$D$22)+(GG138-GG139)</f>
        <v>#VALUE!</v>
      </c>
      <c r="GH146" s="264" t="e">
        <f>IF(GH145=0,0,'Start Here!'!$D$22)+(GH138-GH139)</f>
        <v>#VALUE!</v>
      </c>
      <c r="GI146" s="264" t="e">
        <f>IF(GI145=0,0,'Start Here!'!$D$22)+(GI138-GI139)</f>
        <v>#VALUE!</v>
      </c>
      <c r="GJ146" s="264" t="e">
        <f>IF(GJ145=0,0,'Start Here!'!$D$22)+(GJ138-GJ139)</f>
        <v>#VALUE!</v>
      </c>
      <c r="GK146" s="264" t="e">
        <f>IF(GK145=0,0,'Start Here!'!$D$22)+(GK138-GK139)</f>
        <v>#VALUE!</v>
      </c>
      <c r="GL146" s="264" t="e">
        <f>IF(GL145=0,0,'Start Here!'!$D$22)+(GL138-GL139)</f>
        <v>#VALUE!</v>
      </c>
      <c r="GM146" s="264" t="e">
        <f>IF(GM145=0,0,'Start Here!'!$D$22)+(GM138-GM139)</f>
        <v>#VALUE!</v>
      </c>
      <c r="GN146" s="264" t="e">
        <f>IF(GN145=0,0,'Start Here!'!$D$22)+(GN138-GN139)</f>
        <v>#VALUE!</v>
      </c>
      <c r="GO146" s="264" t="e">
        <f>IF(GO145=0,0,'Start Here!'!$D$22)+(GO138-GO139)</f>
        <v>#VALUE!</v>
      </c>
      <c r="GP146" s="264" t="e">
        <f>IF(GP145=0,0,'Start Here!'!$D$22)+(GP138-GP139)</f>
        <v>#VALUE!</v>
      </c>
      <c r="GQ146" s="264" t="e">
        <f>IF(GQ145=0,0,'Start Here!'!$D$22)+(GQ138-GQ139)</f>
        <v>#VALUE!</v>
      </c>
      <c r="GR146" s="264" t="e">
        <f>IF(GR145=0,0,'Start Here!'!$D$22)+(GR138-GR139)</f>
        <v>#VALUE!</v>
      </c>
      <c r="GS146" s="264" t="e">
        <f>IF(GS145=0,0,'Start Here!'!$D$22)+(GS138-GS139)</f>
        <v>#VALUE!</v>
      </c>
      <c r="GT146" s="264" t="e">
        <f>IF(GT145=0,0,'Start Here!'!$D$22)+(GT138-GT139)</f>
        <v>#VALUE!</v>
      </c>
      <c r="GU146" s="264" t="e">
        <f>IF(GU145=0,0,'Start Here!'!$D$22)+(GU138-GU139)</f>
        <v>#VALUE!</v>
      </c>
      <c r="GV146" s="264" t="e">
        <f>IF(GV145=0,0,'Start Here!'!$D$22)+(GV138-GV139)</f>
        <v>#VALUE!</v>
      </c>
      <c r="GW146" s="264" t="e">
        <f>IF(GW145=0,0,'Start Here!'!$D$22)+(GW138-GW139)</f>
        <v>#VALUE!</v>
      </c>
      <c r="GX146" s="264" t="e">
        <f>IF(GX145=0,0,'Start Here!'!$D$22)+(GX138-GX139)</f>
        <v>#VALUE!</v>
      </c>
      <c r="GY146" s="264" t="e">
        <f>IF(GY145=0,0,'Start Here!'!$D$22)+(GY138-GY139)</f>
        <v>#VALUE!</v>
      </c>
      <c r="GZ146" s="264" t="e">
        <f>IF(GZ145=0,0,'Start Here!'!$D$22)+(GZ138-GZ139)</f>
        <v>#VALUE!</v>
      </c>
      <c r="HA146" s="264" t="e">
        <f>IF(HA145=0,0,'Start Here!'!$D$22)+(HA138-HA139)</f>
        <v>#VALUE!</v>
      </c>
      <c r="HB146" s="264" t="e">
        <f>IF(HB145=0,0,'Start Here!'!$D$22)+(HB138-HB139)</f>
        <v>#VALUE!</v>
      </c>
      <c r="HC146" s="264" t="e">
        <f>IF(HC145=0,0,'Start Here!'!$D$22)+(HC138-HC139)</f>
        <v>#VALUE!</v>
      </c>
      <c r="HD146" s="264" t="e">
        <f>IF(HD145=0,0,'Start Here!'!$D$22)+(HD138-HD139)</f>
        <v>#VALUE!</v>
      </c>
      <c r="HE146" s="264" t="e">
        <f>IF(HE145=0,0,'Start Here!'!$D$22)+(HE138-HE139)</f>
        <v>#VALUE!</v>
      </c>
      <c r="HF146" s="264" t="e">
        <f>IF(HF145=0,0,'Start Here!'!$D$22)+(HF138-HF139)</f>
        <v>#VALUE!</v>
      </c>
      <c r="HG146" s="264" t="e">
        <f>IF(HG145=0,0,'Start Here!'!$D$22)+(HG138-HG139)</f>
        <v>#VALUE!</v>
      </c>
      <c r="HH146" s="264" t="e">
        <f>IF(HH145=0,0,'Start Here!'!$D$22)+(HH138-HH139)</f>
        <v>#VALUE!</v>
      </c>
      <c r="HI146" s="264" t="e">
        <f>IF(HI145=0,0,'Start Here!'!$D$22)+(HI138-HI139)</f>
        <v>#VALUE!</v>
      </c>
      <c r="HJ146" s="264" t="e">
        <f>IF(HJ145=0,0,'Start Here!'!$D$22)+(HJ138-HJ139)</f>
        <v>#VALUE!</v>
      </c>
      <c r="HK146" s="264" t="e">
        <f>IF(HK145=0,0,'Start Here!'!$D$22)+(HK138-HK139)</f>
        <v>#VALUE!</v>
      </c>
      <c r="HL146" s="264" t="e">
        <f>IF(HL145=0,0,'Start Here!'!$D$22)+(HL138-HL139)</f>
        <v>#VALUE!</v>
      </c>
      <c r="HM146" s="264" t="e">
        <f>IF(HM145=0,0,'Start Here!'!$D$22)+(HM138-HM139)</f>
        <v>#VALUE!</v>
      </c>
      <c r="HN146" s="264" t="e">
        <f>IF(HN145=0,0,'Start Here!'!$D$22)+(HN138-HN139)</f>
        <v>#VALUE!</v>
      </c>
      <c r="HO146" s="264" t="e">
        <f>IF(HO145=0,0,'Start Here!'!$D$22)+(HO138-HO139)</f>
        <v>#VALUE!</v>
      </c>
      <c r="HP146" s="264" t="e">
        <f>IF(HP145=0,0,'Start Here!'!$D$22)+(HP138-HP139)</f>
        <v>#VALUE!</v>
      </c>
      <c r="HQ146" s="264" t="e">
        <f>IF(HQ145=0,0,'Start Here!'!$D$22)+(HQ138-HQ139)</f>
        <v>#VALUE!</v>
      </c>
      <c r="HR146" s="264" t="e">
        <f>IF(HR145=0,0,'Start Here!'!$D$22)+(HR138-HR139)</f>
        <v>#VALUE!</v>
      </c>
      <c r="HS146" s="264" t="e">
        <f>IF(HS145=0,0,'Start Here!'!$D$22)+(HS138-HS139)</f>
        <v>#VALUE!</v>
      </c>
      <c r="HT146" s="264" t="e">
        <f>IF(HT145=0,0,'Start Here!'!$D$22)+(HT138-HT139)</f>
        <v>#VALUE!</v>
      </c>
      <c r="HU146" s="264" t="e">
        <f>IF(HU145=0,0,'Start Here!'!$D$22)+(HU138-HU139)</f>
        <v>#VALUE!</v>
      </c>
      <c r="HV146" s="264" t="e">
        <f>IF(HV145=0,0,'Start Here!'!$D$22)+(HV138-HV139)</f>
        <v>#VALUE!</v>
      </c>
      <c r="HW146" s="264" t="e">
        <f>IF(HW145=0,0,'Start Here!'!$D$22)+(HW138-HW139)</f>
        <v>#VALUE!</v>
      </c>
      <c r="HX146" s="264" t="e">
        <f>IF(HX145=0,0,'Start Here!'!$D$22)+(HX138-HX139)</f>
        <v>#VALUE!</v>
      </c>
      <c r="HY146" s="264" t="e">
        <f>IF(HY145=0,0,'Start Here!'!$D$22)+(HY138-HY139)</f>
        <v>#VALUE!</v>
      </c>
      <c r="HZ146" s="264" t="e">
        <f>IF(HZ145=0,0,'Start Here!'!$D$22)+(HZ138-HZ139)</f>
        <v>#VALUE!</v>
      </c>
      <c r="IA146" s="264" t="e">
        <f>IF(IA145=0,0,'Start Here!'!$D$22)+(IA138-IA139)</f>
        <v>#VALUE!</v>
      </c>
      <c r="IB146" s="264" t="e">
        <f>IF(IB145=0,0,'Start Here!'!$D$22)+(IB138-IB139)</f>
        <v>#VALUE!</v>
      </c>
      <c r="IC146" s="264" t="e">
        <f>IF(IC145=0,0,'Start Here!'!$D$22)+(IC138-IC139)</f>
        <v>#VALUE!</v>
      </c>
      <c r="ID146" s="264" t="e">
        <f>IF(ID145=0,0,'Start Here!'!$D$22)+(ID138-ID139)</f>
        <v>#VALUE!</v>
      </c>
      <c r="IE146" s="264" t="e">
        <f>IF(IE145=0,0,'Start Here!'!$D$22)+(IE138-IE139)</f>
        <v>#VALUE!</v>
      </c>
      <c r="IF146" s="264" t="e">
        <f>IF(IF145=0,0,'Start Here!'!$D$22)+(IF138-IF139)</f>
        <v>#VALUE!</v>
      </c>
      <c r="IG146" s="264" t="e">
        <f>IF(IG145=0,0,'Start Here!'!$D$22)+(IG138-IG139)</f>
        <v>#VALUE!</v>
      </c>
      <c r="IH146" s="264" t="e">
        <f>IF(IH145=0,0,'Start Here!'!$D$22)+(IH138-IH139)</f>
        <v>#VALUE!</v>
      </c>
      <c r="II146" s="264" t="e">
        <f>IF(II145=0,0,'Start Here!'!$D$22)+(II138-II139)</f>
        <v>#VALUE!</v>
      </c>
      <c r="IJ146" s="264" t="e">
        <f>IF(IJ145=0,0,'Start Here!'!$D$22)+(IJ138-IJ139)</f>
        <v>#VALUE!</v>
      </c>
      <c r="IK146" s="264" t="e">
        <f>IF(IK145=0,0,'Start Here!'!$D$22)+(IK138-IK139)</f>
        <v>#VALUE!</v>
      </c>
      <c r="IL146" s="264" t="e">
        <f>IF(IL145=0,0,'Start Here!'!$D$22)+(IL138-IL139)</f>
        <v>#VALUE!</v>
      </c>
      <c r="IM146" s="264" t="e">
        <f>IF(IM145=0,0,'Start Here!'!$D$22)+(IM138-IM139)</f>
        <v>#VALUE!</v>
      </c>
      <c r="IN146" s="264" t="e">
        <f>IF(IN145=0,0,'Start Here!'!$D$22)+(IN138-IN139)</f>
        <v>#VALUE!</v>
      </c>
      <c r="IO146" s="264" t="e">
        <f>IF(IO145=0,0,'Start Here!'!$D$22)+(IO138-IO139)</f>
        <v>#VALUE!</v>
      </c>
      <c r="IP146" s="264" t="e">
        <f>IF(IP145=0,0,'Start Here!'!$D$22)+(IP138-IP139)</f>
        <v>#VALUE!</v>
      </c>
      <c r="IQ146" s="264" t="e">
        <f>IF(IQ145=0,0,'Start Here!'!$D$22)+(IQ138-IQ139)</f>
        <v>#VALUE!</v>
      </c>
      <c r="IR146" s="264" t="e">
        <f>IF(IR145=0,0,'Start Here!'!$D$22)+(IR138-IR139)</f>
        <v>#VALUE!</v>
      </c>
      <c r="IS146" s="264" t="e">
        <f>IF(IS145=0,0,'Start Here!'!$D$22)+(IS138-IS139)</f>
        <v>#VALUE!</v>
      </c>
      <c r="IT146" s="264" t="e">
        <f>IF(IT145=0,0,'Start Here!'!$D$22)+(IT138-IT139)</f>
        <v>#VALUE!</v>
      </c>
      <c r="IU146" s="264" t="e">
        <f>IF(IU145=0,0,'Start Here!'!$D$22)+(IU138-IU139)</f>
        <v>#VALUE!</v>
      </c>
      <c r="IV146" s="264" t="e">
        <f>IF(IV145=0,0,'Start Here!'!$D$22)+(IV138-IV139)</f>
        <v>#VALUE!</v>
      </c>
    </row>
    <row r="147" spans="1:256" s="263" customFormat="1">
      <c r="A147" s="262" t="s">
        <v>231</v>
      </c>
      <c r="B147" s="264" t="e">
        <f t="shared" ref="B147:BM147" si="356">IF(B145&lt;B146,B145,B146)</f>
        <v>#VALUE!</v>
      </c>
      <c r="C147" s="264" t="e">
        <f t="shared" si="356"/>
        <v>#VALUE!</v>
      </c>
      <c r="D147" s="264" t="e">
        <f t="shared" si="356"/>
        <v>#VALUE!</v>
      </c>
      <c r="E147" s="264" t="e">
        <f t="shared" si="356"/>
        <v>#VALUE!</v>
      </c>
      <c r="F147" s="264" t="e">
        <f t="shared" si="356"/>
        <v>#VALUE!</v>
      </c>
      <c r="G147" s="264" t="e">
        <f t="shared" si="356"/>
        <v>#VALUE!</v>
      </c>
      <c r="H147" s="264" t="e">
        <f t="shared" si="356"/>
        <v>#VALUE!</v>
      </c>
      <c r="I147" s="264" t="e">
        <f t="shared" si="356"/>
        <v>#VALUE!</v>
      </c>
      <c r="J147" s="264" t="e">
        <f t="shared" si="356"/>
        <v>#VALUE!</v>
      </c>
      <c r="K147" s="264" t="e">
        <f t="shared" si="356"/>
        <v>#VALUE!</v>
      </c>
      <c r="L147" s="264" t="e">
        <f t="shared" si="356"/>
        <v>#VALUE!</v>
      </c>
      <c r="M147" s="264" t="e">
        <f t="shared" si="356"/>
        <v>#VALUE!</v>
      </c>
      <c r="N147" s="264" t="e">
        <f t="shared" si="356"/>
        <v>#VALUE!</v>
      </c>
      <c r="O147" s="264" t="e">
        <f t="shared" si="356"/>
        <v>#VALUE!</v>
      </c>
      <c r="P147" s="264" t="e">
        <f t="shared" si="356"/>
        <v>#VALUE!</v>
      </c>
      <c r="Q147" s="264" t="e">
        <f t="shared" si="356"/>
        <v>#VALUE!</v>
      </c>
      <c r="R147" s="264" t="e">
        <f t="shared" si="356"/>
        <v>#VALUE!</v>
      </c>
      <c r="S147" s="264" t="e">
        <f t="shared" si="356"/>
        <v>#VALUE!</v>
      </c>
      <c r="T147" s="264" t="e">
        <f t="shared" si="356"/>
        <v>#VALUE!</v>
      </c>
      <c r="U147" s="264" t="e">
        <f t="shared" si="356"/>
        <v>#VALUE!</v>
      </c>
      <c r="V147" s="264" t="e">
        <f t="shared" si="356"/>
        <v>#VALUE!</v>
      </c>
      <c r="W147" s="264" t="e">
        <f t="shared" si="356"/>
        <v>#VALUE!</v>
      </c>
      <c r="X147" s="264" t="e">
        <f t="shared" si="356"/>
        <v>#VALUE!</v>
      </c>
      <c r="Y147" s="264" t="e">
        <f t="shared" si="356"/>
        <v>#VALUE!</v>
      </c>
      <c r="Z147" s="264" t="e">
        <f t="shared" si="356"/>
        <v>#VALUE!</v>
      </c>
      <c r="AA147" s="264" t="e">
        <f t="shared" si="356"/>
        <v>#VALUE!</v>
      </c>
      <c r="AB147" s="264" t="e">
        <f t="shared" si="356"/>
        <v>#VALUE!</v>
      </c>
      <c r="AC147" s="264" t="e">
        <f t="shared" si="356"/>
        <v>#VALUE!</v>
      </c>
      <c r="AD147" s="264" t="e">
        <f t="shared" si="356"/>
        <v>#VALUE!</v>
      </c>
      <c r="AE147" s="264" t="e">
        <f t="shared" si="356"/>
        <v>#VALUE!</v>
      </c>
      <c r="AF147" s="264" t="e">
        <f t="shared" si="356"/>
        <v>#VALUE!</v>
      </c>
      <c r="AG147" s="264" t="e">
        <f t="shared" si="356"/>
        <v>#VALUE!</v>
      </c>
      <c r="AH147" s="264" t="e">
        <f t="shared" si="356"/>
        <v>#VALUE!</v>
      </c>
      <c r="AI147" s="264" t="e">
        <f t="shared" si="356"/>
        <v>#VALUE!</v>
      </c>
      <c r="AJ147" s="264" t="e">
        <f t="shared" si="356"/>
        <v>#VALUE!</v>
      </c>
      <c r="AK147" s="264" t="e">
        <f t="shared" si="356"/>
        <v>#VALUE!</v>
      </c>
      <c r="AL147" s="264" t="e">
        <f t="shared" si="356"/>
        <v>#VALUE!</v>
      </c>
      <c r="AM147" s="264" t="e">
        <f t="shared" si="356"/>
        <v>#VALUE!</v>
      </c>
      <c r="AN147" s="264" t="e">
        <f t="shared" si="356"/>
        <v>#VALUE!</v>
      </c>
      <c r="AO147" s="264" t="e">
        <f t="shared" si="356"/>
        <v>#VALUE!</v>
      </c>
      <c r="AP147" s="264" t="e">
        <f t="shared" si="356"/>
        <v>#VALUE!</v>
      </c>
      <c r="AQ147" s="264" t="e">
        <f t="shared" si="356"/>
        <v>#VALUE!</v>
      </c>
      <c r="AR147" s="264" t="e">
        <f t="shared" si="356"/>
        <v>#VALUE!</v>
      </c>
      <c r="AS147" s="264" t="e">
        <f t="shared" si="356"/>
        <v>#VALUE!</v>
      </c>
      <c r="AT147" s="264" t="e">
        <f t="shared" si="356"/>
        <v>#VALUE!</v>
      </c>
      <c r="AU147" s="264" t="e">
        <f t="shared" si="356"/>
        <v>#VALUE!</v>
      </c>
      <c r="AV147" s="264" t="e">
        <f t="shared" si="356"/>
        <v>#VALUE!</v>
      </c>
      <c r="AW147" s="264" t="e">
        <f t="shared" si="356"/>
        <v>#VALUE!</v>
      </c>
      <c r="AX147" s="264" t="e">
        <f t="shared" si="356"/>
        <v>#VALUE!</v>
      </c>
      <c r="AY147" s="264" t="e">
        <f t="shared" si="356"/>
        <v>#VALUE!</v>
      </c>
      <c r="AZ147" s="264" t="e">
        <f t="shared" si="356"/>
        <v>#VALUE!</v>
      </c>
      <c r="BA147" s="264" t="e">
        <f t="shared" si="356"/>
        <v>#VALUE!</v>
      </c>
      <c r="BB147" s="264" t="e">
        <f t="shared" si="356"/>
        <v>#VALUE!</v>
      </c>
      <c r="BC147" s="264" t="e">
        <f t="shared" si="356"/>
        <v>#VALUE!</v>
      </c>
      <c r="BD147" s="264" t="e">
        <f t="shared" si="356"/>
        <v>#VALUE!</v>
      </c>
      <c r="BE147" s="264" t="e">
        <f t="shared" si="356"/>
        <v>#VALUE!</v>
      </c>
      <c r="BF147" s="264" t="e">
        <f t="shared" si="356"/>
        <v>#VALUE!</v>
      </c>
      <c r="BG147" s="264" t="e">
        <f t="shared" si="356"/>
        <v>#VALUE!</v>
      </c>
      <c r="BH147" s="264" t="e">
        <f t="shared" si="356"/>
        <v>#VALUE!</v>
      </c>
      <c r="BI147" s="264" t="e">
        <f t="shared" si="356"/>
        <v>#VALUE!</v>
      </c>
      <c r="BJ147" s="264" t="e">
        <f t="shared" si="356"/>
        <v>#VALUE!</v>
      </c>
      <c r="BK147" s="264" t="e">
        <f t="shared" si="356"/>
        <v>#VALUE!</v>
      </c>
      <c r="BL147" s="264" t="e">
        <f t="shared" si="356"/>
        <v>#VALUE!</v>
      </c>
      <c r="BM147" s="264" t="e">
        <f t="shared" si="356"/>
        <v>#VALUE!</v>
      </c>
      <c r="BN147" s="264" t="e">
        <f t="shared" ref="BN147:DY147" si="357">IF(BN145&lt;BN146,BN145,BN146)</f>
        <v>#VALUE!</v>
      </c>
      <c r="BO147" s="264" t="e">
        <f t="shared" si="357"/>
        <v>#VALUE!</v>
      </c>
      <c r="BP147" s="264" t="e">
        <f t="shared" si="357"/>
        <v>#VALUE!</v>
      </c>
      <c r="BQ147" s="264" t="e">
        <f t="shared" si="357"/>
        <v>#VALUE!</v>
      </c>
      <c r="BR147" s="264" t="e">
        <f t="shared" si="357"/>
        <v>#VALUE!</v>
      </c>
      <c r="BS147" s="264" t="e">
        <f t="shared" si="357"/>
        <v>#VALUE!</v>
      </c>
      <c r="BT147" s="264" t="e">
        <f t="shared" si="357"/>
        <v>#VALUE!</v>
      </c>
      <c r="BU147" s="264" t="e">
        <f t="shared" si="357"/>
        <v>#VALUE!</v>
      </c>
      <c r="BV147" s="264" t="e">
        <f t="shared" si="357"/>
        <v>#VALUE!</v>
      </c>
      <c r="BW147" s="264" t="e">
        <f t="shared" si="357"/>
        <v>#VALUE!</v>
      </c>
      <c r="BX147" s="264" t="e">
        <f t="shared" si="357"/>
        <v>#VALUE!</v>
      </c>
      <c r="BY147" s="264" t="e">
        <f t="shared" si="357"/>
        <v>#VALUE!</v>
      </c>
      <c r="BZ147" s="264" t="e">
        <f t="shared" si="357"/>
        <v>#VALUE!</v>
      </c>
      <c r="CA147" s="264" t="e">
        <f t="shared" si="357"/>
        <v>#VALUE!</v>
      </c>
      <c r="CB147" s="264" t="e">
        <f t="shared" si="357"/>
        <v>#VALUE!</v>
      </c>
      <c r="CC147" s="264" t="e">
        <f t="shared" si="357"/>
        <v>#VALUE!</v>
      </c>
      <c r="CD147" s="264" t="e">
        <f t="shared" si="357"/>
        <v>#VALUE!</v>
      </c>
      <c r="CE147" s="264" t="e">
        <f t="shared" si="357"/>
        <v>#VALUE!</v>
      </c>
      <c r="CF147" s="264" t="e">
        <f t="shared" si="357"/>
        <v>#VALUE!</v>
      </c>
      <c r="CG147" s="264" t="e">
        <f t="shared" si="357"/>
        <v>#VALUE!</v>
      </c>
      <c r="CH147" s="264" t="e">
        <f t="shared" si="357"/>
        <v>#VALUE!</v>
      </c>
      <c r="CI147" s="264" t="e">
        <f t="shared" si="357"/>
        <v>#VALUE!</v>
      </c>
      <c r="CJ147" s="264" t="e">
        <f t="shared" si="357"/>
        <v>#VALUE!</v>
      </c>
      <c r="CK147" s="264" t="e">
        <f t="shared" si="357"/>
        <v>#VALUE!</v>
      </c>
      <c r="CL147" s="264" t="e">
        <f t="shared" si="357"/>
        <v>#VALUE!</v>
      </c>
      <c r="CM147" s="264" t="e">
        <f t="shared" si="357"/>
        <v>#VALUE!</v>
      </c>
      <c r="CN147" s="264" t="e">
        <f t="shared" si="357"/>
        <v>#VALUE!</v>
      </c>
      <c r="CO147" s="264" t="e">
        <f t="shared" si="357"/>
        <v>#VALUE!</v>
      </c>
      <c r="CP147" s="264" t="e">
        <f t="shared" si="357"/>
        <v>#VALUE!</v>
      </c>
      <c r="CQ147" s="264" t="e">
        <f t="shared" si="357"/>
        <v>#VALUE!</v>
      </c>
      <c r="CR147" s="264" t="e">
        <f t="shared" si="357"/>
        <v>#VALUE!</v>
      </c>
      <c r="CS147" s="264" t="e">
        <f t="shared" si="357"/>
        <v>#VALUE!</v>
      </c>
      <c r="CT147" s="264" t="e">
        <f t="shared" si="357"/>
        <v>#VALUE!</v>
      </c>
      <c r="CU147" s="264" t="e">
        <f t="shared" si="357"/>
        <v>#VALUE!</v>
      </c>
      <c r="CV147" s="264" t="e">
        <f t="shared" si="357"/>
        <v>#VALUE!</v>
      </c>
      <c r="CW147" s="264" t="e">
        <f t="shared" si="357"/>
        <v>#VALUE!</v>
      </c>
      <c r="CX147" s="264" t="e">
        <f t="shared" si="357"/>
        <v>#VALUE!</v>
      </c>
      <c r="CY147" s="264" t="e">
        <f t="shared" si="357"/>
        <v>#VALUE!</v>
      </c>
      <c r="CZ147" s="264" t="e">
        <f t="shared" si="357"/>
        <v>#VALUE!</v>
      </c>
      <c r="DA147" s="264" t="e">
        <f t="shared" si="357"/>
        <v>#VALUE!</v>
      </c>
      <c r="DB147" s="264" t="e">
        <f t="shared" si="357"/>
        <v>#VALUE!</v>
      </c>
      <c r="DC147" s="264" t="e">
        <f t="shared" si="357"/>
        <v>#VALUE!</v>
      </c>
      <c r="DD147" s="264" t="e">
        <f t="shared" si="357"/>
        <v>#VALUE!</v>
      </c>
      <c r="DE147" s="264" t="e">
        <f t="shared" si="357"/>
        <v>#VALUE!</v>
      </c>
      <c r="DF147" s="264" t="e">
        <f t="shared" si="357"/>
        <v>#VALUE!</v>
      </c>
      <c r="DG147" s="264" t="e">
        <f t="shared" si="357"/>
        <v>#VALUE!</v>
      </c>
      <c r="DH147" s="264" t="e">
        <f t="shared" si="357"/>
        <v>#VALUE!</v>
      </c>
      <c r="DI147" s="264" t="e">
        <f t="shared" si="357"/>
        <v>#VALUE!</v>
      </c>
      <c r="DJ147" s="264" t="e">
        <f t="shared" si="357"/>
        <v>#VALUE!</v>
      </c>
      <c r="DK147" s="264" t="e">
        <f t="shared" si="357"/>
        <v>#VALUE!</v>
      </c>
      <c r="DL147" s="264" t="e">
        <f t="shared" si="357"/>
        <v>#VALUE!</v>
      </c>
      <c r="DM147" s="264" t="e">
        <f t="shared" si="357"/>
        <v>#VALUE!</v>
      </c>
      <c r="DN147" s="264" t="e">
        <f t="shared" si="357"/>
        <v>#VALUE!</v>
      </c>
      <c r="DO147" s="264" t="e">
        <f t="shared" si="357"/>
        <v>#VALUE!</v>
      </c>
      <c r="DP147" s="264" t="e">
        <f t="shared" si="357"/>
        <v>#VALUE!</v>
      </c>
      <c r="DQ147" s="264" t="e">
        <f t="shared" si="357"/>
        <v>#VALUE!</v>
      </c>
      <c r="DR147" s="264" t="e">
        <f t="shared" si="357"/>
        <v>#VALUE!</v>
      </c>
      <c r="DS147" s="264" t="e">
        <f t="shared" si="357"/>
        <v>#VALUE!</v>
      </c>
      <c r="DT147" s="264" t="e">
        <f t="shared" si="357"/>
        <v>#VALUE!</v>
      </c>
      <c r="DU147" s="264" t="e">
        <f t="shared" si="357"/>
        <v>#VALUE!</v>
      </c>
      <c r="DV147" s="264" t="e">
        <f t="shared" si="357"/>
        <v>#VALUE!</v>
      </c>
      <c r="DW147" s="264" t="e">
        <f t="shared" si="357"/>
        <v>#VALUE!</v>
      </c>
      <c r="DX147" s="264" t="e">
        <f t="shared" si="357"/>
        <v>#VALUE!</v>
      </c>
      <c r="DY147" s="264" t="e">
        <f t="shared" si="357"/>
        <v>#VALUE!</v>
      </c>
      <c r="DZ147" s="264" t="e">
        <f t="shared" ref="DZ147:GK147" si="358">IF(DZ145&lt;DZ146,DZ145,DZ146)</f>
        <v>#VALUE!</v>
      </c>
      <c r="EA147" s="264" t="e">
        <f t="shared" si="358"/>
        <v>#VALUE!</v>
      </c>
      <c r="EB147" s="264" t="e">
        <f t="shared" si="358"/>
        <v>#VALUE!</v>
      </c>
      <c r="EC147" s="264" t="e">
        <f t="shared" si="358"/>
        <v>#VALUE!</v>
      </c>
      <c r="ED147" s="264" t="e">
        <f t="shared" si="358"/>
        <v>#VALUE!</v>
      </c>
      <c r="EE147" s="264" t="e">
        <f t="shared" si="358"/>
        <v>#VALUE!</v>
      </c>
      <c r="EF147" s="264" t="e">
        <f t="shared" si="358"/>
        <v>#VALUE!</v>
      </c>
      <c r="EG147" s="264" t="e">
        <f t="shared" si="358"/>
        <v>#VALUE!</v>
      </c>
      <c r="EH147" s="264" t="e">
        <f t="shared" si="358"/>
        <v>#VALUE!</v>
      </c>
      <c r="EI147" s="264" t="e">
        <f t="shared" si="358"/>
        <v>#VALUE!</v>
      </c>
      <c r="EJ147" s="264" t="e">
        <f t="shared" si="358"/>
        <v>#VALUE!</v>
      </c>
      <c r="EK147" s="264" t="e">
        <f t="shared" si="358"/>
        <v>#VALUE!</v>
      </c>
      <c r="EL147" s="264" t="e">
        <f t="shared" si="358"/>
        <v>#VALUE!</v>
      </c>
      <c r="EM147" s="264" t="e">
        <f t="shared" si="358"/>
        <v>#VALUE!</v>
      </c>
      <c r="EN147" s="264" t="e">
        <f t="shared" si="358"/>
        <v>#VALUE!</v>
      </c>
      <c r="EO147" s="264" t="e">
        <f t="shared" si="358"/>
        <v>#VALUE!</v>
      </c>
      <c r="EP147" s="264" t="e">
        <f t="shared" si="358"/>
        <v>#VALUE!</v>
      </c>
      <c r="EQ147" s="264" t="e">
        <f t="shared" si="358"/>
        <v>#VALUE!</v>
      </c>
      <c r="ER147" s="264" t="e">
        <f t="shared" si="358"/>
        <v>#VALUE!</v>
      </c>
      <c r="ES147" s="264" t="e">
        <f t="shared" si="358"/>
        <v>#VALUE!</v>
      </c>
      <c r="ET147" s="264" t="e">
        <f t="shared" si="358"/>
        <v>#VALUE!</v>
      </c>
      <c r="EU147" s="264" t="e">
        <f t="shared" si="358"/>
        <v>#VALUE!</v>
      </c>
      <c r="EV147" s="264" t="e">
        <f t="shared" si="358"/>
        <v>#VALUE!</v>
      </c>
      <c r="EW147" s="264" t="e">
        <f t="shared" si="358"/>
        <v>#VALUE!</v>
      </c>
      <c r="EX147" s="264" t="e">
        <f t="shared" si="358"/>
        <v>#VALUE!</v>
      </c>
      <c r="EY147" s="264" t="e">
        <f t="shared" si="358"/>
        <v>#VALUE!</v>
      </c>
      <c r="EZ147" s="264" t="e">
        <f t="shared" si="358"/>
        <v>#VALUE!</v>
      </c>
      <c r="FA147" s="264" t="e">
        <f t="shared" si="358"/>
        <v>#VALUE!</v>
      </c>
      <c r="FB147" s="264" t="e">
        <f t="shared" si="358"/>
        <v>#VALUE!</v>
      </c>
      <c r="FC147" s="264" t="e">
        <f t="shared" si="358"/>
        <v>#VALUE!</v>
      </c>
      <c r="FD147" s="264" t="e">
        <f t="shared" si="358"/>
        <v>#VALUE!</v>
      </c>
      <c r="FE147" s="264" t="e">
        <f t="shared" si="358"/>
        <v>#VALUE!</v>
      </c>
      <c r="FF147" s="264" t="e">
        <f t="shared" si="358"/>
        <v>#VALUE!</v>
      </c>
      <c r="FG147" s="264" t="e">
        <f t="shared" si="358"/>
        <v>#VALUE!</v>
      </c>
      <c r="FH147" s="264" t="e">
        <f t="shared" si="358"/>
        <v>#VALUE!</v>
      </c>
      <c r="FI147" s="264" t="e">
        <f t="shared" si="358"/>
        <v>#VALUE!</v>
      </c>
      <c r="FJ147" s="264" t="e">
        <f t="shared" si="358"/>
        <v>#VALUE!</v>
      </c>
      <c r="FK147" s="264" t="e">
        <f t="shared" si="358"/>
        <v>#VALUE!</v>
      </c>
      <c r="FL147" s="264" t="e">
        <f t="shared" si="358"/>
        <v>#VALUE!</v>
      </c>
      <c r="FM147" s="264" t="e">
        <f t="shared" si="358"/>
        <v>#VALUE!</v>
      </c>
      <c r="FN147" s="264" t="e">
        <f t="shared" si="358"/>
        <v>#VALUE!</v>
      </c>
      <c r="FO147" s="264" t="e">
        <f t="shared" si="358"/>
        <v>#VALUE!</v>
      </c>
      <c r="FP147" s="264" t="e">
        <f t="shared" si="358"/>
        <v>#VALUE!</v>
      </c>
      <c r="FQ147" s="264" t="e">
        <f t="shared" si="358"/>
        <v>#VALUE!</v>
      </c>
      <c r="FR147" s="264" t="e">
        <f t="shared" si="358"/>
        <v>#VALUE!</v>
      </c>
      <c r="FS147" s="264" t="e">
        <f t="shared" si="358"/>
        <v>#VALUE!</v>
      </c>
      <c r="FT147" s="264" t="e">
        <f t="shared" si="358"/>
        <v>#VALUE!</v>
      </c>
      <c r="FU147" s="264" t="e">
        <f t="shared" si="358"/>
        <v>#VALUE!</v>
      </c>
      <c r="FV147" s="264" t="e">
        <f t="shared" si="358"/>
        <v>#VALUE!</v>
      </c>
      <c r="FW147" s="264" t="e">
        <f t="shared" si="358"/>
        <v>#VALUE!</v>
      </c>
      <c r="FX147" s="264" t="e">
        <f t="shared" si="358"/>
        <v>#VALUE!</v>
      </c>
      <c r="FY147" s="264" t="e">
        <f t="shared" si="358"/>
        <v>#VALUE!</v>
      </c>
      <c r="FZ147" s="264" t="e">
        <f t="shared" si="358"/>
        <v>#VALUE!</v>
      </c>
      <c r="GA147" s="264" t="e">
        <f t="shared" si="358"/>
        <v>#VALUE!</v>
      </c>
      <c r="GB147" s="264" t="e">
        <f t="shared" si="358"/>
        <v>#VALUE!</v>
      </c>
      <c r="GC147" s="264" t="e">
        <f t="shared" si="358"/>
        <v>#VALUE!</v>
      </c>
      <c r="GD147" s="264" t="e">
        <f t="shared" si="358"/>
        <v>#VALUE!</v>
      </c>
      <c r="GE147" s="264" t="e">
        <f t="shared" si="358"/>
        <v>#VALUE!</v>
      </c>
      <c r="GF147" s="264" t="e">
        <f t="shared" si="358"/>
        <v>#VALUE!</v>
      </c>
      <c r="GG147" s="264" t="e">
        <f t="shared" si="358"/>
        <v>#VALUE!</v>
      </c>
      <c r="GH147" s="264" t="e">
        <f t="shared" si="358"/>
        <v>#VALUE!</v>
      </c>
      <c r="GI147" s="264" t="e">
        <f t="shared" si="358"/>
        <v>#VALUE!</v>
      </c>
      <c r="GJ147" s="264" t="e">
        <f t="shared" si="358"/>
        <v>#VALUE!</v>
      </c>
      <c r="GK147" s="264" t="e">
        <f t="shared" si="358"/>
        <v>#VALUE!</v>
      </c>
      <c r="GL147" s="264" t="e">
        <f t="shared" ref="GL147:IV147" si="359">IF(GL145&lt;GL146,GL145,GL146)</f>
        <v>#VALUE!</v>
      </c>
      <c r="GM147" s="264" t="e">
        <f t="shared" si="359"/>
        <v>#VALUE!</v>
      </c>
      <c r="GN147" s="264" t="e">
        <f t="shared" si="359"/>
        <v>#VALUE!</v>
      </c>
      <c r="GO147" s="264" t="e">
        <f t="shared" si="359"/>
        <v>#VALUE!</v>
      </c>
      <c r="GP147" s="264" t="e">
        <f t="shared" si="359"/>
        <v>#VALUE!</v>
      </c>
      <c r="GQ147" s="264" t="e">
        <f t="shared" si="359"/>
        <v>#VALUE!</v>
      </c>
      <c r="GR147" s="264" t="e">
        <f t="shared" si="359"/>
        <v>#VALUE!</v>
      </c>
      <c r="GS147" s="264" t="e">
        <f t="shared" si="359"/>
        <v>#VALUE!</v>
      </c>
      <c r="GT147" s="264" t="e">
        <f t="shared" si="359"/>
        <v>#VALUE!</v>
      </c>
      <c r="GU147" s="264" t="e">
        <f t="shared" si="359"/>
        <v>#VALUE!</v>
      </c>
      <c r="GV147" s="264" t="e">
        <f t="shared" si="359"/>
        <v>#VALUE!</v>
      </c>
      <c r="GW147" s="264" t="e">
        <f t="shared" si="359"/>
        <v>#VALUE!</v>
      </c>
      <c r="GX147" s="264" t="e">
        <f t="shared" si="359"/>
        <v>#VALUE!</v>
      </c>
      <c r="GY147" s="264" t="e">
        <f t="shared" si="359"/>
        <v>#VALUE!</v>
      </c>
      <c r="GZ147" s="264" t="e">
        <f t="shared" si="359"/>
        <v>#VALUE!</v>
      </c>
      <c r="HA147" s="264" t="e">
        <f t="shared" si="359"/>
        <v>#VALUE!</v>
      </c>
      <c r="HB147" s="264" t="e">
        <f t="shared" si="359"/>
        <v>#VALUE!</v>
      </c>
      <c r="HC147" s="264" t="e">
        <f t="shared" si="359"/>
        <v>#VALUE!</v>
      </c>
      <c r="HD147" s="264" t="e">
        <f t="shared" si="359"/>
        <v>#VALUE!</v>
      </c>
      <c r="HE147" s="264" t="e">
        <f t="shared" si="359"/>
        <v>#VALUE!</v>
      </c>
      <c r="HF147" s="264" t="e">
        <f t="shared" si="359"/>
        <v>#VALUE!</v>
      </c>
      <c r="HG147" s="264" t="e">
        <f t="shared" si="359"/>
        <v>#VALUE!</v>
      </c>
      <c r="HH147" s="264" t="e">
        <f t="shared" si="359"/>
        <v>#VALUE!</v>
      </c>
      <c r="HI147" s="264" t="e">
        <f t="shared" si="359"/>
        <v>#VALUE!</v>
      </c>
      <c r="HJ147" s="264" t="e">
        <f t="shared" si="359"/>
        <v>#VALUE!</v>
      </c>
      <c r="HK147" s="264" t="e">
        <f t="shared" si="359"/>
        <v>#VALUE!</v>
      </c>
      <c r="HL147" s="264" t="e">
        <f t="shared" si="359"/>
        <v>#VALUE!</v>
      </c>
      <c r="HM147" s="264" t="e">
        <f t="shared" si="359"/>
        <v>#VALUE!</v>
      </c>
      <c r="HN147" s="264" t="e">
        <f t="shared" si="359"/>
        <v>#VALUE!</v>
      </c>
      <c r="HO147" s="264" t="e">
        <f t="shared" si="359"/>
        <v>#VALUE!</v>
      </c>
      <c r="HP147" s="264" t="e">
        <f t="shared" si="359"/>
        <v>#VALUE!</v>
      </c>
      <c r="HQ147" s="264" t="e">
        <f t="shared" si="359"/>
        <v>#VALUE!</v>
      </c>
      <c r="HR147" s="264" t="e">
        <f t="shared" si="359"/>
        <v>#VALUE!</v>
      </c>
      <c r="HS147" s="264" t="e">
        <f t="shared" si="359"/>
        <v>#VALUE!</v>
      </c>
      <c r="HT147" s="264" t="e">
        <f t="shared" si="359"/>
        <v>#VALUE!</v>
      </c>
      <c r="HU147" s="264" t="e">
        <f t="shared" si="359"/>
        <v>#VALUE!</v>
      </c>
      <c r="HV147" s="264" t="e">
        <f t="shared" si="359"/>
        <v>#VALUE!</v>
      </c>
      <c r="HW147" s="264" t="e">
        <f t="shared" si="359"/>
        <v>#VALUE!</v>
      </c>
      <c r="HX147" s="264" t="e">
        <f t="shared" si="359"/>
        <v>#VALUE!</v>
      </c>
      <c r="HY147" s="264" t="e">
        <f t="shared" si="359"/>
        <v>#VALUE!</v>
      </c>
      <c r="HZ147" s="264" t="e">
        <f t="shared" si="359"/>
        <v>#VALUE!</v>
      </c>
      <c r="IA147" s="264" t="e">
        <f t="shared" si="359"/>
        <v>#VALUE!</v>
      </c>
      <c r="IB147" s="264" t="e">
        <f t="shared" si="359"/>
        <v>#VALUE!</v>
      </c>
      <c r="IC147" s="264" t="e">
        <f t="shared" si="359"/>
        <v>#VALUE!</v>
      </c>
      <c r="ID147" s="264" t="e">
        <f t="shared" si="359"/>
        <v>#VALUE!</v>
      </c>
      <c r="IE147" s="264" t="e">
        <f t="shared" si="359"/>
        <v>#VALUE!</v>
      </c>
      <c r="IF147" s="264" t="e">
        <f t="shared" si="359"/>
        <v>#VALUE!</v>
      </c>
      <c r="IG147" s="264" t="e">
        <f t="shared" si="359"/>
        <v>#VALUE!</v>
      </c>
      <c r="IH147" s="264" t="e">
        <f t="shared" si="359"/>
        <v>#VALUE!</v>
      </c>
      <c r="II147" s="264" t="e">
        <f t="shared" si="359"/>
        <v>#VALUE!</v>
      </c>
      <c r="IJ147" s="264" t="e">
        <f t="shared" si="359"/>
        <v>#VALUE!</v>
      </c>
      <c r="IK147" s="264" t="e">
        <f t="shared" si="359"/>
        <v>#VALUE!</v>
      </c>
      <c r="IL147" s="264" t="e">
        <f t="shared" si="359"/>
        <v>#VALUE!</v>
      </c>
      <c r="IM147" s="264" t="e">
        <f t="shared" si="359"/>
        <v>#VALUE!</v>
      </c>
      <c r="IN147" s="264" t="e">
        <f t="shared" si="359"/>
        <v>#VALUE!</v>
      </c>
      <c r="IO147" s="264" t="e">
        <f t="shared" si="359"/>
        <v>#VALUE!</v>
      </c>
      <c r="IP147" s="264" t="e">
        <f t="shared" si="359"/>
        <v>#VALUE!</v>
      </c>
      <c r="IQ147" s="264" t="e">
        <f t="shared" si="359"/>
        <v>#VALUE!</v>
      </c>
      <c r="IR147" s="264" t="e">
        <f t="shared" si="359"/>
        <v>#VALUE!</v>
      </c>
      <c r="IS147" s="264" t="e">
        <f t="shared" si="359"/>
        <v>#VALUE!</v>
      </c>
      <c r="IT147" s="264" t="e">
        <f t="shared" si="359"/>
        <v>#VALUE!</v>
      </c>
      <c r="IU147" s="264" t="e">
        <f t="shared" si="359"/>
        <v>#VALUE!</v>
      </c>
      <c r="IV147" s="264" t="e">
        <f t="shared" si="359"/>
        <v>#VALUE!</v>
      </c>
    </row>
    <row r="148" spans="1:256" s="263" customFormat="1">
      <c r="A148" s="262" t="s">
        <v>230</v>
      </c>
      <c r="B148" s="264" t="e">
        <f t="shared" ref="B148:BM148" si="360">B145-B147</f>
        <v>#VALUE!</v>
      </c>
      <c r="C148" s="264" t="e">
        <f t="shared" si="360"/>
        <v>#VALUE!</v>
      </c>
      <c r="D148" s="264" t="e">
        <f t="shared" si="360"/>
        <v>#VALUE!</v>
      </c>
      <c r="E148" s="264" t="e">
        <f t="shared" si="360"/>
        <v>#VALUE!</v>
      </c>
      <c r="F148" s="264" t="e">
        <f t="shared" si="360"/>
        <v>#VALUE!</v>
      </c>
      <c r="G148" s="264" t="e">
        <f t="shared" si="360"/>
        <v>#VALUE!</v>
      </c>
      <c r="H148" s="264" t="e">
        <f t="shared" si="360"/>
        <v>#VALUE!</v>
      </c>
      <c r="I148" s="264" t="e">
        <f t="shared" si="360"/>
        <v>#VALUE!</v>
      </c>
      <c r="J148" s="264" t="e">
        <f t="shared" si="360"/>
        <v>#VALUE!</v>
      </c>
      <c r="K148" s="264" t="e">
        <f t="shared" si="360"/>
        <v>#VALUE!</v>
      </c>
      <c r="L148" s="264" t="e">
        <f t="shared" si="360"/>
        <v>#VALUE!</v>
      </c>
      <c r="M148" s="264" t="e">
        <f t="shared" si="360"/>
        <v>#VALUE!</v>
      </c>
      <c r="N148" s="264" t="e">
        <f t="shared" si="360"/>
        <v>#VALUE!</v>
      </c>
      <c r="O148" s="264" t="e">
        <f t="shared" si="360"/>
        <v>#VALUE!</v>
      </c>
      <c r="P148" s="264" t="e">
        <f t="shared" si="360"/>
        <v>#VALUE!</v>
      </c>
      <c r="Q148" s="264" t="e">
        <f t="shared" si="360"/>
        <v>#VALUE!</v>
      </c>
      <c r="R148" s="264" t="e">
        <f t="shared" si="360"/>
        <v>#VALUE!</v>
      </c>
      <c r="S148" s="264" t="e">
        <f t="shared" si="360"/>
        <v>#VALUE!</v>
      </c>
      <c r="T148" s="264" t="e">
        <f t="shared" si="360"/>
        <v>#VALUE!</v>
      </c>
      <c r="U148" s="264" t="e">
        <f t="shared" si="360"/>
        <v>#VALUE!</v>
      </c>
      <c r="V148" s="264" t="e">
        <f t="shared" si="360"/>
        <v>#VALUE!</v>
      </c>
      <c r="W148" s="264" t="e">
        <f t="shared" si="360"/>
        <v>#VALUE!</v>
      </c>
      <c r="X148" s="264" t="e">
        <f t="shared" si="360"/>
        <v>#VALUE!</v>
      </c>
      <c r="Y148" s="264" t="e">
        <f t="shared" si="360"/>
        <v>#VALUE!</v>
      </c>
      <c r="Z148" s="264" t="e">
        <f t="shared" si="360"/>
        <v>#VALUE!</v>
      </c>
      <c r="AA148" s="264" t="e">
        <f t="shared" si="360"/>
        <v>#VALUE!</v>
      </c>
      <c r="AB148" s="264" t="e">
        <f t="shared" si="360"/>
        <v>#VALUE!</v>
      </c>
      <c r="AC148" s="264" t="e">
        <f t="shared" si="360"/>
        <v>#VALUE!</v>
      </c>
      <c r="AD148" s="264" t="e">
        <f t="shared" si="360"/>
        <v>#VALUE!</v>
      </c>
      <c r="AE148" s="264" t="e">
        <f t="shared" si="360"/>
        <v>#VALUE!</v>
      </c>
      <c r="AF148" s="264" t="e">
        <f t="shared" si="360"/>
        <v>#VALUE!</v>
      </c>
      <c r="AG148" s="264" t="e">
        <f t="shared" si="360"/>
        <v>#VALUE!</v>
      </c>
      <c r="AH148" s="264" t="e">
        <f t="shared" si="360"/>
        <v>#VALUE!</v>
      </c>
      <c r="AI148" s="264" t="e">
        <f t="shared" si="360"/>
        <v>#VALUE!</v>
      </c>
      <c r="AJ148" s="264" t="e">
        <f t="shared" si="360"/>
        <v>#VALUE!</v>
      </c>
      <c r="AK148" s="264" t="e">
        <f t="shared" si="360"/>
        <v>#VALUE!</v>
      </c>
      <c r="AL148" s="264" t="e">
        <f t="shared" si="360"/>
        <v>#VALUE!</v>
      </c>
      <c r="AM148" s="264" t="e">
        <f t="shared" si="360"/>
        <v>#VALUE!</v>
      </c>
      <c r="AN148" s="264" t="e">
        <f t="shared" si="360"/>
        <v>#VALUE!</v>
      </c>
      <c r="AO148" s="264" t="e">
        <f t="shared" si="360"/>
        <v>#VALUE!</v>
      </c>
      <c r="AP148" s="264" t="e">
        <f t="shared" si="360"/>
        <v>#VALUE!</v>
      </c>
      <c r="AQ148" s="264" t="e">
        <f t="shared" si="360"/>
        <v>#VALUE!</v>
      </c>
      <c r="AR148" s="264" t="e">
        <f t="shared" si="360"/>
        <v>#VALUE!</v>
      </c>
      <c r="AS148" s="264" t="e">
        <f t="shared" si="360"/>
        <v>#VALUE!</v>
      </c>
      <c r="AT148" s="264" t="e">
        <f t="shared" si="360"/>
        <v>#VALUE!</v>
      </c>
      <c r="AU148" s="264" t="e">
        <f t="shared" si="360"/>
        <v>#VALUE!</v>
      </c>
      <c r="AV148" s="264" t="e">
        <f t="shared" si="360"/>
        <v>#VALUE!</v>
      </c>
      <c r="AW148" s="264" t="e">
        <f t="shared" si="360"/>
        <v>#VALUE!</v>
      </c>
      <c r="AX148" s="264" t="e">
        <f t="shared" si="360"/>
        <v>#VALUE!</v>
      </c>
      <c r="AY148" s="264" t="e">
        <f t="shared" si="360"/>
        <v>#VALUE!</v>
      </c>
      <c r="AZ148" s="264" t="e">
        <f t="shared" si="360"/>
        <v>#VALUE!</v>
      </c>
      <c r="BA148" s="264" t="e">
        <f t="shared" si="360"/>
        <v>#VALUE!</v>
      </c>
      <c r="BB148" s="264" t="e">
        <f t="shared" si="360"/>
        <v>#VALUE!</v>
      </c>
      <c r="BC148" s="264" t="e">
        <f t="shared" si="360"/>
        <v>#VALUE!</v>
      </c>
      <c r="BD148" s="264" t="e">
        <f t="shared" si="360"/>
        <v>#VALUE!</v>
      </c>
      <c r="BE148" s="264" t="e">
        <f t="shared" si="360"/>
        <v>#VALUE!</v>
      </c>
      <c r="BF148" s="264" t="e">
        <f t="shared" si="360"/>
        <v>#VALUE!</v>
      </c>
      <c r="BG148" s="264" t="e">
        <f t="shared" si="360"/>
        <v>#VALUE!</v>
      </c>
      <c r="BH148" s="264" t="e">
        <f t="shared" si="360"/>
        <v>#VALUE!</v>
      </c>
      <c r="BI148" s="264" t="e">
        <f t="shared" si="360"/>
        <v>#VALUE!</v>
      </c>
      <c r="BJ148" s="264" t="e">
        <f t="shared" si="360"/>
        <v>#VALUE!</v>
      </c>
      <c r="BK148" s="264" t="e">
        <f t="shared" si="360"/>
        <v>#VALUE!</v>
      </c>
      <c r="BL148" s="264" t="e">
        <f t="shared" si="360"/>
        <v>#VALUE!</v>
      </c>
      <c r="BM148" s="264" t="e">
        <f t="shared" si="360"/>
        <v>#VALUE!</v>
      </c>
      <c r="BN148" s="264" t="e">
        <f t="shared" ref="BN148:DY148" si="361">BN145-BN147</f>
        <v>#VALUE!</v>
      </c>
      <c r="BO148" s="264" t="e">
        <f t="shared" si="361"/>
        <v>#VALUE!</v>
      </c>
      <c r="BP148" s="264" t="e">
        <f t="shared" si="361"/>
        <v>#VALUE!</v>
      </c>
      <c r="BQ148" s="264" t="e">
        <f t="shared" si="361"/>
        <v>#VALUE!</v>
      </c>
      <c r="BR148" s="264" t="e">
        <f t="shared" si="361"/>
        <v>#VALUE!</v>
      </c>
      <c r="BS148" s="264" t="e">
        <f t="shared" si="361"/>
        <v>#VALUE!</v>
      </c>
      <c r="BT148" s="264" t="e">
        <f t="shared" si="361"/>
        <v>#VALUE!</v>
      </c>
      <c r="BU148" s="264" t="e">
        <f t="shared" si="361"/>
        <v>#VALUE!</v>
      </c>
      <c r="BV148" s="264" t="e">
        <f t="shared" si="361"/>
        <v>#VALUE!</v>
      </c>
      <c r="BW148" s="264" t="e">
        <f t="shared" si="361"/>
        <v>#VALUE!</v>
      </c>
      <c r="BX148" s="264" t="e">
        <f t="shared" si="361"/>
        <v>#VALUE!</v>
      </c>
      <c r="BY148" s="264" t="e">
        <f t="shared" si="361"/>
        <v>#VALUE!</v>
      </c>
      <c r="BZ148" s="264" t="e">
        <f t="shared" si="361"/>
        <v>#VALUE!</v>
      </c>
      <c r="CA148" s="264" t="e">
        <f t="shared" si="361"/>
        <v>#VALUE!</v>
      </c>
      <c r="CB148" s="264" t="e">
        <f t="shared" si="361"/>
        <v>#VALUE!</v>
      </c>
      <c r="CC148" s="264" t="e">
        <f t="shared" si="361"/>
        <v>#VALUE!</v>
      </c>
      <c r="CD148" s="264" t="e">
        <f t="shared" si="361"/>
        <v>#VALUE!</v>
      </c>
      <c r="CE148" s="264" t="e">
        <f t="shared" si="361"/>
        <v>#VALUE!</v>
      </c>
      <c r="CF148" s="264" t="e">
        <f t="shared" si="361"/>
        <v>#VALUE!</v>
      </c>
      <c r="CG148" s="264" t="e">
        <f t="shared" si="361"/>
        <v>#VALUE!</v>
      </c>
      <c r="CH148" s="264" t="e">
        <f t="shared" si="361"/>
        <v>#VALUE!</v>
      </c>
      <c r="CI148" s="264" t="e">
        <f t="shared" si="361"/>
        <v>#VALUE!</v>
      </c>
      <c r="CJ148" s="264" t="e">
        <f t="shared" si="361"/>
        <v>#VALUE!</v>
      </c>
      <c r="CK148" s="264" t="e">
        <f t="shared" si="361"/>
        <v>#VALUE!</v>
      </c>
      <c r="CL148" s="264" t="e">
        <f t="shared" si="361"/>
        <v>#VALUE!</v>
      </c>
      <c r="CM148" s="264" t="e">
        <f t="shared" si="361"/>
        <v>#VALUE!</v>
      </c>
      <c r="CN148" s="264" t="e">
        <f t="shared" si="361"/>
        <v>#VALUE!</v>
      </c>
      <c r="CO148" s="264" t="e">
        <f t="shared" si="361"/>
        <v>#VALUE!</v>
      </c>
      <c r="CP148" s="264" t="e">
        <f t="shared" si="361"/>
        <v>#VALUE!</v>
      </c>
      <c r="CQ148" s="264" t="e">
        <f t="shared" si="361"/>
        <v>#VALUE!</v>
      </c>
      <c r="CR148" s="264" t="e">
        <f t="shared" si="361"/>
        <v>#VALUE!</v>
      </c>
      <c r="CS148" s="264" t="e">
        <f t="shared" si="361"/>
        <v>#VALUE!</v>
      </c>
      <c r="CT148" s="264" t="e">
        <f t="shared" si="361"/>
        <v>#VALUE!</v>
      </c>
      <c r="CU148" s="264" t="e">
        <f t="shared" si="361"/>
        <v>#VALUE!</v>
      </c>
      <c r="CV148" s="264" t="e">
        <f t="shared" si="361"/>
        <v>#VALUE!</v>
      </c>
      <c r="CW148" s="264" t="e">
        <f t="shared" si="361"/>
        <v>#VALUE!</v>
      </c>
      <c r="CX148" s="264" t="e">
        <f t="shared" si="361"/>
        <v>#VALUE!</v>
      </c>
      <c r="CY148" s="264" t="e">
        <f t="shared" si="361"/>
        <v>#VALUE!</v>
      </c>
      <c r="CZ148" s="264" t="e">
        <f t="shared" si="361"/>
        <v>#VALUE!</v>
      </c>
      <c r="DA148" s="264" t="e">
        <f t="shared" si="361"/>
        <v>#VALUE!</v>
      </c>
      <c r="DB148" s="264" t="e">
        <f t="shared" si="361"/>
        <v>#VALUE!</v>
      </c>
      <c r="DC148" s="264" t="e">
        <f t="shared" si="361"/>
        <v>#VALUE!</v>
      </c>
      <c r="DD148" s="264" t="e">
        <f t="shared" si="361"/>
        <v>#VALUE!</v>
      </c>
      <c r="DE148" s="264" t="e">
        <f t="shared" si="361"/>
        <v>#VALUE!</v>
      </c>
      <c r="DF148" s="264" t="e">
        <f t="shared" si="361"/>
        <v>#VALUE!</v>
      </c>
      <c r="DG148" s="264" t="e">
        <f t="shared" si="361"/>
        <v>#VALUE!</v>
      </c>
      <c r="DH148" s="264" t="e">
        <f t="shared" si="361"/>
        <v>#VALUE!</v>
      </c>
      <c r="DI148" s="264" t="e">
        <f t="shared" si="361"/>
        <v>#VALUE!</v>
      </c>
      <c r="DJ148" s="264" t="e">
        <f t="shared" si="361"/>
        <v>#VALUE!</v>
      </c>
      <c r="DK148" s="264" t="e">
        <f t="shared" si="361"/>
        <v>#VALUE!</v>
      </c>
      <c r="DL148" s="264" t="e">
        <f t="shared" si="361"/>
        <v>#VALUE!</v>
      </c>
      <c r="DM148" s="264" t="e">
        <f t="shared" si="361"/>
        <v>#VALUE!</v>
      </c>
      <c r="DN148" s="264" t="e">
        <f t="shared" si="361"/>
        <v>#VALUE!</v>
      </c>
      <c r="DO148" s="264" t="e">
        <f t="shared" si="361"/>
        <v>#VALUE!</v>
      </c>
      <c r="DP148" s="264" t="e">
        <f t="shared" si="361"/>
        <v>#VALUE!</v>
      </c>
      <c r="DQ148" s="264" t="e">
        <f t="shared" si="361"/>
        <v>#VALUE!</v>
      </c>
      <c r="DR148" s="264" t="e">
        <f t="shared" si="361"/>
        <v>#VALUE!</v>
      </c>
      <c r="DS148" s="264" t="e">
        <f t="shared" si="361"/>
        <v>#VALUE!</v>
      </c>
      <c r="DT148" s="264" t="e">
        <f t="shared" si="361"/>
        <v>#VALUE!</v>
      </c>
      <c r="DU148" s="264" t="e">
        <f t="shared" si="361"/>
        <v>#VALUE!</v>
      </c>
      <c r="DV148" s="264" t="e">
        <f t="shared" si="361"/>
        <v>#VALUE!</v>
      </c>
      <c r="DW148" s="264" t="e">
        <f t="shared" si="361"/>
        <v>#VALUE!</v>
      </c>
      <c r="DX148" s="264" t="e">
        <f t="shared" si="361"/>
        <v>#VALUE!</v>
      </c>
      <c r="DY148" s="264" t="e">
        <f t="shared" si="361"/>
        <v>#VALUE!</v>
      </c>
      <c r="DZ148" s="264" t="e">
        <f t="shared" ref="DZ148:GK148" si="362">DZ145-DZ147</f>
        <v>#VALUE!</v>
      </c>
      <c r="EA148" s="264" t="e">
        <f t="shared" si="362"/>
        <v>#VALUE!</v>
      </c>
      <c r="EB148" s="264" t="e">
        <f t="shared" si="362"/>
        <v>#VALUE!</v>
      </c>
      <c r="EC148" s="264" t="e">
        <f t="shared" si="362"/>
        <v>#VALUE!</v>
      </c>
      <c r="ED148" s="264" t="e">
        <f t="shared" si="362"/>
        <v>#VALUE!</v>
      </c>
      <c r="EE148" s="264" t="e">
        <f t="shared" si="362"/>
        <v>#VALUE!</v>
      </c>
      <c r="EF148" s="264" t="e">
        <f t="shared" si="362"/>
        <v>#VALUE!</v>
      </c>
      <c r="EG148" s="264" t="e">
        <f t="shared" si="362"/>
        <v>#VALUE!</v>
      </c>
      <c r="EH148" s="264" t="e">
        <f t="shared" si="362"/>
        <v>#VALUE!</v>
      </c>
      <c r="EI148" s="264" t="e">
        <f t="shared" si="362"/>
        <v>#VALUE!</v>
      </c>
      <c r="EJ148" s="264" t="e">
        <f t="shared" si="362"/>
        <v>#VALUE!</v>
      </c>
      <c r="EK148" s="264" t="e">
        <f t="shared" si="362"/>
        <v>#VALUE!</v>
      </c>
      <c r="EL148" s="264" t="e">
        <f t="shared" si="362"/>
        <v>#VALUE!</v>
      </c>
      <c r="EM148" s="264" t="e">
        <f t="shared" si="362"/>
        <v>#VALUE!</v>
      </c>
      <c r="EN148" s="264" t="e">
        <f t="shared" si="362"/>
        <v>#VALUE!</v>
      </c>
      <c r="EO148" s="264" t="e">
        <f t="shared" si="362"/>
        <v>#VALUE!</v>
      </c>
      <c r="EP148" s="264" t="e">
        <f t="shared" si="362"/>
        <v>#VALUE!</v>
      </c>
      <c r="EQ148" s="264" t="e">
        <f t="shared" si="362"/>
        <v>#VALUE!</v>
      </c>
      <c r="ER148" s="264" t="e">
        <f t="shared" si="362"/>
        <v>#VALUE!</v>
      </c>
      <c r="ES148" s="264" t="e">
        <f t="shared" si="362"/>
        <v>#VALUE!</v>
      </c>
      <c r="ET148" s="264" t="e">
        <f t="shared" si="362"/>
        <v>#VALUE!</v>
      </c>
      <c r="EU148" s="264" t="e">
        <f t="shared" si="362"/>
        <v>#VALUE!</v>
      </c>
      <c r="EV148" s="264" t="e">
        <f t="shared" si="362"/>
        <v>#VALUE!</v>
      </c>
      <c r="EW148" s="264" t="e">
        <f t="shared" si="362"/>
        <v>#VALUE!</v>
      </c>
      <c r="EX148" s="264" t="e">
        <f t="shared" si="362"/>
        <v>#VALUE!</v>
      </c>
      <c r="EY148" s="264" t="e">
        <f t="shared" si="362"/>
        <v>#VALUE!</v>
      </c>
      <c r="EZ148" s="264" t="e">
        <f t="shared" si="362"/>
        <v>#VALUE!</v>
      </c>
      <c r="FA148" s="264" t="e">
        <f t="shared" si="362"/>
        <v>#VALUE!</v>
      </c>
      <c r="FB148" s="264" t="e">
        <f t="shared" si="362"/>
        <v>#VALUE!</v>
      </c>
      <c r="FC148" s="264" t="e">
        <f t="shared" si="362"/>
        <v>#VALUE!</v>
      </c>
      <c r="FD148" s="264" t="e">
        <f t="shared" si="362"/>
        <v>#VALUE!</v>
      </c>
      <c r="FE148" s="264" t="e">
        <f t="shared" si="362"/>
        <v>#VALUE!</v>
      </c>
      <c r="FF148" s="264" t="e">
        <f t="shared" si="362"/>
        <v>#VALUE!</v>
      </c>
      <c r="FG148" s="264" t="e">
        <f t="shared" si="362"/>
        <v>#VALUE!</v>
      </c>
      <c r="FH148" s="264" t="e">
        <f t="shared" si="362"/>
        <v>#VALUE!</v>
      </c>
      <c r="FI148" s="264" t="e">
        <f t="shared" si="362"/>
        <v>#VALUE!</v>
      </c>
      <c r="FJ148" s="264" t="e">
        <f t="shared" si="362"/>
        <v>#VALUE!</v>
      </c>
      <c r="FK148" s="264" t="e">
        <f t="shared" si="362"/>
        <v>#VALUE!</v>
      </c>
      <c r="FL148" s="264" t="e">
        <f t="shared" si="362"/>
        <v>#VALUE!</v>
      </c>
      <c r="FM148" s="264" t="e">
        <f t="shared" si="362"/>
        <v>#VALUE!</v>
      </c>
      <c r="FN148" s="264" t="e">
        <f t="shared" si="362"/>
        <v>#VALUE!</v>
      </c>
      <c r="FO148" s="264" t="e">
        <f t="shared" si="362"/>
        <v>#VALUE!</v>
      </c>
      <c r="FP148" s="264" t="e">
        <f t="shared" si="362"/>
        <v>#VALUE!</v>
      </c>
      <c r="FQ148" s="264" t="e">
        <f t="shared" si="362"/>
        <v>#VALUE!</v>
      </c>
      <c r="FR148" s="264" t="e">
        <f t="shared" si="362"/>
        <v>#VALUE!</v>
      </c>
      <c r="FS148" s="264" t="e">
        <f t="shared" si="362"/>
        <v>#VALUE!</v>
      </c>
      <c r="FT148" s="264" t="e">
        <f t="shared" si="362"/>
        <v>#VALUE!</v>
      </c>
      <c r="FU148" s="264" t="e">
        <f t="shared" si="362"/>
        <v>#VALUE!</v>
      </c>
      <c r="FV148" s="264" t="e">
        <f t="shared" si="362"/>
        <v>#VALUE!</v>
      </c>
      <c r="FW148" s="264" t="e">
        <f t="shared" si="362"/>
        <v>#VALUE!</v>
      </c>
      <c r="FX148" s="264" t="e">
        <f t="shared" si="362"/>
        <v>#VALUE!</v>
      </c>
      <c r="FY148" s="264" t="e">
        <f t="shared" si="362"/>
        <v>#VALUE!</v>
      </c>
      <c r="FZ148" s="264" t="e">
        <f t="shared" si="362"/>
        <v>#VALUE!</v>
      </c>
      <c r="GA148" s="264" t="e">
        <f t="shared" si="362"/>
        <v>#VALUE!</v>
      </c>
      <c r="GB148" s="264" t="e">
        <f t="shared" si="362"/>
        <v>#VALUE!</v>
      </c>
      <c r="GC148" s="264" t="e">
        <f t="shared" si="362"/>
        <v>#VALUE!</v>
      </c>
      <c r="GD148" s="264" t="e">
        <f t="shared" si="362"/>
        <v>#VALUE!</v>
      </c>
      <c r="GE148" s="264" t="e">
        <f t="shared" si="362"/>
        <v>#VALUE!</v>
      </c>
      <c r="GF148" s="264" t="e">
        <f t="shared" si="362"/>
        <v>#VALUE!</v>
      </c>
      <c r="GG148" s="264" t="e">
        <f t="shared" si="362"/>
        <v>#VALUE!</v>
      </c>
      <c r="GH148" s="264" t="e">
        <f t="shared" si="362"/>
        <v>#VALUE!</v>
      </c>
      <c r="GI148" s="264" t="e">
        <f t="shared" si="362"/>
        <v>#VALUE!</v>
      </c>
      <c r="GJ148" s="264" t="e">
        <f t="shared" si="362"/>
        <v>#VALUE!</v>
      </c>
      <c r="GK148" s="264" t="e">
        <f t="shared" si="362"/>
        <v>#VALUE!</v>
      </c>
      <c r="GL148" s="264" t="e">
        <f t="shared" ref="GL148:IV148" si="363">GL145-GL147</f>
        <v>#VALUE!</v>
      </c>
      <c r="GM148" s="264" t="e">
        <f t="shared" si="363"/>
        <v>#VALUE!</v>
      </c>
      <c r="GN148" s="264" t="e">
        <f t="shared" si="363"/>
        <v>#VALUE!</v>
      </c>
      <c r="GO148" s="264" t="e">
        <f t="shared" si="363"/>
        <v>#VALUE!</v>
      </c>
      <c r="GP148" s="264" t="e">
        <f t="shared" si="363"/>
        <v>#VALUE!</v>
      </c>
      <c r="GQ148" s="264" t="e">
        <f t="shared" si="363"/>
        <v>#VALUE!</v>
      </c>
      <c r="GR148" s="264" t="e">
        <f t="shared" si="363"/>
        <v>#VALUE!</v>
      </c>
      <c r="GS148" s="264" t="e">
        <f t="shared" si="363"/>
        <v>#VALUE!</v>
      </c>
      <c r="GT148" s="264" t="e">
        <f t="shared" si="363"/>
        <v>#VALUE!</v>
      </c>
      <c r="GU148" s="264" t="e">
        <f t="shared" si="363"/>
        <v>#VALUE!</v>
      </c>
      <c r="GV148" s="264" t="e">
        <f t="shared" si="363"/>
        <v>#VALUE!</v>
      </c>
      <c r="GW148" s="264" t="e">
        <f t="shared" si="363"/>
        <v>#VALUE!</v>
      </c>
      <c r="GX148" s="264" t="e">
        <f t="shared" si="363"/>
        <v>#VALUE!</v>
      </c>
      <c r="GY148" s="264" t="e">
        <f t="shared" si="363"/>
        <v>#VALUE!</v>
      </c>
      <c r="GZ148" s="264" t="e">
        <f t="shared" si="363"/>
        <v>#VALUE!</v>
      </c>
      <c r="HA148" s="264" t="e">
        <f t="shared" si="363"/>
        <v>#VALUE!</v>
      </c>
      <c r="HB148" s="264" t="e">
        <f t="shared" si="363"/>
        <v>#VALUE!</v>
      </c>
      <c r="HC148" s="264" t="e">
        <f t="shared" si="363"/>
        <v>#VALUE!</v>
      </c>
      <c r="HD148" s="264" t="e">
        <f t="shared" si="363"/>
        <v>#VALUE!</v>
      </c>
      <c r="HE148" s="264" t="e">
        <f t="shared" si="363"/>
        <v>#VALUE!</v>
      </c>
      <c r="HF148" s="264" t="e">
        <f t="shared" si="363"/>
        <v>#VALUE!</v>
      </c>
      <c r="HG148" s="264" t="e">
        <f t="shared" si="363"/>
        <v>#VALUE!</v>
      </c>
      <c r="HH148" s="264" t="e">
        <f t="shared" si="363"/>
        <v>#VALUE!</v>
      </c>
      <c r="HI148" s="264" t="e">
        <f t="shared" si="363"/>
        <v>#VALUE!</v>
      </c>
      <c r="HJ148" s="264" t="e">
        <f t="shared" si="363"/>
        <v>#VALUE!</v>
      </c>
      <c r="HK148" s="264" t="e">
        <f t="shared" si="363"/>
        <v>#VALUE!</v>
      </c>
      <c r="HL148" s="264" t="e">
        <f t="shared" si="363"/>
        <v>#VALUE!</v>
      </c>
      <c r="HM148" s="264" t="e">
        <f t="shared" si="363"/>
        <v>#VALUE!</v>
      </c>
      <c r="HN148" s="264" t="e">
        <f t="shared" si="363"/>
        <v>#VALUE!</v>
      </c>
      <c r="HO148" s="264" t="e">
        <f t="shared" si="363"/>
        <v>#VALUE!</v>
      </c>
      <c r="HP148" s="264" t="e">
        <f t="shared" si="363"/>
        <v>#VALUE!</v>
      </c>
      <c r="HQ148" s="264" t="e">
        <f t="shared" si="363"/>
        <v>#VALUE!</v>
      </c>
      <c r="HR148" s="264" t="e">
        <f t="shared" si="363"/>
        <v>#VALUE!</v>
      </c>
      <c r="HS148" s="264" t="e">
        <f t="shared" si="363"/>
        <v>#VALUE!</v>
      </c>
      <c r="HT148" s="264" t="e">
        <f t="shared" si="363"/>
        <v>#VALUE!</v>
      </c>
      <c r="HU148" s="264" t="e">
        <f t="shared" si="363"/>
        <v>#VALUE!</v>
      </c>
      <c r="HV148" s="264" t="e">
        <f t="shared" si="363"/>
        <v>#VALUE!</v>
      </c>
      <c r="HW148" s="264" t="e">
        <f t="shared" si="363"/>
        <v>#VALUE!</v>
      </c>
      <c r="HX148" s="264" t="e">
        <f t="shared" si="363"/>
        <v>#VALUE!</v>
      </c>
      <c r="HY148" s="264" t="e">
        <f t="shared" si="363"/>
        <v>#VALUE!</v>
      </c>
      <c r="HZ148" s="264" t="e">
        <f t="shared" si="363"/>
        <v>#VALUE!</v>
      </c>
      <c r="IA148" s="264" t="e">
        <f t="shared" si="363"/>
        <v>#VALUE!</v>
      </c>
      <c r="IB148" s="264" t="e">
        <f t="shared" si="363"/>
        <v>#VALUE!</v>
      </c>
      <c r="IC148" s="264" t="e">
        <f t="shared" si="363"/>
        <v>#VALUE!</v>
      </c>
      <c r="ID148" s="264" t="e">
        <f t="shared" si="363"/>
        <v>#VALUE!</v>
      </c>
      <c r="IE148" s="264" t="e">
        <f t="shared" si="363"/>
        <v>#VALUE!</v>
      </c>
      <c r="IF148" s="264" t="e">
        <f t="shared" si="363"/>
        <v>#VALUE!</v>
      </c>
      <c r="IG148" s="264" t="e">
        <f t="shared" si="363"/>
        <v>#VALUE!</v>
      </c>
      <c r="IH148" s="264" t="e">
        <f t="shared" si="363"/>
        <v>#VALUE!</v>
      </c>
      <c r="II148" s="264" t="e">
        <f t="shared" si="363"/>
        <v>#VALUE!</v>
      </c>
      <c r="IJ148" s="264" t="e">
        <f t="shared" si="363"/>
        <v>#VALUE!</v>
      </c>
      <c r="IK148" s="264" t="e">
        <f t="shared" si="363"/>
        <v>#VALUE!</v>
      </c>
      <c r="IL148" s="264" t="e">
        <f t="shared" si="363"/>
        <v>#VALUE!</v>
      </c>
      <c r="IM148" s="264" t="e">
        <f t="shared" si="363"/>
        <v>#VALUE!</v>
      </c>
      <c r="IN148" s="264" t="e">
        <f t="shared" si="363"/>
        <v>#VALUE!</v>
      </c>
      <c r="IO148" s="264" t="e">
        <f t="shared" si="363"/>
        <v>#VALUE!</v>
      </c>
      <c r="IP148" s="264" t="e">
        <f t="shared" si="363"/>
        <v>#VALUE!</v>
      </c>
      <c r="IQ148" s="264" t="e">
        <f t="shared" si="363"/>
        <v>#VALUE!</v>
      </c>
      <c r="IR148" s="264" t="e">
        <f t="shared" si="363"/>
        <v>#VALUE!</v>
      </c>
      <c r="IS148" s="264" t="e">
        <f t="shared" si="363"/>
        <v>#VALUE!</v>
      </c>
      <c r="IT148" s="264" t="e">
        <f t="shared" si="363"/>
        <v>#VALUE!</v>
      </c>
      <c r="IU148" s="264" t="e">
        <f t="shared" si="363"/>
        <v>#VALUE!</v>
      </c>
      <c r="IV148" s="264" t="e">
        <f t="shared" si="363"/>
        <v>#VALUE!</v>
      </c>
    </row>
    <row r="149" spans="1:256" s="263" customFormat="1">
      <c r="A149" s="262" t="s">
        <v>229</v>
      </c>
      <c r="B149" s="264" t="e">
        <f t="shared" ref="B149:BM149" si="364">IF(B148=0,"PAID OFF","")</f>
        <v>#VALUE!</v>
      </c>
      <c r="C149" s="264" t="e">
        <f t="shared" si="364"/>
        <v>#VALUE!</v>
      </c>
      <c r="D149" s="264" t="e">
        <f t="shared" si="364"/>
        <v>#VALUE!</v>
      </c>
      <c r="E149" s="264" t="e">
        <f t="shared" si="364"/>
        <v>#VALUE!</v>
      </c>
      <c r="F149" s="264" t="e">
        <f t="shared" si="364"/>
        <v>#VALUE!</v>
      </c>
      <c r="G149" s="264" t="e">
        <f t="shared" si="364"/>
        <v>#VALUE!</v>
      </c>
      <c r="H149" s="264" t="e">
        <f t="shared" si="364"/>
        <v>#VALUE!</v>
      </c>
      <c r="I149" s="264" t="e">
        <f t="shared" si="364"/>
        <v>#VALUE!</v>
      </c>
      <c r="J149" s="264" t="e">
        <f t="shared" si="364"/>
        <v>#VALUE!</v>
      </c>
      <c r="K149" s="264" t="e">
        <f t="shared" si="364"/>
        <v>#VALUE!</v>
      </c>
      <c r="L149" s="264" t="e">
        <f t="shared" si="364"/>
        <v>#VALUE!</v>
      </c>
      <c r="M149" s="264" t="e">
        <f t="shared" si="364"/>
        <v>#VALUE!</v>
      </c>
      <c r="N149" s="264" t="e">
        <f t="shared" si="364"/>
        <v>#VALUE!</v>
      </c>
      <c r="O149" s="264" t="e">
        <f t="shared" si="364"/>
        <v>#VALUE!</v>
      </c>
      <c r="P149" s="264" t="e">
        <f t="shared" si="364"/>
        <v>#VALUE!</v>
      </c>
      <c r="Q149" s="264" t="e">
        <f t="shared" si="364"/>
        <v>#VALUE!</v>
      </c>
      <c r="R149" s="264" t="e">
        <f t="shared" si="364"/>
        <v>#VALUE!</v>
      </c>
      <c r="S149" s="264" t="e">
        <f t="shared" si="364"/>
        <v>#VALUE!</v>
      </c>
      <c r="T149" s="264" t="e">
        <f t="shared" si="364"/>
        <v>#VALUE!</v>
      </c>
      <c r="U149" s="264" t="e">
        <f t="shared" si="364"/>
        <v>#VALUE!</v>
      </c>
      <c r="V149" s="264" t="e">
        <f t="shared" si="364"/>
        <v>#VALUE!</v>
      </c>
      <c r="W149" s="264" t="e">
        <f t="shared" si="364"/>
        <v>#VALUE!</v>
      </c>
      <c r="X149" s="264" t="e">
        <f t="shared" si="364"/>
        <v>#VALUE!</v>
      </c>
      <c r="Y149" s="264" t="e">
        <f t="shared" si="364"/>
        <v>#VALUE!</v>
      </c>
      <c r="Z149" s="264" t="e">
        <f t="shared" si="364"/>
        <v>#VALUE!</v>
      </c>
      <c r="AA149" s="264" t="e">
        <f t="shared" si="364"/>
        <v>#VALUE!</v>
      </c>
      <c r="AB149" s="264" t="e">
        <f t="shared" si="364"/>
        <v>#VALUE!</v>
      </c>
      <c r="AC149" s="264" t="e">
        <f t="shared" si="364"/>
        <v>#VALUE!</v>
      </c>
      <c r="AD149" s="264" t="e">
        <f t="shared" si="364"/>
        <v>#VALUE!</v>
      </c>
      <c r="AE149" s="264" t="e">
        <f t="shared" si="364"/>
        <v>#VALUE!</v>
      </c>
      <c r="AF149" s="264" t="e">
        <f t="shared" si="364"/>
        <v>#VALUE!</v>
      </c>
      <c r="AG149" s="264" t="e">
        <f t="shared" si="364"/>
        <v>#VALUE!</v>
      </c>
      <c r="AH149" s="264" t="e">
        <f t="shared" si="364"/>
        <v>#VALUE!</v>
      </c>
      <c r="AI149" s="264" t="e">
        <f t="shared" si="364"/>
        <v>#VALUE!</v>
      </c>
      <c r="AJ149" s="264" t="e">
        <f t="shared" si="364"/>
        <v>#VALUE!</v>
      </c>
      <c r="AK149" s="264" t="e">
        <f t="shared" si="364"/>
        <v>#VALUE!</v>
      </c>
      <c r="AL149" s="264" t="e">
        <f t="shared" si="364"/>
        <v>#VALUE!</v>
      </c>
      <c r="AM149" s="264" t="e">
        <f t="shared" si="364"/>
        <v>#VALUE!</v>
      </c>
      <c r="AN149" s="264" t="e">
        <f t="shared" si="364"/>
        <v>#VALUE!</v>
      </c>
      <c r="AO149" s="264" t="e">
        <f t="shared" si="364"/>
        <v>#VALUE!</v>
      </c>
      <c r="AP149" s="264" t="e">
        <f t="shared" si="364"/>
        <v>#VALUE!</v>
      </c>
      <c r="AQ149" s="264" t="e">
        <f t="shared" si="364"/>
        <v>#VALUE!</v>
      </c>
      <c r="AR149" s="264" t="e">
        <f t="shared" si="364"/>
        <v>#VALUE!</v>
      </c>
      <c r="AS149" s="264" t="e">
        <f t="shared" si="364"/>
        <v>#VALUE!</v>
      </c>
      <c r="AT149" s="264" t="e">
        <f t="shared" si="364"/>
        <v>#VALUE!</v>
      </c>
      <c r="AU149" s="264" t="e">
        <f t="shared" si="364"/>
        <v>#VALUE!</v>
      </c>
      <c r="AV149" s="264" t="e">
        <f t="shared" si="364"/>
        <v>#VALUE!</v>
      </c>
      <c r="AW149" s="264" t="e">
        <f t="shared" si="364"/>
        <v>#VALUE!</v>
      </c>
      <c r="AX149" s="264" t="e">
        <f t="shared" si="364"/>
        <v>#VALUE!</v>
      </c>
      <c r="AY149" s="264" t="e">
        <f t="shared" si="364"/>
        <v>#VALUE!</v>
      </c>
      <c r="AZ149" s="264" t="e">
        <f t="shared" si="364"/>
        <v>#VALUE!</v>
      </c>
      <c r="BA149" s="264" t="e">
        <f t="shared" si="364"/>
        <v>#VALUE!</v>
      </c>
      <c r="BB149" s="264" t="e">
        <f t="shared" si="364"/>
        <v>#VALUE!</v>
      </c>
      <c r="BC149" s="264" t="e">
        <f t="shared" si="364"/>
        <v>#VALUE!</v>
      </c>
      <c r="BD149" s="264" t="e">
        <f t="shared" si="364"/>
        <v>#VALUE!</v>
      </c>
      <c r="BE149" s="264" t="e">
        <f t="shared" si="364"/>
        <v>#VALUE!</v>
      </c>
      <c r="BF149" s="264" t="e">
        <f t="shared" si="364"/>
        <v>#VALUE!</v>
      </c>
      <c r="BG149" s="264" t="e">
        <f t="shared" si="364"/>
        <v>#VALUE!</v>
      </c>
      <c r="BH149" s="264" t="e">
        <f t="shared" si="364"/>
        <v>#VALUE!</v>
      </c>
      <c r="BI149" s="264" t="e">
        <f t="shared" si="364"/>
        <v>#VALUE!</v>
      </c>
      <c r="BJ149" s="264" t="e">
        <f t="shared" si="364"/>
        <v>#VALUE!</v>
      </c>
      <c r="BK149" s="264" t="e">
        <f t="shared" si="364"/>
        <v>#VALUE!</v>
      </c>
      <c r="BL149" s="264" t="e">
        <f t="shared" si="364"/>
        <v>#VALUE!</v>
      </c>
      <c r="BM149" s="264" t="e">
        <f t="shared" si="364"/>
        <v>#VALUE!</v>
      </c>
      <c r="BN149" s="264" t="e">
        <f t="shared" ref="BN149:DY149" si="365">IF(BN148=0,"PAID OFF","")</f>
        <v>#VALUE!</v>
      </c>
      <c r="BO149" s="264" t="e">
        <f t="shared" si="365"/>
        <v>#VALUE!</v>
      </c>
      <c r="BP149" s="264" t="e">
        <f t="shared" si="365"/>
        <v>#VALUE!</v>
      </c>
      <c r="BQ149" s="264" t="e">
        <f t="shared" si="365"/>
        <v>#VALUE!</v>
      </c>
      <c r="BR149" s="264" t="e">
        <f t="shared" si="365"/>
        <v>#VALUE!</v>
      </c>
      <c r="BS149" s="264" t="e">
        <f t="shared" si="365"/>
        <v>#VALUE!</v>
      </c>
      <c r="BT149" s="264" t="e">
        <f t="shared" si="365"/>
        <v>#VALUE!</v>
      </c>
      <c r="BU149" s="264" t="e">
        <f t="shared" si="365"/>
        <v>#VALUE!</v>
      </c>
      <c r="BV149" s="264" t="e">
        <f t="shared" si="365"/>
        <v>#VALUE!</v>
      </c>
      <c r="BW149" s="264" t="e">
        <f t="shared" si="365"/>
        <v>#VALUE!</v>
      </c>
      <c r="BX149" s="264" t="e">
        <f t="shared" si="365"/>
        <v>#VALUE!</v>
      </c>
      <c r="BY149" s="264" t="e">
        <f t="shared" si="365"/>
        <v>#VALUE!</v>
      </c>
      <c r="BZ149" s="264" t="e">
        <f t="shared" si="365"/>
        <v>#VALUE!</v>
      </c>
      <c r="CA149" s="264" t="e">
        <f t="shared" si="365"/>
        <v>#VALUE!</v>
      </c>
      <c r="CB149" s="264" t="e">
        <f t="shared" si="365"/>
        <v>#VALUE!</v>
      </c>
      <c r="CC149" s="264" t="e">
        <f t="shared" si="365"/>
        <v>#VALUE!</v>
      </c>
      <c r="CD149" s="264" t="e">
        <f t="shared" si="365"/>
        <v>#VALUE!</v>
      </c>
      <c r="CE149" s="264" t="e">
        <f t="shared" si="365"/>
        <v>#VALUE!</v>
      </c>
      <c r="CF149" s="264" t="e">
        <f t="shared" si="365"/>
        <v>#VALUE!</v>
      </c>
      <c r="CG149" s="264" t="e">
        <f t="shared" si="365"/>
        <v>#VALUE!</v>
      </c>
      <c r="CH149" s="264" t="e">
        <f t="shared" si="365"/>
        <v>#VALUE!</v>
      </c>
      <c r="CI149" s="264" t="e">
        <f t="shared" si="365"/>
        <v>#VALUE!</v>
      </c>
      <c r="CJ149" s="264" t="e">
        <f t="shared" si="365"/>
        <v>#VALUE!</v>
      </c>
      <c r="CK149" s="264" t="e">
        <f t="shared" si="365"/>
        <v>#VALUE!</v>
      </c>
      <c r="CL149" s="264" t="e">
        <f t="shared" si="365"/>
        <v>#VALUE!</v>
      </c>
      <c r="CM149" s="264" t="e">
        <f t="shared" si="365"/>
        <v>#VALUE!</v>
      </c>
      <c r="CN149" s="264" t="e">
        <f t="shared" si="365"/>
        <v>#VALUE!</v>
      </c>
      <c r="CO149" s="264" t="e">
        <f t="shared" si="365"/>
        <v>#VALUE!</v>
      </c>
      <c r="CP149" s="264" t="e">
        <f t="shared" si="365"/>
        <v>#VALUE!</v>
      </c>
      <c r="CQ149" s="264" t="e">
        <f t="shared" si="365"/>
        <v>#VALUE!</v>
      </c>
      <c r="CR149" s="264" t="e">
        <f t="shared" si="365"/>
        <v>#VALUE!</v>
      </c>
      <c r="CS149" s="264" t="e">
        <f t="shared" si="365"/>
        <v>#VALUE!</v>
      </c>
      <c r="CT149" s="264" t="e">
        <f t="shared" si="365"/>
        <v>#VALUE!</v>
      </c>
      <c r="CU149" s="264" t="e">
        <f t="shared" si="365"/>
        <v>#VALUE!</v>
      </c>
      <c r="CV149" s="264" t="e">
        <f t="shared" si="365"/>
        <v>#VALUE!</v>
      </c>
      <c r="CW149" s="264" t="e">
        <f t="shared" si="365"/>
        <v>#VALUE!</v>
      </c>
      <c r="CX149" s="264" t="e">
        <f t="shared" si="365"/>
        <v>#VALUE!</v>
      </c>
      <c r="CY149" s="264" t="e">
        <f t="shared" si="365"/>
        <v>#VALUE!</v>
      </c>
      <c r="CZ149" s="264" t="e">
        <f t="shared" si="365"/>
        <v>#VALUE!</v>
      </c>
      <c r="DA149" s="264" t="e">
        <f t="shared" si="365"/>
        <v>#VALUE!</v>
      </c>
      <c r="DB149" s="264" t="e">
        <f t="shared" si="365"/>
        <v>#VALUE!</v>
      </c>
      <c r="DC149" s="264" t="e">
        <f t="shared" si="365"/>
        <v>#VALUE!</v>
      </c>
      <c r="DD149" s="264" t="e">
        <f t="shared" si="365"/>
        <v>#VALUE!</v>
      </c>
      <c r="DE149" s="264" t="e">
        <f t="shared" si="365"/>
        <v>#VALUE!</v>
      </c>
      <c r="DF149" s="264" t="e">
        <f t="shared" si="365"/>
        <v>#VALUE!</v>
      </c>
      <c r="DG149" s="264" t="e">
        <f t="shared" si="365"/>
        <v>#VALUE!</v>
      </c>
      <c r="DH149" s="264" t="e">
        <f t="shared" si="365"/>
        <v>#VALUE!</v>
      </c>
      <c r="DI149" s="264" t="e">
        <f t="shared" si="365"/>
        <v>#VALUE!</v>
      </c>
      <c r="DJ149" s="264" t="e">
        <f t="shared" si="365"/>
        <v>#VALUE!</v>
      </c>
      <c r="DK149" s="264" t="e">
        <f t="shared" si="365"/>
        <v>#VALUE!</v>
      </c>
      <c r="DL149" s="264" t="e">
        <f t="shared" si="365"/>
        <v>#VALUE!</v>
      </c>
      <c r="DM149" s="264" t="e">
        <f t="shared" si="365"/>
        <v>#VALUE!</v>
      </c>
      <c r="DN149" s="264" t="e">
        <f t="shared" si="365"/>
        <v>#VALUE!</v>
      </c>
      <c r="DO149" s="264" t="e">
        <f t="shared" si="365"/>
        <v>#VALUE!</v>
      </c>
      <c r="DP149" s="264" t="e">
        <f t="shared" si="365"/>
        <v>#VALUE!</v>
      </c>
      <c r="DQ149" s="264" t="e">
        <f t="shared" si="365"/>
        <v>#VALUE!</v>
      </c>
      <c r="DR149" s="264" t="e">
        <f t="shared" si="365"/>
        <v>#VALUE!</v>
      </c>
      <c r="DS149" s="264" t="e">
        <f t="shared" si="365"/>
        <v>#VALUE!</v>
      </c>
      <c r="DT149" s="264" t="e">
        <f t="shared" si="365"/>
        <v>#VALUE!</v>
      </c>
      <c r="DU149" s="264" t="e">
        <f t="shared" si="365"/>
        <v>#VALUE!</v>
      </c>
      <c r="DV149" s="264" t="e">
        <f t="shared" si="365"/>
        <v>#VALUE!</v>
      </c>
      <c r="DW149" s="264" t="e">
        <f t="shared" si="365"/>
        <v>#VALUE!</v>
      </c>
      <c r="DX149" s="264" t="e">
        <f t="shared" si="365"/>
        <v>#VALUE!</v>
      </c>
      <c r="DY149" s="264" t="e">
        <f t="shared" si="365"/>
        <v>#VALUE!</v>
      </c>
      <c r="DZ149" s="264" t="e">
        <f t="shared" ref="DZ149:GK149" si="366">IF(DZ148=0,"PAID OFF","")</f>
        <v>#VALUE!</v>
      </c>
      <c r="EA149" s="264" t="e">
        <f t="shared" si="366"/>
        <v>#VALUE!</v>
      </c>
      <c r="EB149" s="264" t="e">
        <f t="shared" si="366"/>
        <v>#VALUE!</v>
      </c>
      <c r="EC149" s="264" t="e">
        <f t="shared" si="366"/>
        <v>#VALUE!</v>
      </c>
      <c r="ED149" s="264" t="e">
        <f t="shared" si="366"/>
        <v>#VALUE!</v>
      </c>
      <c r="EE149" s="264" t="e">
        <f t="shared" si="366"/>
        <v>#VALUE!</v>
      </c>
      <c r="EF149" s="264" t="e">
        <f t="shared" si="366"/>
        <v>#VALUE!</v>
      </c>
      <c r="EG149" s="264" t="e">
        <f t="shared" si="366"/>
        <v>#VALUE!</v>
      </c>
      <c r="EH149" s="264" t="e">
        <f t="shared" si="366"/>
        <v>#VALUE!</v>
      </c>
      <c r="EI149" s="264" t="e">
        <f t="shared" si="366"/>
        <v>#VALUE!</v>
      </c>
      <c r="EJ149" s="264" t="e">
        <f t="shared" si="366"/>
        <v>#VALUE!</v>
      </c>
      <c r="EK149" s="264" t="e">
        <f t="shared" si="366"/>
        <v>#VALUE!</v>
      </c>
      <c r="EL149" s="264" t="e">
        <f t="shared" si="366"/>
        <v>#VALUE!</v>
      </c>
      <c r="EM149" s="264" t="e">
        <f t="shared" si="366"/>
        <v>#VALUE!</v>
      </c>
      <c r="EN149" s="264" t="e">
        <f t="shared" si="366"/>
        <v>#VALUE!</v>
      </c>
      <c r="EO149" s="264" t="e">
        <f t="shared" si="366"/>
        <v>#VALUE!</v>
      </c>
      <c r="EP149" s="264" t="e">
        <f t="shared" si="366"/>
        <v>#VALUE!</v>
      </c>
      <c r="EQ149" s="264" t="e">
        <f t="shared" si="366"/>
        <v>#VALUE!</v>
      </c>
      <c r="ER149" s="264" t="e">
        <f t="shared" si="366"/>
        <v>#VALUE!</v>
      </c>
      <c r="ES149" s="264" t="e">
        <f t="shared" si="366"/>
        <v>#VALUE!</v>
      </c>
      <c r="ET149" s="264" t="e">
        <f t="shared" si="366"/>
        <v>#VALUE!</v>
      </c>
      <c r="EU149" s="264" t="e">
        <f t="shared" si="366"/>
        <v>#VALUE!</v>
      </c>
      <c r="EV149" s="264" t="e">
        <f t="shared" si="366"/>
        <v>#VALUE!</v>
      </c>
      <c r="EW149" s="264" t="e">
        <f t="shared" si="366"/>
        <v>#VALUE!</v>
      </c>
      <c r="EX149" s="264" t="e">
        <f t="shared" si="366"/>
        <v>#VALUE!</v>
      </c>
      <c r="EY149" s="264" t="e">
        <f t="shared" si="366"/>
        <v>#VALUE!</v>
      </c>
      <c r="EZ149" s="264" t="e">
        <f t="shared" si="366"/>
        <v>#VALUE!</v>
      </c>
      <c r="FA149" s="264" t="e">
        <f t="shared" si="366"/>
        <v>#VALUE!</v>
      </c>
      <c r="FB149" s="264" t="e">
        <f t="shared" si="366"/>
        <v>#VALUE!</v>
      </c>
      <c r="FC149" s="264" t="e">
        <f t="shared" si="366"/>
        <v>#VALUE!</v>
      </c>
      <c r="FD149" s="264" t="e">
        <f t="shared" si="366"/>
        <v>#VALUE!</v>
      </c>
      <c r="FE149" s="264" t="e">
        <f t="shared" si="366"/>
        <v>#VALUE!</v>
      </c>
      <c r="FF149" s="264" t="e">
        <f t="shared" si="366"/>
        <v>#VALUE!</v>
      </c>
      <c r="FG149" s="264" t="e">
        <f t="shared" si="366"/>
        <v>#VALUE!</v>
      </c>
      <c r="FH149" s="264" t="e">
        <f t="shared" si="366"/>
        <v>#VALUE!</v>
      </c>
      <c r="FI149" s="264" t="e">
        <f t="shared" si="366"/>
        <v>#VALUE!</v>
      </c>
      <c r="FJ149" s="264" t="e">
        <f t="shared" si="366"/>
        <v>#VALUE!</v>
      </c>
      <c r="FK149" s="264" t="e">
        <f t="shared" si="366"/>
        <v>#VALUE!</v>
      </c>
      <c r="FL149" s="264" t="e">
        <f t="shared" si="366"/>
        <v>#VALUE!</v>
      </c>
      <c r="FM149" s="264" t="e">
        <f t="shared" si="366"/>
        <v>#VALUE!</v>
      </c>
      <c r="FN149" s="264" t="e">
        <f t="shared" si="366"/>
        <v>#VALUE!</v>
      </c>
      <c r="FO149" s="264" t="e">
        <f t="shared" si="366"/>
        <v>#VALUE!</v>
      </c>
      <c r="FP149" s="264" t="e">
        <f t="shared" si="366"/>
        <v>#VALUE!</v>
      </c>
      <c r="FQ149" s="264" t="e">
        <f t="shared" si="366"/>
        <v>#VALUE!</v>
      </c>
      <c r="FR149" s="264" t="e">
        <f t="shared" si="366"/>
        <v>#VALUE!</v>
      </c>
      <c r="FS149" s="264" t="e">
        <f t="shared" si="366"/>
        <v>#VALUE!</v>
      </c>
      <c r="FT149" s="264" t="e">
        <f t="shared" si="366"/>
        <v>#VALUE!</v>
      </c>
      <c r="FU149" s="264" t="e">
        <f t="shared" si="366"/>
        <v>#VALUE!</v>
      </c>
      <c r="FV149" s="264" t="e">
        <f t="shared" si="366"/>
        <v>#VALUE!</v>
      </c>
      <c r="FW149" s="264" t="e">
        <f t="shared" si="366"/>
        <v>#VALUE!</v>
      </c>
      <c r="FX149" s="264" t="e">
        <f t="shared" si="366"/>
        <v>#VALUE!</v>
      </c>
      <c r="FY149" s="264" t="e">
        <f t="shared" si="366"/>
        <v>#VALUE!</v>
      </c>
      <c r="FZ149" s="264" t="e">
        <f t="shared" si="366"/>
        <v>#VALUE!</v>
      </c>
      <c r="GA149" s="264" t="e">
        <f t="shared" si="366"/>
        <v>#VALUE!</v>
      </c>
      <c r="GB149" s="264" t="e">
        <f t="shared" si="366"/>
        <v>#VALUE!</v>
      </c>
      <c r="GC149" s="264" t="e">
        <f t="shared" si="366"/>
        <v>#VALUE!</v>
      </c>
      <c r="GD149" s="264" t="e">
        <f t="shared" si="366"/>
        <v>#VALUE!</v>
      </c>
      <c r="GE149" s="264" t="e">
        <f t="shared" si="366"/>
        <v>#VALUE!</v>
      </c>
      <c r="GF149" s="264" t="e">
        <f t="shared" si="366"/>
        <v>#VALUE!</v>
      </c>
      <c r="GG149" s="264" t="e">
        <f t="shared" si="366"/>
        <v>#VALUE!</v>
      </c>
      <c r="GH149" s="264" t="e">
        <f t="shared" si="366"/>
        <v>#VALUE!</v>
      </c>
      <c r="GI149" s="264" t="e">
        <f t="shared" si="366"/>
        <v>#VALUE!</v>
      </c>
      <c r="GJ149" s="264" t="e">
        <f t="shared" si="366"/>
        <v>#VALUE!</v>
      </c>
      <c r="GK149" s="264" t="e">
        <f t="shared" si="366"/>
        <v>#VALUE!</v>
      </c>
      <c r="GL149" s="264" t="e">
        <f t="shared" ref="GL149:IV149" si="367">IF(GL148=0,"PAID OFF","")</f>
        <v>#VALUE!</v>
      </c>
      <c r="GM149" s="264" t="e">
        <f t="shared" si="367"/>
        <v>#VALUE!</v>
      </c>
      <c r="GN149" s="264" t="e">
        <f t="shared" si="367"/>
        <v>#VALUE!</v>
      </c>
      <c r="GO149" s="264" t="e">
        <f t="shared" si="367"/>
        <v>#VALUE!</v>
      </c>
      <c r="GP149" s="264" t="e">
        <f t="shared" si="367"/>
        <v>#VALUE!</v>
      </c>
      <c r="GQ149" s="264" t="e">
        <f t="shared" si="367"/>
        <v>#VALUE!</v>
      </c>
      <c r="GR149" s="264" t="e">
        <f t="shared" si="367"/>
        <v>#VALUE!</v>
      </c>
      <c r="GS149" s="264" t="e">
        <f t="shared" si="367"/>
        <v>#VALUE!</v>
      </c>
      <c r="GT149" s="264" t="e">
        <f t="shared" si="367"/>
        <v>#VALUE!</v>
      </c>
      <c r="GU149" s="264" t="e">
        <f t="shared" si="367"/>
        <v>#VALUE!</v>
      </c>
      <c r="GV149" s="264" t="e">
        <f t="shared" si="367"/>
        <v>#VALUE!</v>
      </c>
      <c r="GW149" s="264" t="e">
        <f t="shared" si="367"/>
        <v>#VALUE!</v>
      </c>
      <c r="GX149" s="264" t="e">
        <f t="shared" si="367"/>
        <v>#VALUE!</v>
      </c>
      <c r="GY149" s="264" t="e">
        <f t="shared" si="367"/>
        <v>#VALUE!</v>
      </c>
      <c r="GZ149" s="264" t="e">
        <f t="shared" si="367"/>
        <v>#VALUE!</v>
      </c>
      <c r="HA149" s="264" t="e">
        <f t="shared" si="367"/>
        <v>#VALUE!</v>
      </c>
      <c r="HB149" s="264" t="e">
        <f t="shared" si="367"/>
        <v>#VALUE!</v>
      </c>
      <c r="HC149" s="264" t="e">
        <f t="shared" si="367"/>
        <v>#VALUE!</v>
      </c>
      <c r="HD149" s="264" t="e">
        <f t="shared" si="367"/>
        <v>#VALUE!</v>
      </c>
      <c r="HE149" s="264" t="e">
        <f t="shared" si="367"/>
        <v>#VALUE!</v>
      </c>
      <c r="HF149" s="264" t="e">
        <f t="shared" si="367"/>
        <v>#VALUE!</v>
      </c>
      <c r="HG149" s="264" t="e">
        <f t="shared" si="367"/>
        <v>#VALUE!</v>
      </c>
      <c r="HH149" s="264" t="e">
        <f t="shared" si="367"/>
        <v>#VALUE!</v>
      </c>
      <c r="HI149" s="264" t="e">
        <f t="shared" si="367"/>
        <v>#VALUE!</v>
      </c>
      <c r="HJ149" s="264" t="e">
        <f t="shared" si="367"/>
        <v>#VALUE!</v>
      </c>
      <c r="HK149" s="264" t="e">
        <f t="shared" si="367"/>
        <v>#VALUE!</v>
      </c>
      <c r="HL149" s="264" t="e">
        <f t="shared" si="367"/>
        <v>#VALUE!</v>
      </c>
      <c r="HM149" s="264" t="e">
        <f t="shared" si="367"/>
        <v>#VALUE!</v>
      </c>
      <c r="HN149" s="264" t="e">
        <f t="shared" si="367"/>
        <v>#VALUE!</v>
      </c>
      <c r="HO149" s="264" t="e">
        <f t="shared" si="367"/>
        <v>#VALUE!</v>
      </c>
      <c r="HP149" s="264" t="e">
        <f t="shared" si="367"/>
        <v>#VALUE!</v>
      </c>
      <c r="HQ149" s="264" t="e">
        <f t="shared" si="367"/>
        <v>#VALUE!</v>
      </c>
      <c r="HR149" s="264" t="e">
        <f t="shared" si="367"/>
        <v>#VALUE!</v>
      </c>
      <c r="HS149" s="264" t="e">
        <f t="shared" si="367"/>
        <v>#VALUE!</v>
      </c>
      <c r="HT149" s="264" t="e">
        <f t="shared" si="367"/>
        <v>#VALUE!</v>
      </c>
      <c r="HU149" s="264" t="e">
        <f t="shared" si="367"/>
        <v>#VALUE!</v>
      </c>
      <c r="HV149" s="264" t="e">
        <f t="shared" si="367"/>
        <v>#VALUE!</v>
      </c>
      <c r="HW149" s="264" t="e">
        <f t="shared" si="367"/>
        <v>#VALUE!</v>
      </c>
      <c r="HX149" s="264" t="e">
        <f t="shared" si="367"/>
        <v>#VALUE!</v>
      </c>
      <c r="HY149" s="264" t="e">
        <f t="shared" si="367"/>
        <v>#VALUE!</v>
      </c>
      <c r="HZ149" s="264" t="e">
        <f t="shared" si="367"/>
        <v>#VALUE!</v>
      </c>
      <c r="IA149" s="264" t="e">
        <f t="shared" si="367"/>
        <v>#VALUE!</v>
      </c>
      <c r="IB149" s="264" t="e">
        <f t="shared" si="367"/>
        <v>#VALUE!</v>
      </c>
      <c r="IC149" s="264" t="e">
        <f t="shared" si="367"/>
        <v>#VALUE!</v>
      </c>
      <c r="ID149" s="264" t="e">
        <f t="shared" si="367"/>
        <v>#VALUE!</v>
      </c>
      <c r="IE149" s="264" t="e">
        <f t="shared" si="367"/>
        <v>#VALUE!</v>
      </c>
      <c r="IF149" s="264" t="e">
        <f t="shared" si="367"/>
        <v>#VALUE!</v>
      </c>
      <c r="IG149" s="264" t="e">
        <f t="shared" si="367"/>
        <v>#VALUE!</v>
      </c>
      <c r="IH149" s="264" t="e">
        <f t="shared" si="367"/>
        <v>#VALUE!</v>
      </c>
      <c r="II149" s="264" t="e">
        <f t="shared" si="367"/>
        <v>#VALUE!</v>
      </c>
      <c r="IJ149" s="264" t="e">
        <f t="shared" si="367"/>
        <v>#VALUE!</v>
      </c>
      <c r="IK149" s="264" t="e">
        <f t="shared" si="367"/>
        <v>#VALUE!</v>
      </c>
      <c r="IL149" s="264" t="e">
        <f t="shared" si="367"/>
        <v>#VALUE!</v>
      </c>
      <c r="IM149" s="264" t="e">
        <f t="shared" si="367"/>
        <v>#VALUE!</v>
      </c>
      <c r="IN149" s="264" t="e">
        <f t="shared" si="367"/>
        <v>#VALUE!</v>
      </c>
      <c r="IO149" s="264" t="e">
        <f t="shared" si="367"/>
        <v>#VALUE!</v>
      </c>
      <c r="IP149" s="264" t="e">
        <f t="shared" si="367"/>
        <v>#VALUE!</v>
      </c>
      <c r="IQ149" s="264" t="e">
        <f t="shared" si="367"/>
        <v>#VALUE!</v>
      </c>
      <c r="IR149" s="264" t="e">
        <f t="shared" si="367"/>
        <v>#VALUE!</v>
      </c>
      <c r="IS149" s="264" t="e">
        <f t="shared" si="367"/>
        <v>#VALUE!</v>
      </c>
      <c r="IT149" s="264" t="e">
        <f t="shared" si="367"/>
        <v>#VALUE!</v>
      </c>
      <c r="IU149" s="264" t="e">
        <f t="shared" si="367"/>
        <v>#VALUE!</v>
      </c>
      <c r="IV149" s="264" t="e">
        <f t="shared" si="367"/>
        <v>#VALUE!</v>
      </c>
    </row>
    <row r="150" spans="1:256" s="263" customFormat="1" ht="15.6">
      <c r="A150" s="265" t="str">
        <f>'Start Here!'!A23</f>
        <v/>
      </c>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264"/>
      <c r="AE150" s="264"/>
      <c r="AF150" s="264"/>
      <c r="AG150" s="264"/>
      <c r="AH150" s="264"/>
      <c r="AI150" s="264"/>
      <c r="AJ150" s="264"/>
      <c r="AK150" s="264"/>
      <c r="AL150" s="264"/>
      <c r="AM150" s="264"/>
      <c r="AN150" s="264"/>
      <c r="AO150" s="264"/>
      <c r="AP150" s="264"/>
      <c r="AQ150" s="264"/>
      <c r="AR150" s="264"/>
      <c r="AS150" s="264"/>
      <c r="AT150" s="264"/>
      <c r="AU150" s="264"/>
      <c r="AV150" s="264"/>
      <c r="AW150" s="264"/>
      <c r="AX150" s="264"/>
      <c r="AY150" s="264"/>
      <c r="AZ150" s="264"/>
      <c r="BA150" s="264"/>
      <c r="BB150" s="264"/>
      <c r="BC150" s="264"/>
      <c r="BD150" s="264"/>
      <c r="BE150" s="264"/>
      <c r="BF150" s="264"/>
      <c r="BG150" s="264"/>
      <c r="BH150" s="264"/>
      <c r="BI150" s="264"/>
      <c r="BJ150" s="264"/>
      <c r="BK150" s="264"/>
      <c r="BL150" s="264"/>
      <c r="BM150" s="264"/>
      <c r="BN150" s="264"/>
      <c r="BO150" s="264"/>
      <c r="BP150" s="264"/>
      <c r="BQ150" s="264"/>
      <c r="BR150" s="264"/>
      <c r="BS150" s="264"/>
      <c r="BT150" s="264"/>
      <c r="BU150" s="264"/>
      <c r="BV150" s="264"/>
      <c r="BW150" s="264"/>
      <c r="BX150" s="264"/>
      <c r="BY150" s="264"/>
      <c r="BZ150" s="264"/>
      <c r="CA150" s="264"/>
      <c r="CB150" s="264"/>
      <c r="CC150" s="264"/>
      <c r="CD150" s="264"/>
      <c r="CE150" s="264"/>
      <c r="CF150" s="264"/>
      <c r="CG150" s="264"/>
      <c r="CH150" s="264"/>
      <c r="CI150" s="264"/>
      <c r="CJ150" s="264"/>
      <c r="CK150" s="264"/>
      <c r="CL150" s="264"/>
      <c r="CM150" s="264"/>
      <c r="CN150" s="264"/>
      <c r="CO150" s="264"/>
      <c r="CP150" s="264"/>
      <c r="CQ150" s="264"/>
      <c r="CR150" s="264"/>
      <c r="CS150" s="264"/>
      <c r="CT150" s="264"/>
      <c r="CU150" s="264"/>
      <c r="CV150" s="264"/>
      <c r="CW150" s="264"/>
      <c r="CX150" s="264"/>
      <c r="CY150" s="264"/>
      <c r="CZ150" s="264"/>
      <c r="DA150" s="264"/>
      <c r="DB150" s="264"/>
      <c r="DC150" s="264"/>
      <c r="DD150" s="264"/>
      <c r="DE150" s="264"/>
      <c r="DF150" s="264"/>
      <c r="DG150" s="264"/>
      <c r="DH150" s="264"/>
      <c r="DI150" s="264"/>
      <c r="DJ150" s="264"/>
      <c r="DK150" s="264"/>
      <c r="DL150" s="264"/>
      <c r="DM150" s="264"/>
      <c r="DN150" s="264"/>
      <c r="DO150" s="264"/>
      <c r="DP150" s="264"/>
      <c r="DQ150" s="264"/>
      <c r="DR150" s="264"/>
      <c r="DS150" s="264"/>
      <c r="DT150" s="264"/>
      <c r="DU150" s="264"/>
      <c r="DV150" s="264"/>
      <c r="DW150" s="264"/>
      <c r="DX150" s="264"/>
      <c r="DY150" s="264"/>
      <c r="DZ150" s="264"/>
      <c r="EA150" s="264"/>
      <c r="EB150" s="264"/>
      <c r="EC150" s="264"/>
      <c r="ED150" s="264"/>
      <c r="EE150" s="264"/>
      <c r="EF150" s="264"/>
      <c r="EG150" s="264"/>
      <c r="EH150" s="264"/>
      <c r="EI150" s="264"/>
      <c r="EJ150" s="264"/>
      <c r="EK150" s="264"/>
      <c r="EL150" s="264"/>
      <c r="EM150" s="264"/>
      <c r="EN150" s="264"/>
      <c r="EO150" s="264"/>
      <c r="EP150" s="264"/>
      <c r="EQ150" s="264"/>
      <c r="ER150" s="264"/>
      <c r="ES150" s="264"/>
      <c r="ET150" s="264"/>
      <c r="EU150" s="264"/>
      <c r="EV150" s="264"/>
      <c r="EW150" s="264"/>
      <c r="EX150" s="264"/>
      <c r="EY150" s="264"/>
      <c r="EZ150" s="264"/>
      <c r="FA150" s="264"/>
      <c r="FB150" s="264"/>
      <c r="FC150" s="264"/>
      <c r="FD150" s="264"/>
      <c r="FE150" s="264"/>
      <c r="FF150" s="264"/>
      <c r="FG150" s="264"/>
      <c r="FH150" s="264"/>
      <c r="FI150" s="264"/>
      <c r="FJ150" s="264"/>
      <c r="FK150" s="264"/>
      <c r="FL150" s="264"/>
      <c r="FM150" s="264"/>
      <c r="FN150" s="264"/>
      <c r="FO150" s="264"/>
      <c r="FP150" s="264"/>
      <c r="FQ150" s="264"/>
      <c r="FR150" s="264"/>
      <c r="FS150" s="264"/>
      <c r="FT150" s="264"/>
      <c r="FU150" s="264"/>
      <c r="FV150" s="264"/>
      <c r="FW150" s="264"/>
      <c r="FX150" s="264"/>
      <c r="FY150" s="264"/>
      <c r="FZ150" s="264"/>
      <c r="GA150" s="264"/>
      <c r="GB150" s="264"/>
      <c r="GC150" s="264"/>
      <c r="GD150" s="264"/>
      <c r="GE150" s="264"/>
      <c r="GF150" s="264"/>
      <c r="GG150" s="264"/>
      <c r="GH150" s="264"/>
      <c r="GI150" s="264"/>
      <c r="GJ150" s="264"/>
      <c r="GK150" s="264"/>
      <c r="GL150" s="264"/>
      <c r="GM150" s="264"/>
      <c r="GN150" s="264"/>
      <c r="GO150" s="264"/>
      <c r="GP150" s="264"/>
      <c r="GQ150" s="264"/>
      <c r="GR150" s="264"/>
      <c r="GS150" s="264"/>
      <c r="GT150" s="264"/>
      <c r="GU150" s="264"/>
      <c r="GV150" s="264"/>
      <c r="GW150" s="264"/>
      <c r="GX150" s="264"/>
      <c r="GY150" s="264"/>
      <c r="GZ150" s="264"/>
      <c r="HA150" s="264"/>
      <c r="HB150" s="264"/>
      <c r="HC150" s="264"/>
      <c r="HD150" s="264"/>
      <c r="HE150" s="264"/>
      <c r="HF150" s="264"/>
      <c r="HG150" s="264"/>
      <c r="HH150" s="264"/>
      <c r="HI150" s="264"/>
      <c r="HJ150" s="264"/>
      <c r="HK150" s="264"/>
      <c r="HL150" s="264"/>
      <c r="HM150" s="264"/>
      <c r="HN150" s="264"/>
      <c r="HO150" s="264"/>
      <c r="HP150" s="264"/>
      <c r="HQ150" s="264"/>
      <c r="HR150" s="264"/>
      <c r="HS150" s="264"/>
      <c r="HT150" s="264"/>
      <c r="HU150" s="264"/>
      <c r="HV150" s="264"/>
      <c r="HW150" s="264"/>
      <c r="HX150" s="264"/>
      <c r="HY150" s="264"/>
      <c r="HZ150" s="264"/>
      <c r="IA150" s="264"/>
      <c r="IB150" s="264"/>
      <c r="IC150" s="264"/>
      <c r="ID150" s="264"/>
      <c r="IE150" s="264"/>
      <c r="IF150" s="264"/>
      <c r="IG150" s="264"/>
      <c r="IH150" s="264"/>
      <c r="II150" s="264"/>
      <c r="IJ150" s="264"/>
      <c r="IK150" s="264"/>
      <c r="IL150" s="264"/>
      <c r="IM150" s="264"/>
      <c r="IN150" s="264"/>
      <c r="IO150" s="264"/>
      <c r="IP150" s="264"/>
      <c r="IQ150" s="264"/>
      <c r="IR150" s="264"/>
      <c r="IS150" s="264"/>
      <c r="IT150" s="264"/>
      <c r="IU150" s="264"/>
      <c r="IV150" s="264"/>
    </row>
    <row r="151" spans="1:256" s="263" customFormat="1">
      <c r="A151" s="262" t="s">
        <v>234</v>
      </c>
      <c r="B151" s="264"/>
      <c r="C151" s="264" t="e">
        <f t="shared" ref="C151:BN151" si="368">B156</f>
        <v>#VALUE!</v>
      </c>
      <c r="D151" s="264" t="e">
        <f t="shared" si="368"/>
        <v>#VALUE!</v>
      </c>
      <c r="E151" s="264" t="e">
        <f t="shared" si="368"/>
        <v>#VALUE!</v>
      </c>
      <c r="F151" s="264" t="e">
        <f t="shared" si="368"/>
        <v>#VALUE!</v>
      </c>
      <c r="G151" s="264" t="e">
        <f t="shared" si="368"/>
        <v>#VALUE!</v>
      </c>
      <c r="H151" s="264" t="e">
        <f t="shared" si="368"/>
        <v>#VALUE!</v>
      </c>
      <c r="I151" s="264" t="e">
        <f t="shared" si="368"/>
        <v>#VALUE!</v>
      </c>
      <c r="J151" s="264" t="e">
        <f t="shared" si="368"/>
        <v>#VALUE!</v>
      </c>
      <c r="K151" s="264" t="e">
        <f t="shared" si="368"/>
        <v>#VALUE!</v>
      </c>
      <c r="L151" s="264" t="e">
        <f t="shared" si="368"/>
        <v>#VALUE!</v>
      </c>
      <c r="M151" s="264" t="e">
        <f t="shared" si="368"/>
        <v>#VALUE!</v>
      </c>
      <c r="N151" s="264" t="e">
        <f t="shared" si="368"/>
        <v>#VALUE!</v>
      </c>
      <c r="O151" s="264" t="e">
        <f t="shared" si="368"/>
        <v>#VALUE!</v>
      </c>
      <c r="P151" s="264" t="e">
        <f t="shared" si="368"/>
        <v>#VALUE!</v>
      </c>
      <c r="Q151" s="264" t="e">
        <f t="shared" si="368"/>
        <v>#VALUE!</v>
      </c>
      <c r="R151" s="264" t="e">
        <f t="shared" si="368"/>
        <v>#VALUE!</v>
      </c>
      <c r="S151" s="264" t="e">
        <f t="shared" si="368"/>
        <v>#VALUE!</v>
      </c>
      <c r="T151" s="264" t="e">
        <f t="shared" si="368"/>
        <v>#VALUE!</v>
      </c>
      <c r="U151" s="264" t="e">
        <f t="shared" si="368"/>
        <v>#VALUE!</v>
      </c>
      <c r="V151" s="264" t="e">
        <f t="shared" si="368"/>
        <v>#VALUE!</v>
      </c>
      <c r="W151" s="264" t="e">
        <f t="shared" si="368"/>
        <v>#VALUE!</v>
      </c>
      <c r="X151" s="264" t="e">
        <f t="shared" si="368"/>
        <v>#VALUE!</v>
      </c>
      <c r="Y151" s="264" t="e">
        <f t="shared" si="368"/>
        <v>#VALUE!</v>
      </c>
      <c r="Z151" s="264" t="e">
        <f t="shared" si="368"/>
        <v>#VALUE!</v>
      </c>
      <c r="AA151" s="264" t="e">
        <f t="shared" si="368"/>
        <v>#VALUE!</v>
      </c>
      <c r="AB151" s="264" t="e">
        <f t="shared" si="368"/>
        <v>#VALUE!</v>
      </c>
      <c r="AC151" s="264" t="e">
        <f t="shared" si="368"/>
        <v>#VALUE!</v>
      </c>
      <c r="AD151" s="264" t="e">
        <f t="shared" si="368"/>
        <v>#VALUE!</v>
      </c>
      <c r="AE151" s="264" t="e">
        <f t="shared" si="368"/>
        <v>#VALUE!</v>
      </c>
      <c r="AF151" s="264" t="e">
        <f t="shared" si="368"/>
        <v>#VALUE!</v>
      </c>
      <c r="AG151" s="264" t="e">
        <f t="shared" si="368"/>
        <v>#VALUE!</v>
      </c>
      <c r="AH151" s="264" t="e">
        <f t="shared" si="368"/>
        <v>#VALUE!</v>
      </c>
      <c r="AI151" s="264" t="e">
        <f t="shared" si="368"/>
        <v>#VALUE!</v>
      </c>
      <c r="AJ151" s="264" t="e">
        <f t="shared" si="368"/>
        <v>#VALUE!</v>
      </c>
      <c r="AK151" s="264" t="e">
        <f t="shared" si="368"/>
        <v>#VALUE!</v>
      </c>
      <c r="AL151" s="264" t="e">
        <f t="shared" si="368"/>
        <v>#VALUE!</v>
      </c>
      <c r="AM151" s="264" t="e">
        <f t="shared" si="368"/>
        <v>#VALUE!</v>
      </c>
      <c r="AN151" s="264" t="e">
        <f t="shared" si="368"/>
        <v>#VALUE!</v>
      </c>
      <c r="AO151" s="264" t="e">
        <f t="shared" si="368"/>
        <v>#VALUE!</v>
      </c>
      <c r="AP151" s="264" t="e">
        <f t="shared" si="368"/>
        <v>#VALUE!</v>
      </c>
      <c r="AQ151" s="264" t="e">
        <f t="shared" si="368"/>
        <v>#VALUE!</v>
      </c>
      <c r="AR151" s="264" t="e">
        <f t="shared" si="368"/>
        <v>#VALUE!</v>
      </c>
      <c r="AS151" s="264" t="e">
        <f t="shared" si="368"/>
        <v>#VALUE!</v>
      </c>
      <c r="AT151" s="264" t="e">
        <f t="shared" si="368"/>
        <v>#VALUE!</v>
      </c>
      <c r="AU151" s="264" t="e">
        <f t="shared" si="368"/>
        <v>#VALUE!</v>
      </c>
      <c r="AV151" s="264" t="e">
        <f t="shared" si="368"/>
        <v>#VALUE!</v>
      </c>
      <c r="AW151" s="264" t="e">
        <f t="shared" si="368"/>
        <v>#VALUE!</v>
      </c>
      <c r="AX151" s="264" t="e">
        <f t="shared" si="368"/>
        <v>#VALUE!</v>
      </c>
      <c r="AY151" s="264" t="e">
        <f t="shared" si="368"/>
        <v>#VALUE!</v>
      </c>
      <c r="AZ151" s="264" t="e">
        <f t="shared" si="368"/>
        <v>#VALUE!</v>
      </c>
      <c r="BA151" s="264" t="e">
        <f t="shared" si="368"/>
        <v>#VALUE!</v>
      </c>
      <c r="BB151" s="264" t="e">
        <f t="shared" si="368"/>
        <v>#VALUE!</v>
      </c>
      <c r="BC151" s="264" t="e">
        <f t="shared" si="368"/>
        <v>#VALUE!</v>
      </c>
      <c r="BD151" s="264" t="e">
        <f t="shared" si="368"/>
        <v>#VALUE!</v>
      </c>
      <c r="BE151" s="264" t="e">
        <f t="shared" si="368"/>
        <v>#VALUE!</v>
      </c>
      <c r="BF151" s="264" t="e">
        <f t="shared" si="368"/>
        <v>#VALUE!</v>
      </c>
      <c r="BG151" s="264" t="e">
        <f t="shared" si="368"/>
        <v>#VALUE!</v>
      </c>
      <c r="BH151" s="264" t="e">
        <f t="shared" si="368"/>
        <v>#VALUE!</v>
      </c>
      <c r="BI151" s="264" t="e">
        <f t="shared" si="368"/>
        <v>#VALUE!</v>
      </c>
      <c r="BJ151" s="264" t="e">
        <f t="shared" si="368"/>
        <v>#VALUE!</v>
      </c>
      <c r="BK151" s="264" t="e">
        <f t="shared" si="368"/>
        <v>#VALUE!</v>
      </c>
      <c r="BL151" s="264" t="e">
        <f t="shared" si="368"/>
        <v>#VALUE!</v>
      </c>
      <c r="BM151" s="264" t="e">
        <f t="shared" si="368"/>
        <v>#VALUE!</v>
      </c>
      <c r="BN151" s="264" t="e">
        <f t="shared" si="368"/>
        <v>#VALUE!</v>
      </c>
      <c r="BO151" s="264" t="e">
        <f t="shared" ref="BO151:DZ151" si="369">BN156</f>
        <v>#VALUE!</v>
      </c>
      <c r="BP151" s="264" t="e">
        <f t="shared" si="369"/>
        <v>#VALUE!</v>
      </c>
      <c r="BQ151" s="264" t="e">
        <f t="shared" si="369"/>
        <v>#VALUE!</v>
      </c>
      <c r="BR151" s="264" t="e">
        <f t="shared" si="369"/>
        <v>#VALUE!</v>
      </c>
      <c r="BS151" s="264" t="e">
        <f t="shared" si="369"/>
        <v>#VALUE!</v>
      </c>
      <c r="BT151" s="264" t="e">
        <f t="shared" si="369"/>
        <v>#VALUE!</v>
      </c>
      <c r="BU151" s="264" t="e">
        <f t="shared" si="369"/>
        <v>#VALUE!</v>
      </c>
      <c r="BV151" s="264" t="e">
        <f t="shared" si="369"/>
        <v>#VALUE!</v>
      </c>
      <c r="BW151" s="264" t="e">
        <f t="shared" si="369"/>
        <v>#VALUE!</v>
      </c>
      <c r="BX151" s="264" t="e">
        <f t="shared" si="369"/>
        <v>#VALUE!</v>
      </c>
      <c r="BY151" s="264" t="e">
        <f t="shared" si="369"/>
        <v>#VALUE!</v>
      </c>
      <c r="BZ151" s="264" t="e">
        <f t="shared" si="369"/>
        <v>#VALUE!</v>
      </c>
      <c r="CA151" s="264" t="e">
        <f t="shared" si="369"/>
        <v>#VALUE!</v>
      </c>
      <c r="CB151" s="264" t="e">
        <f t="shared" si="369"/>
        <v>#VALUE!</v>
      </c>
      <c r="CC151" s="264" t="e">
        <f t="shared" si="369"/>
        <v>#VALUE!</v>
      </c>
      <c r="CD151" s="264" t="e">
        <f t="shared" si="369"/>
        <v>#VALUE!</v>
      </c>
      <c r="CE151" s="264" t="e">
        <f t="shared" si="369"/>
        <v>#VALUE!</v>
      </c>
      <c r="CF151" s="264" t="e">
        <f t="shared" si="369"/>
        <v>#VALUE!</v>
      </c>
      <c r="CG151" s="264" t="e">
        <f t="shared" si="369"/>
        <v>#VALUE!</v>
      </c>
      <c r="CH151" s="264" t="e">
        <f t="shared" si="369"/>
        <v>#VALUE!</v>
      </c>
      <c r="CI151" s="264" t="e">
        <f t="shared" si="369"/>
        <v>#VALUE!</v>
      </c>
      <c r="CJ151" s="264" t="e">
        <f t="shared" si="369"/>
        <v>#VALUE!</v>
      </c>
      <c r="CK151" s="264" t="e">
        <f t="shared" si="369"/>
        <v>#VALUE!</v>
      </c>
      <c r="CL151" s="264" t="e">
        <f t="shared" si="369"/>
        <v>#VALUE!</v>
      </c>
      <c r="CM151" s="264" t="e">
        <f t="shared" si="369"/>
        <v>#VALUE!</v>
      </c>
      <c r="CN151" s="264" t="e">
        <f t="shared" si="369"/>
        <v>#VALUE!</v>
      </c>
      <c r="CO151" s="264" t="e">
        <f t="shared" si="369"/>
        <v>#VALUE!</v>
      </c>
      <c r="CP151" s="264" t="e">
        <f t="shared" si="369"/>
        <v>#VALUE!</v>
      </c>
      <c r="CQ151" s="264" t="e">
        <f t="shared" si="369"/>
        <v>#VALUE!</v>
      </c>
      <c r="CR151" s="264" t="e">
        <f t="shared" si="369"/>
        <v>#VALUE!</v>
      </c>
      <c r="CS151" s="264" t="e">
        <f t="shared" si="369"/>
        <v>#VALUE!</v>
      </c>
      <c r="CT151" s="264" t="e">
        <f t="shared" si="369"/>
        <v>#VALUE!</v>
      </c>
      <c r="CU151" s="264" t="e">
        <f t="shared" si="369"/>
        <v>#VALUE!</v>
      </c>
      <c r="CV151" s="264" t="e">
        <f t="shared" si="369"/>
        <v>#VALUE!</v>
      </c>
      <c r="CW151" s="264" t="e">
        <f t="shared" si="369"/>
        <v>#VALUE!</v>
      </c>
      <c r="CX151" s="264" t="e">
        <f t="shared" si="369"/>
        <v>#VALUE!</v>
      </c>
      <c r="CY151" s="264" t="e">
        <f t="shared" si="369"/>
        <v>#VALUE!</v>
      </c>
      <c r="CZ151" s="264" t="e">
        <f t="shared" si="369"/>
        <v>#VALUE!</v>
      </c>
      <c r="DA151" s="264" t="e">
        <f t="shared" si="369"/>
        <v>#VALUE!</v>
      </c>
      <c r="DB151" s="264" t="e">
        <f t="shared" si="369"/>
        <v>#VALUE!</v>
      </c>
      <c r="DC151" s="264" t="e">
        <f t="shared" si="369"/>
        <v>#VALUE!</v>
      </c>
      <c r="DD151" s="264" t="e">
        <f t="shared" si="369"/>
        <v>#VALUE!</v>
      </c>
      <c r="DE151" s="264" t="e">
        <f t="shared" si="369"/>
        <v>#VALUE!</v>
      </c>
      <c r="DF151" s="264" t="e">
        <f t="shared" si="369"/>
        <v>#VALUE!</v>
      </c>
      <c r="DG151" s="264" t="e">
        <f t="shared" si="369"/>
        <v>#VALUE!</v>
      </c>
      <c r="DH151" s="264" t="e">
        <f t="shared" si="369"/>
        <v>#VALUE!</v>
      </c>
      <c r="DI151" s="264" t="e">
        <f t="shared" si="369"/>
        <v>#VALUE!</v>
      </c>
      <c r="DJ151" s="264" t="e">
        <f t="shared" si="369"/>
        <v>#VALUE!</v>
      </c>
      <c r="DK151" s="264" t="e">
        <f t="shared" si="369"/>
        <v>#VALUE!</v>
      </c>
      <c r="DL151" s="264" t="e">
        <f t="shared" si="369"/>
        <v>#VALUE!</v>
      </c>
      <c r="DM151" s="264" t="e">
        <f t="shared" si="369"/>
        <v>#VALUE!</v>
      </c>
      <c r="DN151" s="264" t="e">
        <f t="shared" si="369"/>
        <v>#VALUE!</v>
      </c>
      <c r="DO151" s="264" t="e">
        <f t="shared" si="369"/>
        <v>#VALUE!</v>
      </c>
      <c r="DP151" s="264" t="e">
        <f t="shared" si="369"/>
        <v>#VALUE!</v>
      </c>
      <c r="DQ151" s="264" t="e">
        <f t="shared" si="369"/>
        <v>#VALUE!</v>
      </c>
      <c r="DR151" s="264" t="e">
        <f t="shared" si="369"/>
        <v>#VALUE!</v>
      </c>
      <c r="DS151" s="264" t="e">
        <f t="shared" si="369"/>
        <v>#VALUE!</v>
      </c>
      <c r="DT151" s="264" t="e">
        <f t="shared" si="369"/>
        <v>#VALUE!</v>
      </c>
      <c r="DU151" s="264" t="e">
        <f t="shared" si="369"/>
        <v>#VALUE!</v>
      </c>
      <c r="DV151" s="264" t="e">
        <f t="shared" si="369"/>
        <v>#VALUE!</v>
      </c>
      <c r="DW151" s="264" t="e">
        <f t="shared" si="369"/>
        <v>#VALUE!</v>
      </c>
      <c r="DX151" s="264" t="e">
        <f t="shared" si="369"/>
        <v>#VALUE!</v>
      </c>
      <c r="DY151" s="264" t="e">
        <f t="shared" si="369"/>
        <v>#VALUE!</v>
      </c>
      <c r="DZ151" s="264" t="e">
        <f t="shared" si="369"/>
        <v>#VALUE!</v>
      </c>
      <c r="EA151" s="264" t="e">
        <f t="shared" ref="EA151:GL151" si="370">DZ156</f>
        <v>#VALUE!</v>
      </c>
      <c r="EB151" s="264" t="e">
        <f t="shared" si="370"/>
        <v>#VALUE!</v>
      </c>
      <c r="EC151" s="264" t="e">
        <f t="shared" si="370"/>
        <v>#VALUE!</v>
      </c>
      <c r="ED151" s="264" t="e">
        <f t="shared" si="370"/>
        <v>#VALUE!</v>
      </c>
      <c r="EE151" s="264" t="e">
        <f t="shared" si="370"/>
        <v>#VALUE!</v>
      </c>
      <c r="EF151" s="264" t="e">
        <f t="shared" si="370"/>
        <v>#VALUE!</v>
      </c>
      <c r="EG151" s="264" t="e">
        <f t="shared" si="370"/>
        <v>#VALUE!</v>
      </c>
      <c r="EH151" s="264" t="e">
        <f t="shared" si="370"/>
        <v>#VALUE!</v>
      </c>
      <c r="EI151" s="264" t="e">
        <f t="shared" si="370"/>
        <v>#VALUE!</v>
      </c>
      <c r="EJ151" s="264" t="e">
        <f t="shared" si="370"/>
        <v>#VALUE!</v>
      </c>
      <c r="EK151" s="264" t="e">
        <f t="shared" si="370"/>
        <v>#VALUE!</v>
      </c>
      <c r="EL151" s="264" t="e">
        <f t="shared" si="370"/>
        <v>#VALUE!</v>
      </c>
      <c r="EM151" s="264" t="e">
        <f t="shared" si="370"/>
        <v>#VALUE!</v>
      </c>
      <c r="EN151" s="264" t="e">
        <f t="shared" si="370"/>
        <v>#VALUE!</v>
      </c>
      <c r="EO151" s="264" t="e">
        <f t="shared" si="370"/>
        <v>#VALUE!</v>
      </c>
      <c r="EP151" s="264" t="e">
        <f t="shared" si="370"/>
        <v>#VALUE!</v>
      </c>
      <c r="EQ151" s="264" t="e">
        <f t="shared" si="370"/>
        <v>#VALUE!</v>
      </c>
      <c r="ER151" s="264" t="e">
        <f t="shared" si="370"/>
        <v>#VALUE!</v>
      </c>
      <c r="ES151" s="264" t="e">
        <f t="shared" si="370"/>
        <v>#VALUE!</v>
      </c>
      <c r="ET151" s="264" t="e">
        <f t="shared" si="370"/>
        <v>#VALUE!</v>
      </c>
      <c r="EU151" s="264" t="e">
        <f t="shared" si="370"/>
        <v>#VALUE!</v>
      </c>
      <c r="EV151" s="264" t="e">
        <f t="shared" si="370"/>
        <v>#VALUE!</v>
      </c>
      <c r="EW151" s="264" t="e">
        <f t="shared" si="370"/>
        <v>#VALUE!</v>
      </c>
      <c r="EX151" s="264" t="e">
        <f t="shared" si="370"/>
        <v>#VALUE!</v>
      </c>
      <c r="EY151" s="264" t="e">
        <f t="shared" si="370"/>
        <v>#VALUE!</v>
      </c>
      <c r="EZ151" s="264" t="e">
        <f t="shared" si="370"/>
        <v>#VALUE!</v>
      </c>
      <c r="FA151" s="264" t="e">
        <f t="shared" si="370"/>
        <v>#VALUE!</v>
      </c>
      <c r="FB151" s="264" t="e">
        <f t="shared" si="370"/>
        <v>#VALUE!</v>
      </c>
      <c r="FC151" s="264" t="e">
        <f t="shared" si="370"/>
        <v>#VALUE!</v>
      </c>
      <c r="FD151" s="264" t="e">
        <f t="shared" si="370"/>
        <v>#VALUE!</v>
      </c>
      <c r="FE151" s="264" t="e">
        <f t="shared" si="370"/>
        <v>#VALUE!</v>
      </c>
      <c r="FF151" s="264" t="e">
        <f t="shared" si="370"/>
        <v>#VALUE!</v>
      </c>
      <c r="FG151" s="264" t="e">
        <f t="shared" si="370"/>
        <v>#VALUE!</v>
      </c>
      <c r="FH151" s="264" t="e">
        <f t="shared" si="370"/>
        <v>#VALUE!</v>
      </c>
      <c r="FI151" s="264" t="e">
        <f t="shared" si="370"/>
        <v>#VALUE!</v>
      </c>
      <c r="FJ151" s="264" t="e">
        <f t="shared" si="370"/>
        <v>#VALUE!</v>
      </c>
      <c r="FK151" s="264" t="e">
        <f t="shared" si="370"/>
        <v>#VALUE!</v>
      </c>
      <c r="FL151" s="264" t="e">
        <f t="shared" si="370"/>
        <v>#VALUE!</v>
      </c>
      <c r="FM151" s="264" t="e">
        <f t="shared" si="370"/>
        <v>#VALUE!</v>
      </c>
      <c r="FN151" s="264" t="e">
        <f t="shared" si="370"/>
        <v>#VALUE!</v>
      </c>
      <c r="FO151" s="264" t="e">
        <f t="shared" si="370"/>
        <v>#VALUE!</v>
      </c>
      <c r="FP151" s="264" t="e">
        <f t="shared" si="370"/>
        <v>#VALUE!</v>
      </c>
      <c r="FQ151" s="264" t="e">
        <f t="shared" si="370"/>
        <v>#VALUE!</v>
      </c>
      <c r="FR151" s="264" t="e">
        <f t="shared" si="370"/>
        <v>#VALUE!</v>
      </c>
      <c r="FS151" s="264" t="e">
        <f t="shared" si="370"/>
        <v>#VALUE!</v>
      </c>
      <c r="FT151" s="264" t="e">
        <f t="shared" si="370"/>
        <v>#VALUE!</v>
      </c>
      <c r="FU151" s="264" t="e">
        <f t="shared" si="370"/>
        <v>#VALUE!</v>
      </c>
      <c r="FV151" s="264" t="e">
        <f t="shared" si="370"/>
        <v>#VALUE!</v>
      </c>
      <c r="FW151" s="264" t="e">
        <f t="shared" si="370"/>
        <v>#VALUE!</v>
      </c>
      <c r="FX151" s="264" t="e">
        <f t="shared" si="370"/>
        <v>#VALUE!</v>
      </c>
      <c r="FY151" s="264" t="e">
        <f t="shared" si="370"/>
        <v>#VALUE!</v>
      </c>
      <c r="FZ151" s="264" t="e">
        <f t="shared" si="370"/>
        <v>#VALUE!</v>
      </c>
      <c r="GA151" s="264" t="e">
        <f t="shared" si="370"/>
        <v>#VALUE!</v>
      </c>
      <c r="GB151" s="264" t="e">
        <f t="shared" si="370"/>
        <v>#VALUE!</v>
      </c>
      <c r="GC151" s="264" t="e">
        <f t="shared" si="370"/>
        <v>#VALUE!</v>
      </c>
      <c r="GD151" s="264" t="e">
        <f t="shared" si="370"/>
        <v>#VALUE!</v>
      </c>
      <c r="GE151" s="264" t="e">
        <f t="shared" si="370"/>
        <v>#VALUE!</v>
      </c>
      <c r="GF151" s="264" t="e">
        <f t="shared" si="370"/>
        <v>#VALUE!</v>
      </c>
      <c r="GG151" s="264" t="e">
        <f t="shared" si="370"/>
        <v>#VALUE!</v>
      </c>
      <c r="GH151" s="264" t="e">
        <f t="shared" si="370"/>
        <v>#VALUE!</v>
      </c>
      <c r="GI151" s="264" t="e">
        <f t="shared" si="370"/>
        <v>#VALUE!</v>
      </c>
      <c r="GJ151" s="264" t="e">
        <f t="shared" si="370"/>
        <v>#VALUE!</v>
      </c>
      <c r="GK151" s="264" t="e">
        <f t="shared" si="370"/>
        <v>#VALUE!</v>
      </c>
      <c r="GL151" s="264" t="e">
        <f t="shared" si="370"/>
        <v>#VALUE!</v>
      </c>
      <c r="GM151" s="264" t="e">
        <f t="shared" ref="GM151:IV151" si="371">GL156</f>
        <v>#VALUE!</v>
      </c>
      <c r="GN151" s="264" t="e">
        <f t="shared" si="371"/>
        <v>#VALUE!</v>
      </c>
      <c r="GO151" s="264" t="e">
        <f t="shared" si="371"/>
        <v>#VALUE!</v>
      </c>
      <c r="GP151" s="264" t="e">
        <f t="shared" si="371"/>
        <v>#VALUE!</v>
      </c>
      <c r="GQ151" s="264" t="e">
        <f t="shared" si="371"/>
        <v>#VALUE!</v>
      </c>
      <c r="GR151" s="264" t="e">
        <f t="shared" si="371"/>
        <v>#VALUE!</v>
      </c>
      <c r="GS151" s="264" t="e">
        <f t="shared" si="371"/>
        <v>#VALUE!</v>
      </c>
      <c r="GT151" s="264" t="e">
        <f t="shared" si="371"/>
        <v>#VALUE!</v>
      </c>
      <c r="GU151" s="264" t="e">
        <f t="shared" si="371"/>
        <v>#VALUE!</v>
      </c>
      <c r="GV151" s="264" t="e">
        <f t="shared" si="371"/>
        <v>#VALUE!</v>
      </c>
      <c r="GW151" s="264" t="e">
        <f t="shared" si="371"/>
        <v>#VALUE!</v>
      </c>
      <c r="GX151" s="264" t="e">
        <f t="shared" si="371"/>
        <v>#VALUE!</v>
      </c>
      <c r="GY151" s="264" t="e">
        <f t="shared" si="371"/>
        <v>#VALUE!</v>
      </c>
      <c r="GZ151" s="264" t="e">
        <f t="shared" si="371"/>
        <v>#VALUE!</v>
      </c>
      <c r="HA151" s="264" t="e">
        <f t="shared" si="371"/>
        <v>#VALUE!</v>
      </c>
      <c r="HB151" s="264" t="e">
        <f t="shared" si="371"/>
        <v>#VALUE!</v>
      </c>
      <c r="HC151" s="264" t="e">
        <f t="shared" si="371"/>
        <v>#VALUE!</v>
      </c>
      <c r="HD151" s="264" t="e">
        <f t="shared" si="371"/>
        <v>#VALUE!</v>
      </c>
      <c r="HE151" s="264" t="e">
        <f t="shared" si="371"/>
        <v>#VALUE!</v>
      </c>
      <c r="HF151" s="264" t="e">
        <f t="shared" si="371"/>
        <v>#VALUE!</v>
      </c>
      <c r="HG151" s="264" t="e">
        <f t="shared" si="371"/>
        <v>#VALUE!</v>
      </c>
      <c r="HH151" s="264" t="e">
        <f t="shared" si="371"/>
        <v>#VALUE!</v>
      </c>
      <c r="HI151" s="264" t="e">
        <f t="shared" si="371"/>
        <v>#VALUE!</v>
      </c>
      <c r="HJ151" s="264" t="e">
        <f t="shared" si="371"/>
        <v>#VALUE!</v>
      </c>
      <c r="HK151" s="264" t="e">
        <f t="shared" si="371"/>
        <v>#VALUE!</v>
      </c>
      <c r="HL151" s="264" t="e">
        <f t="shared" si="371"/>
        <v>#VALUE!</v>
      </c>
      <c r="HM151" s="264" t="e">
        <f t="shared" si="371"/>
        <v>#VALUE!</v>
      </c>
      <c r="HN151" s="264" t="e">
        <f t="shared" si="371"/>
        <v>#VALUE!</v>
      </c>
      <c r="HO151" s="264" t="e">
        <f t="shared" si="371"/>
        <v>#VALUE!</v>
      </c>
      <c r="HP151" s="264" t="e">
        <f t="shared" si="371"/>
        <v>#VALUE!</v>
      </c>
      <c r="HQ151" s="264" t="e">
        <f t="shared" si="371"/>
        <v>#VALUE!</v>
      </c>
      <c r="HR151" s="264" t="e">
        <f t="shared" si="371"/>
        <v>#VALUE!</v>
      </c>
      <c r="HS151" s="264" t="e">
        <f t="shared" si="371"/>
        <v>#VALUE!</v>
      </c>
      <c r="HT151" s="264" t="e">
        <f t="shared" si="371"/>
        <v>#VALUE!</v>
      </c>
      <c r="HU151" s="264" t="e">
        <f t="shared" si="371"/>
        <v>#VALUE!</v>
      </c>
      <c r="HV151" s="264" t="e">
        <f t="shared" si="371"/>
        <v>#VALUE!</v>
      </c>
      <c r="HW151" s="264" t="e">
        <f t="shared" si="371"/>
        <v>#VALUE!</v>
      </c>
      <c r="HX151" s="264" t="e">
        <f t="shared" si="371"/>
        <v>#VALUE!</v>
      </c>
      <c r="HY151" s="264" t="e">
        <f t="shared" si="371"/>
        <v>#VALUE!</v>
      </c>
      <c r="HZ151" s="264" t="e">
        <f t="shared" si="371"/>
        <v>#VALUE!</v>
      </c>
      <c r="IA151" s="264" t="e">
        <f t="shared" si="371"/>
        <v>#VALUE!</v>
      </c>
      <c r="IB151" s="264" t="e">
        <f t="shared" si="371"/>
        <v>#VALUE!</v>
      </c>
      <c r="IC151" s="264" t="e">
        <f t="shared" si="371"/>
        <v>#VALUE!</v>
      </c>
      <c r="ID151" s="264" t="e">
        <f t="shared" si="371"/>
        <v>#VALUE!</v>
      </c>
      <c r="IE151" s="264" t="e">
        <f t="shared" si="371"/>
        <v>#VALUE!</v>
      </c>
      <c r="IF151" s="264" t="e">
        <f t="shared" si="371"/>
        <v>#VALUE!</v>
      </c>
      <c r="IG151" s="264" t="e">
        <f t="shared" si="371"/>
        <v>#VALUE!</v>
      </c>
      <c r="IH151" s="264" t="e">
        <f t="shared" si="371"/>
        <v>#VALUE!</v>
      </c>
      <c r="II151" s="264" t="e">
        <f t="shared" si="371"/>
        <v>#VALUE!</v>
      </c>
      <c r="IJ151" s="264" t="e">
        <f t="shared" si="371"/>
        <v>#VALUE!</v>
      </c>
      <c r="IK151" s="264" t="e">
        <f t="shared" si="371"/>
        <v>#VALUE!</v>
      </c>
      <c r="IL151" s="264" t="e">
        <f t="shared" si="371"/>
        <v>#VALUE!</v>
      </c>
      <c r="IM151" s="264" t="e">
        <f t="shared" si="371"/>
        <v>#VALUE!</v>
      </c>
      <c r="IN151" s="264" t="e">
        <f t="shared" si="371"/>
        <v>#VALUE!</v>
      </c>
      <c r="IO151" s="264" t="e">
        <f t="shared" si="371"/>
        <v>#VALUE!</v>
      </c>
      <c r="IP151" s="264" t="e">
        <f t="shared" si="371"/>
        <v>#VALUE!</v>
      </c>
      <c r="IQ151" s="264" t="e">
        <f t="shared" si="371"/>
        <v>#VALUE!</v>
      </c>
      <c r="IR151" s="264" t="e">
        <f t="shared" si="371"/>
        <v>#VALUE!</v>
      </c>
      <c r="IS151" s="264" t="e">
        <f t="shared" si="371"/>
        <v>#VALUE!</v>
      </c>
      <c r="IT151" s="264" t="e">
        <f t="shared" si="371"/>
        <v>#VALUE!</v>
      </c>
      <c r="IU151" s="264" t="e">
        <f t="shared" si="371"/>
        <v>#VALUE!</v>
      </c>
      <c r="IV151" s="264" t="e">
        <f t="shared" si="371"/>
        <v>#VALUE!</v>
      </c>
    </row>
    <row r="152" spans="1:256" s="263" customFormat="1">
      <c r="A152" s="262" t="s">
        <v>13</v>
      </c>
      <c r="B152" s="264"/>
      <c r="C152" s="264" t="e">
        <f>('Start Here!'!$C$23/12)*'Results Tab'!C151</f>
        <v>#VALUE!</v>
      </c>
      <c r="D152" s="264" t="e">
        <f>('Start Here!'!$C$23/12)*'Results Tab'!D151</f>
        <v>#VALUE!</v>
      </c>
      <c r="E152" s="264" t="e">
        <f>('Start Here!'!$C$23/12)*'Results Tab'!E151</f>
        <v>#VALUE!</v>
      </c>
      <c r="F152" s="264" t="e">
        <f>('Start Here!'!$C$23/12)*'Results Tab'!F151</f>
        <v>#VALUE!</v>
      </c>
      <c r="G152" s="264" t="e">
        <f>('Start Here!'!$C$23/12)*'Results Tab'!G151</f>
        <v>#VALUE!</v>
      </c>
      <c r="H152" s="264" t="e">
        <f>('Start Here!'!$C$23/12)*'Results Tab'!H151</f>
        <v>#VALUE!</v>
      </c>
      <c r="I152" s="264" t="e">
        <f>('Start Here!'!$C$23/12)*'Results Tab'!I151</f>
        <v>#VALUE!</v>
      </c>
      <c r="J152" s="264" t="e">
        <f>('Start Here!'!$C$23/12)*'Results Tab'!J151</f>
        <v>#VALUE!</v>
      </c>
      <c r="K152" s="264" t="e">
        <f>('Start Here!'!$C$23/12)*'Results Tab'!K151</f>
        <v>#VALUE!</v>
      </c>
      <c r="L152" s="264" t="e">
        <f>('Start Here!'!$C$23/12)*'Results Tab'!L151</f>
        <v>#VALUE!</v>
      </c>
      <c r="M152" s="264" t="e">
        <f>('Start Here!'!$C$23/12)*'Results Tab'!M151</f>
        <v>#VALUE!</v>
      </c>
      <c r="N152" s="264" t="e">
        <f>('Start Here!'!$C$23/12)*'Results Tab'!N151</f>
        <v>#VALUE!</v>
      </c>
      <c r="O152" s="264" t="e">
        <f>('Start Here!'!$C$23/12)*'Results Tab'!O151</f>
        <v>#VALUE!</v>
      </c>
      <c r="P152" s="264" t="e">
        <f>('Start Here!'!$C$23/12)*'Results Tab'!P151</f>
        <v>#VALUE!</v>
      </c>
      <c r="Q152" s="264" t="e">
        <f>('Start Here!'!$C$23/12)*'Results Tab'!Q151</f>
        <v>#VALUE!</v>
      </c>
      <c r="R152" s="264" t="e">
        <f>('Start Here!'!$C$23/12)*'Results Tab'!R151</f>
        <v>#VALUE!</v>
      </c>
      <c r="S152" s="264" t="e">
        <f>('Start Here!'!$C$23/12)*'Results Tab'!S151</f>
        <v>#VALUE!</v>
      </c>
      <c r="T152" s="264" t="e">
        <f>('Start Here!'!$C$23/12)*'Results Tab'!T151</f>
        <v>#VALUE!</v>
      </c>
      <c r="U152" s="264" t="e">
        <f>('Start Here!'!$C$23/12)*'Results Tab'!U151</f>
        <v>#VALUE!</v>
      </c>
      <c r="V152" s="264" t="e">
        <f>('Start Here!'!$C$23/12)*'Results Tab'!V151</f>
        <v>#VALUE!</v>
      </c>
      <c r="W152" s="264" t="e">
        <f>('Start Here!'!$C$23/12)*'Results Tab'!W151</f>
        <v>#VALUE!</v>
      </c>
      <c r="X152" s="264" t="e">
        <f>('Start Here!'!$C$23/12)*'Results Tab'!X151</f>
        <v>#VALUE!</v>
      </c>
      <c r="Y152" s="264" t="e">
        <f>('Start Here!'!$C$23/12)*'Results Tab'!Y151</f>
        <v>#VALUE!</v>
      </c>
      <c r="Z152" s="264" t="e">
        <f>('Start Here!'!$C$23/12)*'Results Tab'!Z151</f>
        <v>#VALUE!</v>
      </c>
      <c r="AA152" s="264" t="e">
        <f>('Start Here!'!$C$23/12)*'Results Tab'!AA151</f>
        <v>#VALUE!</v>
      </c>
      <c r="AB152" s="264" t="e">
        <f>('Start Here!'!$C$23/12)*'Results Tab'!AB151</f>
        <v>#VALUE!</v>
      </c>
      <c r="AC152" s="264" t="e">
        <f>('Start Here!'!$C$23/12)*'Results Tab'!AC151</f>
        <v>#VALUE!</v>
      </c>
      <c r="AD152" s="264" t="e">
        <f>('Start Here!'!$C$23/12)*'Results Tab'!AD151</f>
        <v>#VALUE!</v>
      </c>
      <c r="AE152" s="264" t="e">
        <f>('Start Here!'!$C$23/12)*'Results Tab'!AE151</f>
        <v>#VALUE!</v>
      </c>
      <c r="AF152" s="264" t="e">
        <f>('Start Here!'!$C$23/12)*'Results Tab'!AF151</f>
        <v>#VALUE!</v>
      </c>
      <c r="AG152" s="264" t="e">
        <f>('Start Here!'!$C$23/12)*'Results Tab'!AG151</f>
        <v>#VALUE!</v>
      </c>
      <c r="AH152" s="264" t="e">
        <f>('Start Here!'!$C$23/12)*'Results Tab'!AH151</f>
        <v>#VALUE!</v>
      </c>
      <c r="AI152" s="264" t="e">
        <f>('Start Here!'!$C$23/12)*'Results Tab'!AI151</f>
        <v>#VALUE!</v>
      </c>
      <c r="AJ152" s="264" t="e">
        <f>('Start Here!'!$C$23/12)*'Results Tab'!AJ151</f>
        <v>#VALUE!</v>
      </c>
      <c r="AK152" s="264" t="e">
        <f>('Start Here!'!$C$23/12)*'Results Tab'!AK151</f>
        <v>#VALUE!</v>
      </c>
      <c r="AL152" s="264" t="e">
        <f>('Start Here!'!$C$23/12)*'Results Tab'!AL151</f>
        <v>#VALUE!</v>
      </c>
      <c r="AM152" s="264" t="e">
        <f>('Start Here!'!$C$23/12)*'Results Tab'!AM151</f>
        <v>#VALUE!</v>
      </c>
      <c r="AN152" s="264" t="e">
        <f>('Start Here!'!$C$23/12)*'Results Tab'!AN151</f>
        <v>#VALUE!</v>
      </c>
      <c r="AO152" s="264" t="e">
        <f>('Start Here!'!$C$23/12)*'Results Tab'!AO151</f>
        <v>#VALUE!</v>
      </c>
      <c r="AP152" s="264" t="e">
        <f>('Start Here!'!$C$23/12)*'Results Tab'!AP151</f>
        <v>#VALUE!</v>
      </c>
      <c r="AQ152" s="264" t="e">
        <f>('Start Here!'!$C$23/12)*'Results Tab'!AQ151</f>
        <v>#VALUE!</v>
      </c>
      <c r="AR152" s="264" t="e">
        <f>('Start Here!'!$C$23/12)*'Results Tab'!AR151</f>
        <v>#VALUE!</v>
      </c>
      <c r="AS152" s="264" t="e">
        <f>('Start Here!'!$C$23/12)*'Results Tab'!AS151</f>
        <v>#VALUE!</v>
      </c>
      <c r="AT152" s="264" t="e">
        <f>('Start Here!'!$C$23/12)*'Results Tab'!AT151</f>
        <v>#VALUE!</v>
      </c>
      <c r="AU152" s="264" t="e">
        <f>('Start Here!'!$C$23/12)*'Results Tab'!AU151</f>
        <v>#VALUE!</v>
      </c>
      <c r="AV152" s="264" t="e">
        <f>('Start Here!'!$C$23/12)*'Results Tab'!AV151</f>
        <v>#VALUE!</v>
      </c>
      <c r="AW152" s="264" t="e">
        <f>('Start Here!'!$C$23/12)*'Results Tab'!AW151</f>
        <v>#VALUE!</v>
      </c>
      <c r="AX152" s="264" t="e">
        <f>('Start Here!'!$C$23/12)*'Results Tab'!AX151</f>
        <v>#VALUE!</v>
      </c>
      <c r="AY152" s="264" t="e">
        <f>('Start Here!'!$C$23/12)*'Results Tab'!AY151</f>
        <v>#VALUE!</v>
      </c>
      <c r="AZ152" s="264" t="e">
        <f>('Start Here!'!$C$23/12)*'Results Tab'!AZ151</f>
        <v>#VALUE!</v>
      </c>
      <c r="BA152" s="264" t="e">
        <f>('Start Here!'!$C$23/12)*'Results Tab'!BA151</f>
        <v>#VALUE!</v>
      </c>
      <c r="BB152" s="264" t="e">
        <f>('Start Here!'!$C$23/12)*'Results Tab'!BB151</f>
        <v>#VALUE!</v>
      </c>
      <c r="BC152" s="264" t="e">
        <f>('Start Here!'!$C$23/12)*'Results Tab'!BC151</f>
        <v>#VALUE!</v>
      </c>
      <c r="BD152" s="264" t="e">
        <f>('Start Here!'!$C$23/12)*'Results Tab'!BD151</f>
        <v>#VALUE!</v>
      </c>
      <c r="BE152" s="264" t="e">
        <f>('Start Here!'!$C$23/12)*'Results Tab'!BE151</f>
        <v>#VALUE!</v>
      </c>
      <c r="BF152" s="264" t="e">
        <f>('Start Here!'!$C$23/12)*'Results Tab'!BF151</f>
        <v>#VALUE!</v>
      </c>
      <c r="BG152" s="264" t="e">
        <f>('Start Here!'!$C$23/12)*'Results Tab'!BG151</f>
        <v>#VALUE!</v>
      </c>
      <c r="BH152" s="264" t="e">
        <f>('Start Here!'!$C$23/12)*'Results Tab'!BH151</f>
        <v>#VALUE!</v>
      </c>
      <c r="BI152" s="264" t="e">
        <f>('Start Here!'!$C$23/12)*'Results Tab'!BI151</f>
        <v>#VALUE!</v>
      </c>
      <c r="BJ152" s="264" t="e">
        <f>('Start Here!'!$C$23/12)*'Results Tab'!BJ151</f>
        <v>#VALUE!</v>
      </c>
      <c r="BK152" s="264" t="e">
        <f>('Start Here!'!$C$23/12)*'Results Tab'!BK151</f>
        <v>#VALUE!</v>
      </c>
      <c r="BL152" s="264" t="e">
        <f>('Start Here!'!$C$23/12)*'Results Tab'!BL151</f>
        <v>#VALUE!</v>
      </c>
      <c r="BM152" s="264" t="e">
        <f>('Start Here!'!$C$23/12)*'Results Tab'!BM151</f>
        <v>#VALUE!</v>
      </c>
      <c r="BN152" s="264" t="e">
        <f>('Start Here!'!$C$23/12)*'Results Tab'!BN151</f>
        <v>#VALUE!</v>
      </c>
      <c r="BO152" s="264" t="e">
        <f>('Start Here!'!$C$23/12)*'Results Tab'!BO151</f>
        <v>#VALUE!</v>
      </c>
      <c r="BP152" s="264" t="e">
        <f>('Start Here!'!$C$23/12)*'Results Tab'!BP151</f>
        <v>#VALUE!</v>
      </c>
      <c r="BQ152" s="264" t="e">
        <f>('Start Here!'!$C$23/12)*'Results Tab'!BQ151</f>
        <v>#VALUE!</v>
      </c>
      <c r="BR152" s="264" t="e">
        <f>('Start Here!'!$C$23/12)*'Results Tab'!BR151</f>
        <v>#VALUE!</v>
      </c>
      <c r="BS152" s="264" t="e">
        <f>('Start Here!'!$C$23/12)*'Results Tab'!BS151</f>
        <v>#VALUE!</v>
      </c>
      <c r="BT152" s="264" t="e">
        <f>('Start Here!'!$C$23/12)*'Results Tab'!BT151</f>
        <v>#VALUE!</v>
      </c>
      <c r="BU152" s="264" t="e">
        <f>('Start Here!'!$C$23/12)*'Results Tab'!BU151</f>
        <v>#VALUE!</v>
      </c>
      <c r="BV152" s="264" t="e">
        <f>('Start Here!'!$C$23/12)*'Results Tab'!BV151</f>
        <v>#VALUE!</v>
      </c>
      <c r="BW152" s="264" t="e">
        <f>('Start Here!'!$C$23/12)*'Results Tab'!BW151</f>
        <v>#VALUE!</v>
      </c>
      <c r="BX152" s="264" t="e">
        <f>('Start Here!'!$C$23/12)*'Results Tab'!BX151</f>
        <v>#VALUE!</v>
      </c>
      <c r="BY152" s="264" t="e">
        <f>('Start Here!'!$C$23/12)*'Results Tab'!BY151</f>
        <v>#VALUE!</v>
      </c>
      <c r="BZ152" s="264" t="e">
        <f>('Start Here!'!$C$23/12)*'Results Tab'!BZ151</f>
        <v>#VALUE!</v>
      </c>
      <c r="CA152" s="264" t="e">
        <f>('Start Here!'!$C$23/12)*'Results Tab'!CA151</f>
        <v>#VALUE!</v>
      </c>
      <c r="CB152" s="264" t="e">
        <f>('Start Here!'!$C$23/12)*'Results Tab'!CB151</f>
        <v>#VALUE!</v>
      </c>
      <c r="CC152" s="264" t="e">
        <f>('Start Here!'!$C$23/12)*'Results Tab'!CC151</f>
        <v>#VALUE!</v>
      </c>
      <c r="CD152" s="264" t="e">
        <f>('Start Here!'!$C$23/12)*'Results Tab'!CD151</f>
        <v>#VALUE!</v>
      </c>
      <c r="CE152" s="264" t="e">
        <f>('Start Here!'!$C$23/12)*'Results Tab'!CE151</f>
        <v>#VALUE!</v>
      </c>
      <c r="CF152" s="264" t="e">
        <f>('Start Here!'!$C$23/12)*'Results Tab'!CF151</f>
        <v>#VALUE!</v>
      </c>
      <c r="CG152" s="264" t="e">
        <f>('Start Here!'!$C$23/12)*'Results Tab'!CG151</f>
        <v>#VALUE!</v>
      </c>
      <c r="CH152" s="264" t="e">
        <f>('Start Here!'!$C$23/12)*'Results Tab'!CH151</f>
        <v>#VALUE!</v>
      </c>
      <c r="CI152" s="264" t="e">
        <f>('Start Here!'!$C$23/12)*'Results Tab'!CI151</f>
        <v>#VALUE!</v>
      </c>
      <c r="CJ152" s="264" t="e">
        <f>('Start Here!'!$C$23/12)*'Results Tab'!CJ151</f>
        <v>#VALUE!</v>
      </c>
      <c r="CK152" s="264" t="e">
        <f>('Start Here!'!$C$23/12)*'Results Tab'!CK151</f>
        <v>#VALUE!</v>
      </c>
      <c r="CL152" s="264" t="e">
        <f>('Start Here!'!$C$23/12)*'Results Tab'!CL151</f>
        <v>#VALUE!</v>
      </c>
      <c r="CM152" s="264" t="e">
        <f>('Start Here!'!$C$23/12)*'Results Tab'!CM151</f>
        <v>#VALUE!</v>
      </c>
      <c r="CN152" s="264" t="e">
        <f>('Start Here!'!$C$23/12)*'Results Tab'!CN151</f>
        <v>#VALUE!</v>
      </c>
      <c r="CO152" s="264" t="e">
        <f>('Start Here!'!$C$23/12)*'Results Tab'!CO151</f>
        <v>#VALUE!</v>
      </c>
      <c r="CP152" s="264" t="e">
        <f>('Start Here!'!$C$23/12)*'Results Tab'!CP151</f>
        <v>#VALUE!</v>
      </c>
      <c r="CQ152" s="264" t="e">
        <f>('Start Here!'!$C$23/12)*'Results Tab'!CQ151</f>
        <v>#VALUE!</v>
      </c>
      <c r="CR152" s="264" t="e">
        <f>('Start Here!'!$C$23/12)*'Results Tab'!CR151</f>
        <v>#VALUE!</v>
      </c>
      <c r="CS152" s="264" t="e">
        <f>('Start Here!'!$C$23/12)*'Results Tab'!CS151</f>
        <v>#VALUE!</v>
      </c>
      <c r="CT152" s="264" t="e">
        <f>('Start Here!'!$C$23/12)*'Results Tab'!CT151</f>
        <v>#VALUE!</v>
      </c>
      <c r="CU152" s="264" t="e">
        <f>('Start Here!'!$C$23/12)*'Results Tab'!CU151</f>
        <v>#VALUE!</v>
      </c>
      <c r="CV152" s="264" t="e">
        <f>('Start Here!'!$C$23/12)*'Results Tab'!CV151</f>
        <v>#VALUE!</v>
      </c>
      <c r="CW152" s="264" t="e">
        <f>('Start Here!'!$C$23/12)*'Results Tab'!CW151</f>
        <v>#VALUE!</v>
      </c>
      <c r="CX152" s="264" t="e">
        <f>('Start Here!'!$C$23/12)*'Results Tab'!CX151</f>
        <v>#VALUE!</v>
      </c>
      <c r="CY152" s="264" t="e">
        <f>('Start Here!'!$C$23/12)*'Results Tab'!CY151</f>
        <v>#VALUE!</v>
      </c>
      <c r="CZ152" s="264" t="e">
        <f>('Start Here!'!$C$23/12)*'Results Tab'!CZ151</f>
        <v>#VALUE!</v>
      </c>
      <c r="DA152" s="264" t="e">
        <f>('Start Here!'!$C$23/12)*'Results Tab'!DA151</f>
        <v>#VALUE!</v>
      </c>
      <c r="DB152" s="264" t="e">
        <f>('Start Here!'!$C$23/12)*'Results Tab'!DB151</f>
        <v>#VALUE!</v>
      </c>
      <c r="DC152" s="264" t="e">
        <f>('Start Here!'!$C$23/12)*'Results Tab'!DC151</f>
        <v>#VALUE!</v>
      </c>
      <c r="DD152" s="264" t="e">
        <f>('Start Here!'!$C$23/12)*'Results Tab'!DD151</f>
        <v>#VALUE!</v>
      </c>
      <c r="DE152" s="264" t="e">
        <f>('Start Here!'!$C$23/12)*'Results Tab'!DE151</f>
        <v>#VALUE!</v>
      </c>
      <c r="DF152" s="264" t="e">
        <f>('Start Here!'!$C$23/12)*'Results Tab'!DF151</f>
        <v>#VALUE!</v>
      </c>
      <c r="DG152" s="264" t="e">
        <f>('Start Here!'!$C$23/12)*'Results Tab'!DG151</f>
        <v>#VALUE!</v>
      </c>
      <c r="DH152" s="264" t="e">
        <f>('Start Here!'!$C$23/12)*'Results Tab'!DH151</f>
        <v>#VALUE!</v>
      </c>
      <c r="DI152" s="264" t="e">
        <f>('Start Here!'!$C$23/12)*'Results Tab'!DI151</f>
        <v>#VALUE!</v>
      </c>
      <c r="DJ152" s="264" t="e">
        <f>('Start Here!'!$C$23/12)*'Results Tab'!DJ151</f>
        <v>#VALUE!</v>
      </c>
      <c r="DK152" s="264" t="e">
        <f>('Start Here!'!$C$23/12)*'Results Tab'!DK151</f>
        <v>#VALUE!</v>
      </c>
      <c r="DL152" s="264" t="e">
        <f>('Start Here!'!$C$23/12)*'Results Tab'!DL151</f>
        <v>#VALUE!</v>
      </c>
      <c r="DM152" s="264" t="e">
        <f>('Start Here!'!$C$23/12)*'Results Tab'!DM151</f>
        <v>#VALUE!</v>
      </c>
      <c r="DN152" s="264" t="e">
        <f>('Start Here!'!$C$23/12)*'Results Tab'!DN151</f>
        <v>#VALUE!</v>
      </c>
      <c r="DO152" s="264" t="e">
        <f>('Start Here!'!$C$23/12)*'Results Tab'!DO151</f>
        <v>#VALUE!</v>
      </c>
      <c r="DP152" s="264" t="e">
        <f>('Start Here!'!$C$23/12)*'Results Tab'!DP151</f>
        <v>#VALUE!</v>
      </c>
      <c r="DQ152" s="264" t="e">
        <f>('Start Here!'!$C$23/12)*'Results Tab'!DQ151</f>
        <v>#VALUE!</v>
      </c>
      <c r="DR152" s="264" t="e">
        <f>('Start Here!'!$C$23/12)*'Results Tab'!DR151</f>
        <v>#VALUE!</v>
      </c>
      <c r="DS152" s="264" t="e">
        <f>('Start Here!'!$C$23/12)*'Results Tab'!DS151</f>
        <v>#VALUE!</v>
      </c>
      <c r="DT152" s="264" t="e">
        <f>('Start Here!'!$C$23/12)*'Results Tab'!DT151</f>
        <v>#VALUE!</v>
      </c>
      <c r="DU152" s="264" t="e">
        <f>('Start Here!'!$C$23/12)*'Results Tab'!DU151</f>
        <v>#VALUE!</v>
      </c>
      <c r="DV152" s="264" t="e">
        <f>('Start Here!'!$C$23/12)*'Results Tab'!DV151</f>
        <v>#VALUE!</v>
      </c>
      <c r="DW152" s="264" t="e">
        <f>('Start Here!'!$C$23/12)*'Results Tab'!DW151</f>
        <v>#VALUE!</v>
      </c>
      <c r="DX152" s="264" t="e">
        <f>('Start Here!'!$C$23/12)*'Results Tab'!DX151</f>
        <v>#VALUE!</v>
      </c>
      <c r="DY152" s="264" t="e">
        <f>('Start Here!'!$C$23/12)*'Results Tab'!DY151</f>
        <v>#VALUE!</v>
      </c>
      <c r="DZ152" s="264" t="e">
        <f>('Start Here!'!$C$23/12)*'Results Tab'!DZ151</f>
        <v>#VALUE!</v>
      </c>
      <c r="EA152" s="264" t="e">
        <f>('Start Here!'!$C$23/12)*'Results Tab'!EA151</f>
        <v>#VALUE!</v>
      </c>
      <c r="EB152" s="264" t="e">
        <f>('Start Here!'!$C$23/12)*'Results Tab'!EB151</f>
        <v>#VALUE!</v>
      </c>
      <c r="EC152" s="264" t="e">
        <f>('Start Here!'!$C$23/12)*'Results Tab'!EC151</f>
        <v>#VALUE!</v>
      </c>
      <c r="ED152" s="264" t="e">
        <f>('Start Here!'!$C$23/12)*'Results Tab'!ED151</f>
        <v>#VALUE!</v>
      </c>
      <c r="EE152" s="264" t="e">
        <f>('Start Here!'!$C$23/12)*'Results Tab'!EE151</f>
        <v>#VALUE!</v>
      </c>
      <c r="EF152" s="264" t="e">
        <f>('Start Here!'!$C$23/12)*'Results Tab'!EF151</f>
        <v>#VALUE!</v>
      </c>
      <c r="EG152" s="264" t="e">
        <f>('Start Here!'!$C$23/12)*'Results Tab'!EG151</f>
        <v>#VALUE!</v>
      </c>
      <c r="EH152" s="264" t="e">
        <f>('Start Here!'!$C$23/12)*'Results Tab'!EH151</f>
        <v>#VALUE!</v>
      </c>
      <c r="EI152" s="264" t="e">
        <f>('Start Here!'!$C$23/12)*'Results Tab'!EI151</f>
        <v>#VALUE!</v>
      </c>
      <c r="EJ152" s="264" t="e">
        <f>('Start Here!'!$C$23/12)*'Results Tab'!EJ151</f>
        <v>#VALUE!</v>
      </c>
      <c r="EK152" s="264" t="e">
        <f>('Start Here!'!$C$23/12)*'Results Tab'!EK151</f>
        <v>#VALUE!</v>
      </c>
      <c r="EL152" s="264" t="e">
        <f>('Start Here!'!$C$23/12)*'Results Tab'!EL151</f>
        <v>#VALUE!</v>
      </c>
      <c r="EM152" s="264" t="e">
        <f>('Start Here!'!$C$23/12)*'Results Tab'!EM151</f>
        <v>#VALUE!</v>
      </c>
      <c r="EN152" s="264" t="e">
        <f>('Start Here!'!$C$23/12)*'Results Tab'!EN151</f>
        <v>#VALUE!</v>
      </c>
      <c r="EO152" s="264" t="e">
        <f>('Start Here!'!$C$23/12)*'Results Tab'!EO151</f>
        <v>#VALUE!</v>
      </c>
      <c r="EP152" s="264" t="e">
        <f>('Start Here!'!$C$23/12)*'Results Tab'!EP151</f>
        <v>#VALUE!</v>
      </c>
      <c r="EQ152" s="264" t="e">
        <f>('Start Here!'!$C$23/12)*'Results Tab'!EQ151</f>
        <v>#VALUE!</v>
      </c>
      <c r="ER152" s="264" t="e">
        <f>('Start Here!'!$C$23/12)*'Results Tab'!ER151</f>
        <v>#VALUE!</v>
      </c>
      <c r="ES152" s="264" t="e">
        <f>('Start Here!'!$C$23/12)*'Results Tab'!ES151</f>
        <v>#VALUE!</v>
      </c>
      <c r="ET152" s="264" t="e">
        <f>('Start Here!'!$C$23/12)*'Results Tab'!ET151</f>
        <v>#VALUE!</v>
      </c>
      <c r="EU152" s="264" t="e">
        <f>('Start Here!'!$C$23/12)*'Results Tab'!EU151</f>
        <v>#VALUE!</v>
      </c>
      <c r="EV152" s="264" t="e">
        <f>('Start Here!'!$C$23/12)*'Results Tab'!EV151</f>
        <v>#VALUE!</v>
      </c>
      <c r="EW152" s="264" t="e">
        <f>('Start Here!'!$C$23/12)*'Results Tab'!EW151</f>
        <v>#VALUE!</v>
      </c>
      <c r="EX152" s="264" t="e">
        <f>('Start Here!'!$C$23/12)*'Results Tab'!EX151</f>
        <v>#VALUE!</v>
      </c>
      <c r="EY152" s="264" t="e">
        <f>('Start Here!'!$C$23/12)*'Results Tab'!EY151</f>
        <v>#VALUE!</v>
      </c>
      <c r="EZ152" s="264" t="e">
        <f>('Start Here!'!$C$23/12)*'Results Tab'!EZ151</f>
        <v>#VALUE!</v>
      </c>
      <c r="FA152" s="264" t="e">
        <f>('Start Here!'!$C$23/12)*'Results Tab'!FA151</f>
        <v>#VALUE!</v>
      </c>
      <c r="FB152" s="264" t="e">
        <f>('Start Here!'!$C$23/12)*'Results Tab'!FB151</f>
        <v>#VALUE!</v>
      </c>
      <c r="FC152" s="264" t="e">
        <f>('Start Here!'!$C$23/12)*'Results Tab'!FC151</f>
        <v>#VALUE!</v>
      </c>
      <c r="FD152" s="264" t="e">
        <f>('Start Here!'!$C$23/12)*'Results Tab'!FD151</f>
        <v>#VALUE!</v>
      </c>
      <c r="FE152" s="264" t="e">
        <f>('Start Here!'!$C$23/12)*'Results Tab'!FE151</f>
        <v>#VALUE!</v>
      </c>
      <c r="FF152" s="264" t="e">
        <f>('Start Here!'!$C$23/12)*'Results Tab'!FF151</f>
        <v>#VALUE!</v>
      </c>
      <c r="FG152" s="264" t="e">
        <f>('Start Here!'!$C$23/12)*'Results Tab'!FG151</f>
        <v>#VALUE!</v>
      </c>
      <c r="FH152" s="264" t="e">
        <f>('Start Here!'!$C$23/12)*'Results Tab'!FH151</f>
        <v>#VALUE!</v>
      </c>
      <c r="FI152" s="264" t="e">
        <f>('Start Here!'!$C$23/12)*'Results Tab'!FI151</f>
        <v>#VALUE!</v>
      </c>
      <c r="FJ152" s="264" t="e">
        <f>('Start Here!'!$C$23/12)*'Results Tab'!FJ151</f>
        <v>#VALUE!</v>
      </c>
      <c r="FK152" s="264" t="e">
        <f>('Start Here!'!$C$23/12)*'Results Tab'!FK151</f>
        <v>#VALUE!</v>
      </c>
      <c r="FL152" s="264" t="e">
        <f>('Start Here!'!$C$23/12)*'Results Tab'!FL151</f>
        <v>#VALUE!</v>
      </c>
      <c r="FM152" s="264" t="e">
        <f>('Start Here!'!$C$23/12)*'Results Tab'!FM151</f>
        <v>#VALUE!</v>
      </c>
      <c r="FN152" s="264" t="e">
        <f>('Start Here!'!$C$23/12)*'Results Tab'!FN151</f>
        <v>#VALUE!</v>
      </c>
      <c r="FO152" s="264" t="e">
        <f>('Start Here!'!$C$23/12)*'Results Tab'!FO151</f>
        <v>#VALUE!</v>
      </c>
      <c r="FP152" s="264" t="e">
        <f>('Start Here!'!$C$23/12)*'Results Tab'!FP151</f>
        <v>#VALUE!</v>
      </c>
      <c r="FQ152" s="264" t="e">
        <f>('Start Here!'!$C$23/12)*'Results Tab'!FQ151</f>
        <v>#VALUE!</v>
      </c>
      <c r="FR152" s="264" t="e">
        <f>('Start Here!'!$C$23/12)*'Results Tab'!FR151</f>
        <v>#VALUE!</v>
      </c>
      <c r="FS152" s="264" t="e">
        <f>('Start Here!'!$C$23/12)*'Results Tab'!FS151</f>
        <v>#VALUE!</v>
      </c>
      <c r="FT152" s="264" t="e">
        <f>('Start Here!'!$C$23/12)*'Results Tab'!FT151</f>
        <v>#VALUE!</v>
      </c>
      <c r="FU152" s="264" t="e">
        <f>('Start Here!'!$C$23/12)*'Results Tab'!FU151</f>
        <v>#VALUE!</v>
      </c>
      <c r="FV152" s="264" t="e">
        <f>('Start Here!'!$C$23/12)*'Results Tab'!FV151</f>
        <v>#VALUE!</v>
      </c>
      <c r="FW152" s="264" t="e">
        <f>('Start Here!'!$C$23/12)*'Results Tab'!FW151</f>
        <v>#VALUE!</v>
      </c>
      <c r="FX152" s="264" t="e">
        <f>('Start Here!'!$C$23/12)*'Results Tab'!FX151</f>
        <v>#VALUE!</v>
      </c>
      <c r="FY152" s="264" t="e">
        <f>('Start Here!'!$C$23/12)*'Results Tab'!FY151</f>
        <v>#VALUE!</v>
      </c>
      <c r="FZ152" s="264" t="e">
        <f>('Start Here!'!$C$23/12)*'Results Tab'!FZ151</f>
        <v>#VALUE!</v>
      </c>
      <c r="GA152" s="264" t="e">
        <f>('Start Here!'!$C$23/12)*'Results Tab'!GA151</f>
        <v>#VALUE!</v>
      </c>
      <c r="GB152" s="264" t="e">
        <f>('Start Here!'!$C$23/12)*'Results Tab'!GB151</f>
        <v>#VALUE!</v>
      </c>
      <c r="GC152" s="264" t="e">
        <f>('Start Here!'!$C$23/12)*'Results Tab'!GC151</f>
        <v>#VALUE!</v>
      </c>
      <c r="GD152" s="264" t="e">
        <f>('Start Here!'!$C$23/12)*'Results Tab'!GD151</f>
        <v>#VALUE!</v>
      </c>
      <c r="GE152" s="264" t="e">
        <f>('Start Here!'!$C$23/12)*'Results Tab'!GE151</f>
        <v>#VALUE!</v>
      </c>
      <c r="GF152" s="264" t="e">
        <f>('Start Here!'!$C$23/12)*'Results Tab'!GF151</f>
        <v>#VALUE!</v>
      </c>
      <c r="GG152" s="264" t="e">
        <f>('Start Here!'!$C$23/12)*'Results Tab'!GG151</f>
        <v>#VALUE!</v>
      </c>
      <c r="GH152" s="264" t="e">
        <f>('Start Here!'!$C$23/12)*'Results Tab'!GH151</f>
        <v>#VALUE!</v>
      </c>
      <c r="GI152" s="264" t="e">
        <f>('Start Here!'!$C$23/12)*'Results Tab'!GI151</f>
        <v>#VALUE!</v>
      </c>
      <c r="GJ152" s="264" t="e">
        <f>('Start Here!'!$C$23/12)*'Results Tab'!GJ151</f>
        <v>#VALUE!</v>
      </c>
      <c r="GK152" s="264" t="e">
        <f>('Start Here!'!$C$23/12)*'Results Tab'!GK151</f>
        <v>#VALUE!</v>
      </c>
      <c r="GL152" s="264" t="e">
        <f>('Start Here!'!$C$23/12)*'Results Tab'!GL151</f>
        <v>#VALUE!</v>
      </c>
      <c r="GM152" s="264" t="e">
        <f>('Start Here!'!$C$23/12)*'Results Tab'!GM151</f>
        <v>#VALUE!</v>
      </c>
      <c r="GN152" s="264" t="e">
        <f>('Start Here!'!$C$23/12)*'Results Tab'!GN151</f>
        <v>#VALUE!</v>
      </c>
      <c r="GO152" s="264" t="e">
        <f>('Start Here!'!$C$23/12)*'Results Tab'!GO151</f>
        <v>#VALUE!</v>
      </c>
      <c r="GP152" s="264" t="e">
        <f>('Start Here!'!$C$23/12)*'Results Tab'!GP151</f>
        <v>#VALUE!</v>
      </c>
      <c r="GQ152" s="264" t="e">
        <f>('Start Here!'!$C$23/12)*'Results Tab'!GQ151</f>
        <v>#VALUE!</v>
      </c>
      <c r="GR152" s="264" t="e">
        <f>('Start Here!'!$C$23/12)*'Results Tab'!GR151</f>
        <v>#VALUE!</v>
      </c>
      <c r="GS152" s="264" t="e">
        <f>('Start Here!'!$C$23/12)*'Results Tab'!GS151</f>
        <v>#VALUE!</v>
      </c>
      <c r="GT152" s="264" t="e">
        <f>('Start Here!'!$C$23/12)*'Results Tab'!GT151</f>
        <v>#VALUE!</v>
      </c>
      <c r="GU152" s="264" t="e">
        <f>('Start Here!'!$C$23/12)*'Results Tab'!GU151</f>
        <v>#VALUE!</v>
      </c>
      <c r="GV152" s="264" t="e">
        <f>('Start Here!'!$C$23/12)*'Results Tab'!GV151</f>
        <v>#VALUE!</v>
      </c>
      <c r="GW152" s="264" t="e">
        <f>('Start Here!'!$C$23/12)*'Results Tab'!GW151</f>
        <v>#VALUE!</v>
      </c>
      <c r="GX152" s="264" t="e">
        <f>('Start Here!'!$C$23/12)*'Results Tab'!GX151</f>
        <v>#VALUE!</v>
      </c>
      <c r="GY152" s="264" t="e">
        <f>('Start Here!'!$C$23/12)*'Results Tab'!GY151</f>
        <v>#VALUE!</v>
      </c>
      <c r="GZ152" s="264" t="e">
        <f>('Start Here!'!$C$23/12)*'Results Tab'!GZ151</f>
        <v>#VALUE!</v>
      </c>
      <c r="HA152" s="264" t="e">
        <f>('Start Here!'!$C$23/12)*'Results Tab'!HA151</f>
        <v>#VALUE!</v>
      </c>
      <c r="HB152" s="264" t="e">
        <f>('Start Here!'!$C$23/12)*'Results Tab'!HB151</f>
        <v>#VALUE!</v>
      </c>
      <c r="HC152" s="264" t="e">
        <f>('Start Here!'!$C$23/12)*'Results Tab'!HC151</f>
        <v>#VALUE!</v>
      </c>
      <c r="HD152" s="264" t="e">
        <f>('Start Here!'!$C$23/12)*'Results Tab'!HD151</f>
        <v>#VALUE!</v>
      </c>
      <c r="HE152" s="264" t="e">
        <f>('Start Here!'!$C$23/12)*'Results Tab'!HE151</f>
        <v>#VALUE!</v>
      </c>
      <c r="HF152" s="264" t="e">
        <f>('Start Here!'!$C$23/12)*'Results Tab'!HF151</f>
        <v>#VALUE!</v>
      </c>
      <c r="HG152" s="264" t="e">
        <f>('Start Here!'!$C$23/12)*'Results Tab'!HG151</f>
        <v>#VALUE!</v>
      </c>
      <c r="HH152" s="264" t="e">
        <f>('Start Here!'!$C$23/12)*'Results Tab'!HH151</f>
        <v>#VALUE!</v>
      </c>
      <c r="HI152" s="264" t="e">
        <f>('Start Here!'!$C$23/12)*'Results Tab'!HI151</f>
        <v>#VALUE!</v>
      </c>
      <c r="HJ152" s="264" t="e">
        <f>('Start Here!'!$C$23/12)*'Results Tab'!HJ151</f>
        <v>#VALUE!</v>
      </c>
      <c r="HK152" s="264" t="e">
        <f>('Start Here!'!$C$23/12)*'Results Tab'!HK151</f>
        <v>#VALUE!</v>
      </c>
      <c r="HL152" s="264" t="e">
        <f>('Start Here!'!$C$23/12)*'Results Tab'!HL151</f>
        <v>#VALUE!</v>
      </c>
      <c r="HM152" s="264" t="e">
        <f>('Start Here!'!$C$23/12)*'Results Tab'!HM151</f>
        <v>#VALUE!</v>
      </c>
      <c r="HN152" s="264" t="e">
        <f>('Start Here!'!$C$23/12)*'Results Tab'!HN151</f>
        <v>#VALUE!</v>
      </c>
      <c r="HO152" s="264" t="e">
        <f>('Start Here!'!$C$23/12)*'Results Tab'!HO151</f>
        <v>#VALUE!</v>
      </c>
      <c r="HP152" s="264" t="e">
        <f>('Start Here!'!$C$23/12)*'Results Tab'!HP151</f>
        <v>#VALUE!</v>
      </c>
      <c r="HQ152" s="264" t="e">
        <f>('Start Here!'!$C$23/12)*'Results Tab'!HQ151</f>
        <v>#VALUE!</v>
      </c>
      <c r="HR152" s="264" t="e">
        <f>('Start Here!'!$C$23/12)*'Results Tab'!HR151</f>
        <v>#VALUE!</v>
      </c>
      <c r="HS152" s="264" t="e">
        <f>('Start Here!'!$C$23/12)*'Results Tab'!HS151</f>
        <v>#VALUE!</v>
      </c>
      <c r="HT152" s="264" t="e">
        <f>('Start Here!'!$C$23/12)*'Results Tab'!HT151</f>
        <v>#VALUE!</v>
      </c>
      <c r="HU152" s="264" t="e">
        <f>('Start Here!'!$C$23/12)*'Results Tab'!HU151</f>
        <v>#VALUE!</v>
      </c>
      <c r="HV152" s="264" t="e">
        <f>('Start Here!'!$C$23/12)*'Results Tab'!HV151</f>
        <v>#VALUE!</v>
      </c>
      <c r="HW152" s="264" t="e">
        <f>('Start Here!'!$C$23/12)*'Results Tab'!HW151</f>
        <v>#VALUE!</v>
      </c>
      <c r="HX152" s="264" t="e">
        <f>('Start Here!'!$C$23/12)*'Results Tab'!HX151</f>
        <v>#VALUE!</v>
      </c>
      <c r="HY152" s="264" t="e">
        <f>('Start Here!'!$C$23/12)*'Results Tab'!HY151</f>
        <v>#VALUE!</v>
      </c>
      <c r="HZ152" s="264" t="e">
        <f>('Start Here!'!$C$23/12)*'Results Tab'!HZ151</f>
        <v>#VALUE!</v>
      </c>
      <c r="IA152" s="264" t="e">
        <f>('Start Here!'!$C$23/12)*'Results Tab'!IA151</f>
        <v>#VALUE!</v>
      </c>
      <c r="IB152" s="264" t="e">
        <f>('Start Here!'!$C$23/12)*'Results Tab'!IB151</f>
        <v>#VALUE!</v>
      </c>
      <c r="IC152" s="264" t="e">
        <f>('Start Here!'!$C$23/12)*'Results Tab'!IC151</f>
        <v>#VALUE!</v>
      </c>
      <c r="ID152" s="264" t="e">
        <f>('Start Here!'!$C$23/12)*'Results Tab'!ID151</f>
        <v>#VALUE!</v>
      </c>
      <c r="IE152" s="264" t="e">
        <f>('Start Here!'!$C$23/12)*'Results Tab'!IE151</f>
        <v>#VALUE!</v>
      </c>
      <c r="IF152" s="264" t="e">
        <f>('Start Here!'!$C$23/12)*'Results Tab'!IF151</f>
        <v>#VALUE!</v>
      </c>
      <c r="IG152" s="264" t="e">
        <f>('Start Here!'!$C$23/12)*'Results Tab'!IG151</f>
        <v>#VALUE!</v>
      </c>
      <c r="IH152" s="264" t="e">
        <f>('Start Here!'!$C$23/12)*'Results Tab'!IH151</f>
        <v>#VALUE!</v>
      </c>
      <c r="II152" s="264" t="e">
        <f>('Start Here!'!$C$23/12)*'Results Tab'!II151</f>
        <v>#VALUE!</v>
      </c>
      <c r="IJ152" s="264" t="e">
        <f>('Start Here!'!$C$23/12)*'Results Tab'!IJ151</f>
        <v>#VALUE!</v>
      </c>
      <c r="IK152" s="264" t="e">
        <f>('Start Here!'!$C$23/12)*'Results Tab'!IK151</f>
        <v>#VALUE!</v>
      </c>
      <c r="IL152" s="264" t="e">
        <f>('Start Here!'!$C$23/12)*'Results Tab'!IL151</f>
        <v>#VALUE!</v>
      </c>
      <c r="IM152" s="264" t="e">
        <f>('Start Here!'!$C$23/12)*'Results Tab'!IM151</f>
        <v>#VALUE!</v>
      </c>
      <c r="IN152" s="264" t="e">
        <f>('Start Here!'!$C$23/12)*'Results Tab'!IN151</f>
        <v>#VALUE!</v>
      </c>
      <c r="IO152" s="264" t="e">
        <f>('Start Here!'!$C$23/12)*'Results Tab'!IO151</f>
        <v>#VALUE!</v>
      </c>
      <c r="IP152" s="264" t="e">
        <f>('Start Here!'!$C$23/12)*'Results Tab'!IP151</f>
        <v>#VALUE!</v>
      </c>
      <c r="IQ152" s="264" t="e">
        <f>('Start Here!'!$C$23/12)*'Results Tab'!IQ151</f>
        <v>#VALUE!</v>
      </c>
      <c r="IR152" s="264" t="e">
        <f>('Start Here!'!$C$23/12)*'Results Tab'!IR151</f>
        <v>#VALUE!</v>
      </c>
      <c r="IS152" s="264" t="e">
        <f>('Start Here!'!$C$23/12)*'Results Tab'!IS151</f>
        <v>#VALUE!</v>
      </c>
      <c r="IT152" s="264" t="e">
        <f>('Start Here!'!$C$23/12)*'Results Tab'!IT151</f>
        <v>#VALUE!</v>
      </c>
      <c r="IU152" s="264" t="e">
        <f>('Start Here!'!$C$23/12)*'Results Tab'!IU151</f>
        <v>#VALUE!</v>
      </c>
      <c r="IV152" s="264" t="e">
        <f>('Start Here!'!$C$23/12)*'Results Tab'!IV151</f>
        <v>#VALUE!</v>
      </c>
    </row>
    <row r="153" spans="1:256" s="263" customFormat="1">
      <c r="A153" s="262" t="s">
        <v>233</v>
      </c>
      <c r="B153" s="264">
        <f>'Start Here!'!$B$23</f>
        <v>0</v>
      </c>
      <c r="C153" s="264" t="e">
        <f t="shared" ref="C153:BN153" si="372">C151+C152</f>
        <v>#VALUE!</v>
      </c>
      <c r="D153" s="264" t="e">
        <f t="shared" si="372"/>
        <v>#VALUE!</v>
      </c>
      <c r="E153" s="264" t="e">
        <f t="shared" si="372"/>
        <v>#VALUE!</v>
      </c>
      <c r="F153" s="264" t="e">
        <f t="shared" si="372"/>
        <v>#VALUE!</v>
      </c>
      <c r="G153" s="264" t="e">
        <f t="shared" si="372"/>
        <v>#VALUE!</v>
      </c>
      <c r="H153" s="264" t="e">
        <f t="shared" si="372"/>
        <v>#VALUE!</v>
      </c>
      <c r="I153" s="264" t="e">
        <f t="shared" si="372"/>
        <v>#VALUE!</v>
      </c>
      <c r="J153" s="264" t="e">
        <f t="shared" si="372"/>
        <v>#VALUE!</v>
      </c>
      <c r="K153" s="264" t="e">
        <f t="shared" si="372"/>
        <v>#VALUE!</v>
      </c>
      <c r="L153" s="264" t="e">
        <f t="shared" si="372"/>
        <v>#VALUE!</v>
      </c>
      <c r="M153" s="264" t="e">
        <f t="shared" si="372"/>
        <v>#VALUE!</v>
      </c>
      <c r="N153" s="264" t="e">
        <f t="shared" si="372"/>
        <v>#VALUE!</v>
      </c>
      <c r="O153" s="264" t="e">
        <f t="shared" si="372"/>
        <v>#VALUE!</v>
      </c>
      <c r="P153" s="264" t="e">
        <f t="shared" si="372"/>
        <v>#VALUE!</v>
      </c>
      <c r="Q153" s="264" t="e">
        <f t="shared" si="372"/>
        <v>#VALUE!</v>
      </c>
      <c r="R153" s="264" t="e">
        <f t="shared" si="372"/>
        <v>#VALUE!</v>
      </c>
      <c r="S153" s="264" t="e">
        <f t="shared" si="372"/>
        <v>#VALUE!</v>
      </c>
      <c r="T153" s="264" t="e">
        <f t="shared" si="372"/>
        <v>#VALUE!</v>
      </c>
      <c r="U153" s="264" t="e">
        <f t="shared" si="372"/>
        <v>#VALUE!</v>
      </c>
      <c r="V153" s="264" t="e">
        <f t="shared" si="372"/>
        <v>#VALUE!</v>
      </c>
      <c r="W153" s="264" t="e">
        <f t="shared" si="372"/>
        <v>#VALUE!</v>
      </c>
      <c r="X153" s="264" t="e">
        <f t="shared" si="372"/>
        <v>#VALUE!</v>
      </c>
      <c r="Y153" s="264" t="e">
        <f t="shared" si="372"/>
        <v>#VALUE!</v>
      </c>
      <c r="Z153" s="264" t="e">
        <f t="shared" si="372"/>
        <v>#VALUE!</v>
      </c>
      <c r="AA153" s="264" t="e">
        <f t="shared" si="372"/>
        <v>#VALUE!</v>
      </c>
      <c r="AB153" s="264" t="e">
        <f t="shared" si="372"/>
        <v>#VALUE!</v>
      </c>
      <c r="AC153" s="264" t="e">
        <f t="shared" si="372"/>
        <v>#VALUE!</v>
      </c>
      <c r="AD153" s="264" t="e">
        <f t="shared" si="372"/>
        <v>#VALUE!</v>
      </c>
      <c r="AE153" s="264" t="e">
        <f t="shared" si="372"/>
        <v>#VALUE!</v>
      </c>
      <c r="AF153" s="264" t="e">
        <f t="shared" si="372"/>
        <v>#VALUE!</v>
      </c>
      <c r="AG153" s="264" t="e">
        <f t="shared" si="372"/>
        <v>#VALUE!</v>
      </c>
      <c r="AH153" s="264" t="e">
        <f t="shared" si="372"/>
        <v>#VALUE!</v>
      </c>
      <c r="AI153" s="264" t="e">
        <f t="shared" si="372"/>
        <v>#VALUE!</v>
      </c>
      <c r="AJ153" s="264" t="e">
        <f t="shared" si="372"/>
        <v>#VALUE!</v>
      </c>
      <c r="AK153" s="264" t="e">
        <f t="shared" si="372"/>
        <v>#VALUE!</v>
      </c>
      <c r="AL153" s="264" t="e">
        <f t="shared" si="372"/>
        <v>#VALUE!</v>
      </c>
      <c r="AM153" s="264" t="e">
        <f t="shared" si="372"/>
        <v>#VALUE!</v>
      </c>
      <c r="AN153" s="264" t="e">
        <f t="shared" si="372"/>
        <v>#VALUE!</v>
      </c>
      <c r="AO153" s="264" t="e">
        <f t="shared" si="372"/>
        <v>#VALUE!</v>
      </c>
      <c r="AP153" s="264" t="e">
        <f t="shared" si="372"/>
        <v>#VALUE!</v>
      </c>
      <c r="AQ153" s="264" t="e">
        <f t="shared" si="372"/>
        <v>#VALUE!</v>
      </c>
      <c r="AR153" s="264" t="e">
        <f t="shared" si="372"/>
        <v>#VALUE!</v>
      </c>
      <c r="AS153" s="264" t="e">
        <f t="shared" si="372"/>
        <v>#VALUE!</v>
      </c>
      <c r="AT153" s="264" t="e">
        <f t="shared" si="372"/>
        <v>#VALUE!</v>
      </c>
      <c r="AU153" s="264" t="e">
        <f t="shared" si="372"/>
        <v>#VALUE!</v>
      </c>
      <c r="AV153" s="264" t="e">
        <f t="shared" si="372"/>
        <v>#VALUE!</v>
      </c>
      <c r="AW153" s="264" t="e">
        <f t="shared" si="372"/>
        <v>#VALUE!</v>
      </c>
      <c r="AX153" s="264" t="e">
        <f t="shared" si="372"/>
        <v>#VALUE!</v>
      </c>
      <c r="AY153" s="264" t="e">
        <f t="shared" si="372"/>
        <v>#VALUE!</v>
      </c>
      <c r="AZ153" s="264" t="e">
        <f t="shared" si="372"/>
        <v>#VALUE!</v>
      </c>
      <c r="BA153" s="264" t="e">
        <f t="shared" si="372"/>
        <v>#VALUE!</v>
      </c>
      <c r="BB153" s="264" t="e">
        <f t="shared" si="372"/>
        <v>#VALUE!</v>
      </c>
      <c r="BC153" s="264" t="e">
        <f t="shared" si="372"/>
        <v>#VALUE!</v>
      </c>
      <c r="BD153" s="264" t="e">
        <f t="shared" si="372"/>
        <v>#VALUE!</v>
      </c>
      <c r="BE153" s="264" t="e">
        <f t="shared" si="372"/>
        <v>#VALUE!</v>
      </c>
      <c r="BF153" s="264" t="e">
        <f t="shared" si="372"/>
        <v>#VALUE!</v>
      </c>
      <c r="BG153" s="264" t="e">
        <f t="shared" si="372"/>
        <v>#VALUE!</v>
      </c>
      <c r="BH153" s="264" t="e">
        <f t="shared" si="372"/>
        <v>#VALUE!</v>
      </c>
      <c r="BI153" s="264" t="e">
        <f t="shared" si="372"/>
        <v>#VALUE!</v>
      </c>
      <c r="BJ153" s="264" t="e">
        <f t="shared" si="372"/>
        <v>#VALUE!</v>
      </c>
      <c r="BK153" s="264" t="e">
        <f t="shared" si="372"/>
        <v>#VALUE!</v>
      </c>
      <c r="BL153" s="264" t="e">
        <f t="shared" si="372"/>
        <v>#VALUE!</v>
      </c>
      <c r="BM153" s="264" t="e">
        <f t="shared" si="372"/>
        <v>#VALUE!</v>
      </c>
      <c r="BN153" s="264" t="e">
        <f t="shared" si="372"/>
        <v>#VALUE!</v>
      </c>
      <c r="BO153" s="264" t="e">
        <f t="shared" ref="BO153:DZ153" si="373">BO151+BO152</f>
        <v>#VALUE!</v>
      </c>
      <c r="BP153" s="264" t="e">
        <f t="shared" si="373"/>
        <v>#VALUE!</v>
      </c>
      <c r="BQ153" s="264" t="e">
        <f t="shared" si="373"/>
        <v>#VALUE!</v>
      </c>
      <c r="BR153" s="264" t="e">
        <f t="shared" si="373"/>
        <v>#VALUE!</v>
      </c>
      <c r="BS153" s="264" t="e">
        <f t="shared" si="373"/>
        <v>#VALUE!</v>
      </c>
      <c r="BT153" s="264" t="e">
        <f t="shared" si="373"/>
        <v>#VALUE!</v>
      </c>
      <c r="BU153" s="264" t="e">
        <f t="shared" si="373"/>
        <v>#VALUE!</v>
      </c>
      <c r="BV153" s="264" t="e">
        <f t="shared" si="373"/>
        <v>#VALUE!</v>
      </c>
      <c r="BW153" s="264" t="e">
        <f t="shared" si="373"/>
        <v>#VALUE!</v>
      </c>
      <c r="BX153" s="264" t="e">
        <f t="shared" si="373"/>
        <v>#VALUE!</v>
      </c>
      <c r="BY153" s="264" t="e">
        <f t="shared" si="373"/>
        <v>#VALUE!</v>
      </c>
      <c r="BZ153" s="264" t="e">
        <f t="shared" si="373"/>
        <v>#VALUE!</v>
      </c>
      <c r="CA153" s="264" t="e">
        <f t="shared" si="373"/>
        <v>#VALUE!</v>
      </c>
      <c r="CB153" s="264" t="e">
        <f t="shared" si="373"/>
        <v>#VALUE!</v>
      </c>
      <c r="CC153" s="264" t="e">
        <f t="shared" si="373"/>
        <v>#VALUE!</v>
      </c>
      <c r="CD153" s="264" t="e">
        <f t="shared" si="373"/>
        <v>#VALUE!</v>
      </c>
      <c r="CE153" s="264" t="e">
        <f t="shared" si="373"/>
        <v>#VALUE!</v>
      </c>
      <c r="CF153" s="264" t="e">
        <f t="shared" si="373"/>
        <v>#VALUE!</v>
      </c>
      <c r="CG153" s="264" t="e">
        <f t="shared" si="373"/>
        <v>#VALUE!</v>
      </c>
      <c r="CH153" s="264" t="e">
        <f t="shared" si="373"/>
        <v>#VALUE!</v>
      </c>
      <c r="CI153" s="264" t="e">
        <f t="shared" si="373"/>
        <v>#VALUE!</v>
      </c>
      <c r="CJ153" s="264" t="e">
        <f t="shared" si="373"/>
        <v>#VALUE!</v>
      </c>
      <c r="CK153" s="264" t="e">
        <f t="shared" si="373"/>
        <v>#VALUE!</v>
      </c>
      <c r="CL153" s="264" t="e">
        <f t="shared" si="373"/>
        <v>#VALUE!</v>
      </c>
      <c r="CM153" s="264" t="e">
        <f t="shared" si="373"/>
        <v>#VALUE!</v>
      </c>
      <c r="CN153" s="264" t="e">
        <f t="shared" si="373"/>
        <v>#VALUE!</v>
      </c>
      <c r="CO153" s="264" t="e">
        <f t="shared" si="373"/>
        <v>#VALUE!</v>
      </c>
      <c r="CP153" s="264" t="e">
        <f t="shared" si="373"/>
        <v>#VALUE!</v>
      </c>
      <c r="CQ153" s="264" t="e">
        <f t="shared" si="373"/>
        <v>#VALUE!</v>
      </c>
      <c r="CR153" s="264" t="e">
        <f t="shared" si="373"/>
        <v>#VALUE!</v>
      </c>
      <c r="CS153" s="264" t="e">
        <f t="shared" si="373"/>
        <v>#VALUE!</v>
      </c>
      <c r="CT153" s="264" t="e">
        <f t="shared" si="373"/>
        <v>#VALUE!</v>
      </c>
      <c r="CU153" s="264" t="e">
        <f t="shared" si="373"/>
        <v>#VALUE!</v>
      </c>
      <c r="CV153" s="264" t="e">
        <f t="shared" si="373"/>
        <v>#VALUE!</v>
      </c>
      <c r="CW153" s="264" t="e">
        <f t="shared" si="373"/>
        <v>#VALUE!</v>
      </c>
      <c r="CX153" s="264" t="e">
        <f t="shared" si="373"/>
        <v>#VALUE!</v>
      </c>
      <c r="CY153" s="264" t="e">
        <f t="shared" si="373"/>
        <v>#VALUE!</v>
      </c>
      <c r="CZ153" s="264" t="e">
        <f t="shared" si="373"/>
        <v>#VALUE!</v>
      </c>
      <c r="DA153" s="264" t="e">
        <f t="shared" si="373"/>
        <v>#VALUE!</v>
      </c>
      <c r="DB153" s="264" t="e">
        <f t="shared" si="373"/>
        <v>#VALUE!</v>
      </c>
      <c r="DC153" s="264" t="e">
        <f t="shared" si="373"/>
        <v>#VALUE!</v>
      </c>
      <c r="DD153" s="264" t="e">
        <f t="shared" si="373"/>
        <v>#VALUE!</v>
      </c>
      <c r="DE153" s="264" t="e">
        <f t="shared" si="373"/>
        <v>#VALUE!</v>
      </c>
      <c r="DF153" s="264" t="e">
        <f t="shared" si="373"/>
        <v>#VALUE!</v>
      </c>
      <c r="DG153" s="264" t="e">
        <f t="shared" si="373"/>
        <v>#VALUE!</v>
      </c>
      <c r="DH153" s="264" t="e">
        <f t="shared" si="373"/>
        <v>#VALUE!</v>
      </c>
      <c r="DI153" s="264" t="e">
        <f t="shared" si="373"/>
        <v>#VALUE!</v>
      </c>
      <c r="DJ153" s="264" t="e">
        <f t="shared" si="373"/>
        <v>#VALUE!</v>
      </c>
      <c r="DK153" s="264" t="e">
        <f t="shared" si="373"/>
        <v>#VALUE!</v>
      </c>
      <c r="DL153" s="264" t="e">
        <f t="shared" si="373"/>
        <v>#VALUE!</v>
      </c>
      <c r="DM153" s="264" t="e">
        <f t="shared" si="373"/>
        <v>#VALUE!</v>
      </c>
      <c r="DN153" s="264" t="e">
        <f t="shared" si="373"/>
        <v>#VALUE!</v>
      </c>
      <c r="DO153" s="264" t="e">
        <f t="shared" si="373"/>
        <v>#VALUE!</v>
      </c>
      <c r="DP153" s="264" t="e">
        <f t="shared" si="373"/>
        <v>#VALUE!</v>
      </c>
      <c r="DQ153" s="264" t="e">
        <f t="shared" si="373"/>
        <v>#VALUE!</v>
      </c>
      <c r="DR153" s="264" t="e">
        <f t="shared" si="373"/>
        <v>#VALUE!</v>
      </c>
      <c r="DS153" s="264" t="e">
        <f t="shared" si="373"/>
        <v>#VALUE!</v>
      </c>
      <c r="DT153" s="264" t="e">
        <f t="shared" si="373"/>
        <v>#VALUE!</v>
      </c>
      <c r="DU153" s="264" t="e">
        <f t="shared" si="373"/>
        <v>#VALUE!</v>
      </c>
      <c r="DV153" s="264" t="e">
        <f t="shared" si="373"/>
        <v>#VALUE!</v>
      </c>
      <c r="DW153" s="264" t="e">
        <f t="shared" si="373"/>
        <v>#VALUE!</v>
      </c>
      <c r="DX153" s="264" t="e">
        <f t="shared" si="373"/>
        <v>#VALUE!</v>
      </c>
      <c r="DY153" s="264" t="e">
        <f t="shared" si="373"/>
        <v>#VALUE!</v>
      </c>
      <c r="DZ153" s="264" t="e">
        <f t="shared" si="373"/>
        <v>#VALUE!</v>
      </c>
      <c r="EA153" s="264" t="e">
        <f t="shared" ref="EA153:GL153" si="374">EA151+EA152</f>
        <v>#VALUE!</v>
      </c>
      <c r="EB153" s="264" t="e">
        <f t="shared" si="374"/>
        <v>#VALUE!</v>
      </c>
      <c r="EC153" s="264" t="e">
        <f t="shared" si="374"/>
        <v>#VALUE!</v>
      </c>
      <c r="ED153" s="264" t="e">
        <f t="shared" si="374"/>
        <v>#VALUE!</v>
      </c>
      <c r="EE153" s="264" t="e">
        <f t="shared" si="374"/>
        <v>#VALUE!</v>
      </c>
      <c r="EF153" s="264" t="e">
        <f t="shared" si="374"/>
        <v>#VALUE!</v>
      </c>
      <c r="EG153" s="264" t="e">
        <f t="shared" si="374"/>
        <v>#VALUE!</v>
      </c>
      <c r="EH153" s="264" t="e">
        <f t="shared" si="374"/>
        <v>#VALUE!</v>
      </c>
      <c r="EI153" s="264" t="e">
        <f t="shared" si="374"/>
        <v>#VALUE!</v>
      </c>
      <c r="EJ153" s="264" t="e">
        <f t="shared" si="374"/>
        <v>#VALUE!</v>
      </c>
      <c r="EK153" s="264" t="e">
        <f t="shared" si="374"/>
        <v>#VALUE!</v>
      </c>
      <c r="EL153" s="264" t="e">
        <f t="shared" si="374"/>
        <v>#VALUE!</v>
      </c>
      <c r="EM153" s="264" t="e">
        <f t="shared" si="374"/>
        <v>#VALUE!</v>
      </c>
      <c r="EN153" s="264" t="e">
        <f t="shared" si="374"/>
        <v>#VALUE!</v>
      </c>
      <c r="EO153" s="264" t="e">
        <f t="shared" si="374"/>
        <v>#VALUE!</v>
      </c>
      <c r="EP153" s="264" t="e">
        <f t="shared" si="374"/>
        <v>#VALUE!</v>
      </c>
      <c r="EQ153" s="264" t="e">
        <f t="shared" si="374"/>
        <v>#VALUE!</v>
      </c>
      <c r="ER153" s="264" t="e">
        <f t="shared" si="374"/>
        <v>#VALUE!</v>
      </c>
      <c r="ES153" s="264" t="e">
        <f t="shared" si="374"/>
        <v>#VALUE!</v>
      </c>
      <c r="ET153" s="264" t="e">
        <f t="shared" si="374"/>
        <v>#VALUE!</v>
      </c>
      <c r="EU153" s="264" t="e">
        <f t="shared" si="374"/>
        <v>#VALUE!</v>
      </c>
      <c r="EV153" s="264" t="e">
        <f t="shared" si="374"/>
        <v>#VALUE!</v>
      </c>
      <c r="EW153" s="264" t="e">
        <f t="shared" si="374"/>
        <v>#VALUE!</v>
      </c>
      <c r="EX153" s="264" t="e">
        <f t="shared" si="374"/>
        <v>#VALUE!</v>
      </c>
      <c r="EY153" s="264" t="e">
        <f t="shared" si="374"/>
        <v>#VALUE!</v>
      </c>
      <c r="EZ153" s="264" t="e">
        <f t="shared" si="374"/>
        <v>#VALUE!</v>
      </c>
      <c r="FA153" s="264" t="e">
        <f t="shared" si="374"/>
        <v>#VALUE!</v>
      </c>
      <c r="FB153" s="264" t="e">
        <f t="shared" si="374"/>
        <v>#VALUE!</v>
      </c>
      <c r="FC153" s="264" t="e">
        <f t="shared" si="374"/>
        <v>#VALUE!</v>
      </c>
      <c r="FD153" s="264" t="e">
        <f t="shared" si="374"/>
        <v>#VALUE!</v>
      </c>
      <c r="FE153" s="264" t="e">
        <f t="shared" si="374"/>
        <v>#VALUE!</v>
      </c>
      <c r="FF153" s="264" t="e">
        <f t="shared" si="374"/>
        <v>#VALUE!</v>
      </c>
      <c r="FG153" s="264" t="e">
        <f t="shared" si="374"/>
        <v>#VALUE!</v>
      </c>
      <c r="FH153" s="264" t="e">
        <f t="shared" si="374"/>
        <v>#VALUE!</v>
      </c>
      <c r="FI153" s="264" t="e">
        <f t="shared" si="374"/>
        <v>#VALUE!</v>
      </c>
      <c r="FJ153" s="264" t="e">
        <f t="shared" si="374"/>
        <v>#VALUE!</v>
      </c>
      <c r="FK153" s="264" t="e">
        <f t="shared" si="374"/>
        <v>#VALUE!</v>
      </c>
      <c r="FL153" s="264" t="e">
        <f t="shared" si="374"/>
        <v>#VALUE!</v>
      </c>
      <c r="FM153" s="264" t="e">
        <f t="shared" si="374"/>
        <v>#VALUE!</v>
      </c>
      <c r="FN153" s="264" t="e">
        <f t="shared" si="374"/>
        <v>#VALUE!</v>
      </c>
      <c r="FO153" s="264" t="e">
        <f t="shared" si="374"/>
        <v>#VALUE!</v>
      </c>
      <c r="FP153" s="264" t="e">
        <f t="shared" si="374"/>
        <v>#VALUE!</v>
      </c>
      <c r="FQ153" s="264" t="e">
        <f t="shared" si="374"/>
        <v>#VALUE!</v>
      </c>
      <c r="FR153" s="264" t="e">
        <f t="shared" si="374"/>
        <v>#VALUE!</v>
      </c>
      <c r="FS153" s="264" t="e">
        <f t="shared" si="374"/>
        <v>#VALUE!</v>
      </c>
      <c r="FT153" s="264" t="e">
        <f t="shared" si="374"/>
        <v>#VALUE!</v>
      </c>
      <c r="FU153" s="264" t="e">
        <f t="shared" si="374"/>
        <v>#VALUE!</v>
      </c>
      <c r="FV153" s="264" t="e">
        <f t="shared" si="374"/>
        <v>#VALUE!</v>
      </c>
      <c r="FW153" s="264" t="e">
        <f t="shared" si="374"/>
        <v>#VALUE!</v>
      </c>
      <c r="FX153" s="264" t="e">
        <f t="shared" si="374"/>
        <v>#VALUE!</v>
      </c>
      <c r="FY153" s="264" t="e">
        <f t="shared" si="374"/>
        <v>#VALUE!</v>
      </c>
      <c r="FZ153" s="264" t="e">
        <f t="shared" si="374"/>
        <v>#VALUE!</v>
      </c>
      <c r="GA153" s="264" t="e">
        <f t="shared" si="374"/>
        <v>#VALUE!</v>
      </c>
      <c r="GB153" s="264" t="e">
        <f t="shared" si="374"/>
        <v>#VALUE!</v>
      </c>
      <c r="GC153" s="264" t="e">
        <f t="shared" si="374"/>
        <v>#VALUE!</v>
      </c>
      <c r="GD153" s="264" t="e">
        <f t="shared" si="374"/>
        <v>#VALUE!</v>
      </c>
      <c r="GE153" s="264" t="e">
        <f t="shared" si="374"/>
        <v>#VALUE!</v>
      </c>
      <c r="GF153" s="264" t="e">
        <f t="shared" si="374"/>
        <v>#VALUE!</v>
      </c>
      <c r="GG153" s="264" t="e">
        <f t="shared" si="374"/>
        <v>#VALUE!</v>
      </c>
      <c r="GH153" s="264" t="e">
        <f t="shared" si="374"/>
        <v>#VALUE!</v>
      </c>
      <c r="GI153" s="264" t="e">
        <f t="shared" si="374"/>
        <v>#VALUE!</v>
      </c>
      <c r="GJ153" s="264" t="e">
        <f t="shared" si="374"/>
        <v>#VALUE!</v>
      </c>
      <c r="GK153" s="264" t="e">
        <f t="shared" si="374"/>
        <v>#VALUE!</v>
      </c>
      <c r="GL153" s="264" t="e">
        <f t="shared" si="374"/>
        <v>#VALUE!</v>
      </c>
      <c r="GM153" s="264" t="e">
        <f t="shared" ref="GM153:IV153" si="375">GM151+GM152</f>
        <v>#VALUE!</v>
      </c>
      <c r="GN153" s="264" t="e">
        <f t="shared" si="375"/>
        <v>#VALUE!</v>
      </c>
      <c r="GO153" s="264" t="e">
        <f t="shared" si="375"/>
        <v>#VALUE!</v>
      </c>
      <c r="GP153" s="264" t="e">
        <f t="shared" si="375"/>
        <v>#VALUE!</v>
      </c>
      <c r="GQ153" s="264" t="e">
        <f t="shared" si="375"/>
        <v>#VALUE!</v>
      </c>
      <c r="GR153" s="264" t="e">
        <f t="shared" si="375"/>
        <v>#VALUE!</v>
      </c>
      <c r="GS153" s="264" t="e">
        <f t="shared" si="375"/>
        <v>#VALUE!</v>
      </c>
      <c r="GT153" s="264" t="e">
        <f t="shared" si="375"/>
        <v>#VALUE!</v>
      </c>
      <c r="GU153" s="264" t="e">
        <f t="shared" si="375"/>
        <v>#VALUE!</v>
      </c>
      <c r="GV153" s="264" t="e">
        <f t="shared" si="375"/>
        <v>#VALUE!</v>
      </c>
      <c r="GW153" s="264" t="e">
        <f t="shared" si="375"/>
        <v>#VALUE!</v>
      </c>
      <c r="GX153" s="264" t="e">
        <f t="shared" si="375"/>
        <v>#VALUE!</v>
      </c>
      <c r="GY153" s="264" t="e">
        <f t="shared" si="375"/>
        <v>#VALUE!</v>
      </c>
      <c r="GZ153" s="264" t="e">
        <f t="shared" si="375"/>
        <v>#VALUE!</v>
      </c>
      <c r="HA153" s="264" t="e">
        <f t="shared" si="375"/>
        <v>#VALUE!</v>
      </c>
      <c r="HB153" s="264" t="e">
        <f t="shared" si="375"/>
        <v>#VALUE!</v>
      </c>
      <c r="HC153" s="264" t="e">
        <f t="shared" si="375"/>
        <v>#VALUE!</v>
      </c>
      <c r="HD153" s="264" t="e">
        <f t="shared" si="375"/>
        <v>#VALUE!</v>
      </c>
      <c r="HE153" s="264" t="e">
        <f t="shared" si="375"/>
        <v>#VALUE!</v>
      </c>
      <c r="HF153" s="264" t="e">
        <f t="shared" si="375"/>
        <v>#VALUE!</v>
      </c>
      <c r="HG153" s="264" t="e">
        <f t="shared" si="375"/>
        <v>#VALUE!</v>
      </c>
      <c r="HH153" s="264" t="e">
        <f t="shared" si="375"/>
        <v>#VALUE!</v>
      </c>
      <c r="HI153" s="264" t="e">
        <f t="shared" si="375"/>
        <v>#VALUE!</v>
      </c>
      <c r="HJ153" s="264" t="e">
        <f t="shared" si="375"/>
        <v>#VALUE!</v>
      </c>
      <c r="HK153" s="264" t="e">
        <f t="shared" si="375"/>
        <v>#VALUE!</v>
      </c>
      <c r="HL153" s="264" t="e">
        <f t="shared" si="375"/>
        <v>#VALUE!</v>
      </c>
      <c r="HM153" s="264" t="e">
        <f t="shared" si="375"/>
        <v>#VALUE!</v>
      </c>
      <c r="HN153" s="264" t="e">
        <f t="shared" si="375"/>
        <v>#VALUE!</v>
      </c>
      <c r="HO153" s="264" t="e">
        <f t="shared" si="375"/>
        <v>#VALUE!</v>
      </c>
      <c r="HP153" s="264" t="e">
        <f t="shared" si="375"/>
        <v>#VALUE!</v>
      </c>
      <c r="HQ153" s="264" t="e">
        <f t="shared" si="375"/>
        <v>#VALUE!</v>
      </c>
      <c r="HR153" s="264" t="e">
        <f t="shared" si="375"/>
        <v>#VALUE!</v>
      </c>
      <c r="HS153" s="264" t="e">
        <f t="shared" si="375"/>
        <v>#VALUE!</v>
      </c>
      <c r="HT153" s="264" t="e">
        <f t="shared" si="375"/>
        <v>#VALUE!</v>
      </c>
      <c r="HU153" s="264" t="e">
        <f t="shared" si="375"/>
        <v>#VALUE!</v>
      </c>
      <c r="HV153" s="264" t="e">
        <f t="shared" si="375"/>
        <v>#VALUE!</v>
      </c>
      <c r="HW153" s="264" t="e">
        <f t="shared" si="375"/>
        <v>#VALUE!</v>
      </c>
      <c r="HX153" s="264" t="e">
        <f t="shared" si="375"/>
        <v>#VALUE!</v>
      </c>
      <c r="HY153" s="264" t="e">
        <f t="shared" si="375"/>
        <v>#VALUE!</v>
      </c>
      <c r="HZ153" s="264" t="e">
        <f t="shared" si="375"/>
        <v>#VALUE!</v>
      </c>
      <c r="IA153" s="264" t="e">
        <f t="shared" si="375"/>
        <v>#VALUE!</v>
      </c>
      <c r="IB153" s="264" t="e">
        <f t="shared" si="375"/>
        <v>#VALUE!</v>
      </c>
      <c r="IC153" s="264" t="e">
        <f t="shared" si="375"/>
        <v>#VALUE!</v>
      </c>
      <c r="ID153" s="264" t="e">
        <f t="shared" si="375"/>
        <v>#VALUE!</v>
      </c>
      <c r="IE153" s="264" t="e">
        <f t="shared" si="375"/>
        <v>#VALUE!</v>
      </c>
      <c r="IF153" s="264" t="e">
        <f t="shared" si="375"/>
        <v>#VALUE!</v>
      </c>
      <c r="IG153" s="264" t="e">
        <f t="shared" si="375"/>
        <v>#VALUE!</v>
      </c>
      <c r="IH153" s="264" t="e">
        <f t="shared" si="375"/>
        <v>#VALUE!</v>
      </c>
      <c r="II153" s="264" t="e">
        <f t="shared" si="375"/>
        <v>#VALUE!</v>
      </c>
      <c r="IJ153" s="264" t="e">
        <f t="shared" si="375"/>
        <v>#VALUE!</v>
      </c>
      <c r="IK153" s="264" t="e">
        <f t="shared" si="375"/>
        <v>#VALUE!</v>
      </c>
      <c r="IL153" s="264" t="e">
        <f t="shared" si="375"/>
        <v>#VALUE!</v>
      </c>
      <c r="IM153" s="264" t="e">
        <f t="shared" si="375"/>
        <v>#VALUE!</v>
      </c>
      <c r="IN153" s="264" t="e">
        <f t="shared" si="375"/>
        <v>#VALUE!</v>
      </c>
      <c r="IO153" s="264" t="e">
        <f t="shared" si="375"/>
        <v>#VALUE!</v>
      </c>
      <c r="IP153" s="264" t="e">
        <f t="shared" si="375"/>
        <v>#VALUE!</v>
      </c>
      <c r="IQ153" s="264" t="e">
        <f t="shared" si="375"/>
        <v>#VALUE!</v>
      </c>
      <c r="IR153" s="264" t="e">
        <f t="shared" si="375"/>
        <v>#VALUE!</v>
      </c>
      <c r="IS153" s="264" t="e">
        <f t="shared" si="375"/>
        <v>#VALUE!</v>
      </c>
      <c r="IT153" s="264" t="e">
        <f t="shared" si="375"/>
        <v>#VALUE!</v>
      </c>
      <c r="IU153" s="264" t="e">
        <f t="shared" si="375"/>
        <v>#VALUE!</v>
      </c>
      <c r="IV153" s="264" t="e">
        <f t="shared" si="375"/>
        <v>#VALUE!</v>
      </c>
    </row>
    <row r="154" spans="1:256" s="263" customFormat="1">
      <c r="A154" s="262" t="s">
        <v>232</v>
      </c>
      <c r="B154" s="264" t="e">
        <f>IF(B153=0,0,'Start Here!'!$D$23)+(B146-B147)</f>
        <v>#VALUE!</v>
      </c>
      <c r="C154" s="264" t="e">
        <f>IF(C153=0,0,'Start Here!'!$D$23)+(C146-C147)</f>
        <v>#VALUE!</v>
      </c>
      <c r="D154" s="264" t="e">
        <f>IF(D153=0,0,'Start Here!'!$D$23)+(D146-D147)</f>
        <v>#VALUE!</v>
      </c>
      <c r="E154" s="264" t="e">
        <f>IF(E153=0,0,'Start Here!'!$D$23)+(E146-E147)</f>
        <v>#VALUE!</v>
      </c>
      <c r="F154" s="264" t="e">
        <f>IF(F153=0,0,'Start Here!'!$D$23)+(F146-F147)</f>
        <v>#VALUE!</v>
      </c>
      <c r="G154" s="264" t="e">
        <f>IF(G153=0,0,'Start Here!'!$D$23)+(G146-G147)</f>
        <v>#VALUE!</v>
      </c>
      <c r="H154" s="264" t="e">
        <f>IF(H153=0,0,'Start Here!'!$D$23)+(H146-H147)</f>
        <v>#VALUE!</v>
      </c>
      <c r="I154" s="264" t="e">
        <f>IF(I153=0,0,'Start Here!'!$D$23)+(I146-I147)</f>
        <v>#VALUE!</v>
      </c>
      <c r="J154" s="264" t="e">
        <f>IF(J153=0,0,'Start Here!'!$D$23)+(J146-J147)</f>
        <v>#VALUE!</v>
      </c>
      <c r="K154" s="264" t="e">
        <f>IF(K153=0,0,'Start Here!'!$D$23)+(K146-K147)</f>
        <v>#VALUE!</v>
      </c>
      <c r="L154" s="264" t="e">
        <f>IF(L153=0,0,'Start Here!'!$D$23)+(L146-L147)</f>
        <v>#VALUE!</v>
      </c>
      <c r="M154" s="264" t="e">
        <f>IF(M153=0,0,'Start Here!'!$D$23)+(M146-M147)</f>
        <v>#VALUE!</v>
      </c>
      <c r="N154" s="264" t="e">
        <f>IF(N153=0,0,'Start Here!'!$D$23)+(N146-N147)</f>
        <v>#VALUE!</v>
      </c>
      <c r="O154" s="264" t="e">
        <f>IF(O153=0,0,'Start Here!'!$D$23)+(O146-O147)</f>
        <v>#VALUE!</v>
      </c>
      <c r="P154" s="264" t="e">
        <f>IF(P153=0,0,'Start Here!'!$D$23)+(P146-P147)</f>
        <v>#VALUE!</v>
      </c>
      <c r="Q154" s="264" t="e">
        <f>IF(Q153=0,0,'Start Here!'!$D$23)+(Q146-Q147)</f>
        <v>#VALUE!</v>
      </c>
      <c r="R154" s="264" t="e">
        <f>IF(R153=0,0,'Start Here!'!$D$23)+(R146-R147)</f>
        <v>#VALUE!</v>
      </c>
      <c r="S154" s="264" t="e">
        <f>IF(S153=0,0,'Start Here!'!$D$23)+(S146-S147)</f>
        <v>#VALUE!</v>
      </c>
      <c r="T154" s="264" t="e">
        <f>IF(T153=0,0,'Start Here!'!$D$23)+(T146-T147)</f>
        <v>#VALUE!</v>
      </c>
      <c r="U154" s="264" t="e">
        <f>IF(U153=0,0,'Start Here!'!$D$23)+(U146-U147)</f>
        <v>#VALUE!</v>
      </c>
      <c r="V154" s="264" t="e">
        <f>IF(V153=0,0,'Start Here!'!$D$23)+(V146-V147)</f>
        <v>#VALUE!</v>
      </c>
      <c r="W154" s="264" t="e">
        <f>IF(W153=0,0,'Start Here!'!$D$23)+(W146-W147)</f>
        <v>#VALUE!</v>
      </c>
      <c r="X154" s="264" t="e">
        <f>IF(X153=0,0,'Start Here!'!$D$23)+(X146-X147)</f>
        <v>#VALUE!</v>
      </c>
      <c r="Y154" s="264" t="e">
        <f>IF(Y153=0,0,'Start Here!'!$D$23)+(Y146-Y147)</f>
        <v>#VALUE!</v>
      </c>
      <c r="Z154" s="264" t="e">
        <f>IF(Z153=0,0,'Start Here!'!$D$23)+(Z146-Z147)</f>
        <v>#VALUE!</v>
      </c>
      <c r="AA154" s="264" t="e">
        <f>IF(AA153=0,0,'Start Here!'!$D$23)+(AA146-AA147)</f>
        <v>#VALUE!</v>
      </c>
      <c r="AB154" s="264" t="e">
        <f>IF(AB153=0,0,'Start Here!'!$D$23)+(AB146-AB147)</f>
        <v>#VALUE!</v>
      </c>
      <c r="AC154" s="264" t="e">
        <f>IF(AC153=0,0,'Start Here!'!$D$23)+(AC146-AC147)</f>
        <v>#VALUE!</v>
      </c>
      <c r="AD154" s="264" t="e">
        <f>IF(AD153=0,0,'Start Here!'!$D$23)+(AD146-AD147)</f>
        <v>#VALUE!</v>
      </c>
      <c r="AE154" s="264" t="e">
        <f>IF(AE153=0,0,'Start Here!'!$D$23)+(AE146-AE147)</f>
        <v>#VALUE!</v>
      </c>
      <c r="AF154" s="264" t="e">
        <f>IF(AF153=0,0,'Start Here!'!$D$23)+(AF146-AF147)</f>
        <v>#VALUE!</v>
      </c>
      <c r="AG154" s="264" t="e">
        <f>IF(AG153=0,0,'Start Here!'!$D$23)+(AG146-AG147)</f>
        <v>#VALUE!</v>
      </c>
      <c r="AH154" s="264" t="e">
        <f>IF(AH153=0,0,'Start Here!'!$D$23)+(AH146-AH147)</f>
        <v>#VALUE!</v>
      </c>
      <c r="AI154" s="264" t="e">
        <f>IF(AI153=0,0,'Start Here!'!$D$23)+(AI146-AI147)</f>
        <v>#VALUE!</v>
      </c>
      <c r="AJ154" s="264" t="e">
        <f>IF(AJ153=0,0,'Start Here!'!$D$23)+(AJ146-AJ147)</f>
        <v>#VALUE!</v>
      </c>
      <c r="AK154" s="264" t="e">
        <f>IF(AK153=0,0,'Start Here!'!$D$23)+(AK146-AK147)</f>
        <v>#VALUE!</v>
      </c>
      <c r="AL154" s="264" t="e">
        <f>IF(AL153=0,0,'Start Here!'!$D$23)+(AL146-AL147)</f>
        <v>#VALUE!</v>
      </c>
      <c r="AM154" s="264" t="e">
        <f>IF(AM153=0,0,'Start Here!'!$D$23)+(AM146-AM147)</f>
        <v>#VALUE!</v>
      </c>
      <c r="AN154" s="264" t="e">
        <f>IF(AN153=0,0,'Start Here!'!$D$23)+(AN146-AN147)</f>
        <v>#VALUE!</v>
      </c>
      <c r="AO154" s="264" t="e">
        <f>IF(AO153=0,0,'Start Here!'!$D$23)+(AO146-AO147)</f>
        <v>#VALUE!</v>
      </c>
      <c r="AP154" s="264" t="e">
        <f>IF(AP153=0,0,'Start Here!'!$D$23)+(AP146-AP147)</f>
        <v>#VALUE!</v>
      </c>
      <c r="AQ154" s="264" t="e">
        <f>IF(AQ153=0,0,'Start Here!'!$D$23)+(AQ146-AQ147)</f>
        <v>#VALUE!</v>
      </c>
      <c r="AR154" s="264" t="e">
        <f>IF(AR153=0,0,'Start Here!'!$D$23)+(AR146-AR147)</f>
        <v>#VALUE!</v>
      </c>
      <c r="AS154" s="264" t="e">
        <f>IF(AS153=0,0,'Start Here!'!$D$23)+(AS146-AS147)</f>
        <v>#VALUE!</v>
      </c>
      <c r="AT154" s="264" t="e">
        <f>IF(AT153=0,0,'Start Here!'!$D$23)+(AT146-AT147)</f>
        <v>#VALUE!</v>
      </c>
      <c r="AU154" s="264" t="e">
        <f>IF(AU153=0,0,'Start Here!'!$D$23)+(AU146-AU147)</f>
        <v>#VALUE!</v>
      </c>
      <c r="AV154" s="264" t="e">
        <f>IF(AV153=0,0,'Start Here!'!$D$23)+(AV146-AV147)</f>
        <v>#VALUE!</v>
      </c>
      <c r="AW154" s="264" t="e">
        <f>IF(AW153=0,0,'Start Here!'!$D$23)+(AW146-AW147)</f>
        <v>#VALUE!</v>
      </c>
      <c r="AX154" s="264" t="e">
        <f>IF(AX153=0,0,'Start Here!'!$D$23)+(AX146-AX147)</f>
        <v>#VALUE!</v>
      </c>
      <c r="AY154" s="264" t="e">
        <f>IF(AY153=0,0,'Start Here!'!$D$23)+(AY146-AY147)</f>
        <v>#VALUE!</v>
      </c>
      <c r="AZ154" s="264" t="e">
        <f>IF(AZ153=0,0,'Start Here!'!$D$23)+(AZ146-AZ147)</f>
        <v>#VALUE!</v>
      </c>
      <c r="BA154" s="264" t="e">
        <f>IF(BA153=0,0,'Start Here!'!$D$23)+(BA146-BA147)</f>
        <v>#VALUE!</v>
      </c>
      <c r="BB154" s="264" t="e">
        <f>IF(BB153=0,0,'Start Here!'!$D$23)+(BB146-BB147)</f>
        <v>#VALUE!</v>
      </c>
      <c r="BC154" s="264" t="e">
        <f>IF(BC153=0,0,'Start Here!'!$D$23)+(BC146-BC147)</f>
        <v>#VALUE!</v>
      </c>
      <c r="BD154" s="264" t="e">
        <f>IF(BD153=0,0,'Start Here!'!$D$23)+(BD146-BD147)</f>
        <v>#VALUE!</v>
      </c>
      <c r="BE154" s="264" t="e">
        <f>IF(BE153=0,0,'Start Here!'!$D$23)+(BE146-BE147)</f>
        <v>#VALUE!</v>
      </c>
      <c r="BF154" s="264" t="e">
        <f>IF(BF153=0,0,'Start Here!'!$D$23)+(BF146-BF147)</f>
        <v>#VALUE!</v>
      </c>
      <c r="BG154" s="264" t="e">
        <f>IF(BG153=0,0,'Start Here!'!$D$23)+(BG146-BG147)</f>
        <v>#VALUE!</v>
      </c>
      <c r="BH154" s="264" t="e">
        <f>IF(BH153=0,0,'Start Here!'!$D$23)+(BH146-BH147)</f>
        <v>#VALUE!</v>
      </c>
      <c r="BI154" s="264" t="e">
        <f>IF(BI153=0,0,'Start Here!'!$D$23)+(BI146-BI147)</f>
        <v>#VALUE!</v>
      </c>
      <c r="BJ154" s="264" t="e">
        <f>IF(BJ153=0,0,'Start Here!'!$D$23)+(BJ146-BJ147)</f>
        <v>#VALUE!</v>
      </c>
      <c r="BK154" s="264" t="e">
        <f>IF(BK153=0,0,'Start Here!'!$D$23)+(BK146-BK147)</f>
        <v>#VALUE!</v>
      </c>
      <c r="BL154" s="264" t="e">
        <f>IF(BL153=0,0,'Start Here!'!$D$23)+(BL146-BL147)</f>
        <v>#VALUE!</v>
      </c>
      <c r="BM154" s="264" t="e">
        <f>IF(BM153=0,0,'Start Here!'!$D$23)+(BM146-BM147)</f>
        <v>#VALUE!</v>
      </c>
      <c r="BN154" s="264" t="e">
        <f>IF(BN153=0,0,'Start Here!'!$D$23)+(BN146-BN147)</f>
        <v>#VALUE!</v>
      </c>
      <c r="BO154" s="264" t="e">
        <f>IF(BO153=0,0,'Start Here!'!$D$23)+(BO146-BO147)</f>
        <v>#VALUE!</v>
      </c>
      <c r="BP154" s="264" t="e">
        <f>IF(BP153=0,0,'Start Here!'!$D$23)+(BP146-BP147)</f>
        <v>#VALUE!</v>
      </c>
      <c r="BQ154" s="264" t="e">
        <f>IF(BQ153=0,0,'Start Here!'!$D$23)+(BQ146-BQ147)</f>
        <v>#VALUE!</v>
      </c>
      <c r="BR154" s="264" t="e">
        <f>IF(BR153=0,0,'Start Here!'!$D$23)+(BR146-BR147)</f>
        <v>#VALUE!</v>
      </c>
      <c r="BS154" s="264" t="e">
        <f>IF(BS153=0,0,'Start Here!'!$D$23)+(BS146-BS147)</f>
        <v>#VALUE!</v>
      </c>
      <c r="BT154" s="264" t="e">
        <f>IF(BT153=0,0,'Start Here!'!$D$23)+(BT146-BT147)</f>
        <v>#VALUE!</v>
      </c>
      <c r="BU154" s="264" t="e">
        <f>IF(BU153=0,0,'Start Here!'!$D$23)+(BU146-BU147)</f>
        <v>#VALUE!</v>
      </c>
      <c r="BV154" s="264" t="e">
        <f>IF(BV153=0,0,'Start Here!'!$D$23)+(BV146-BV147)</f>
        <v>#VALUE!</v>
      </c>
      <c r="BW154" s="264" t="e">
        <f>IF(BW153=0,0,'Start Here!'!$D$23)+(BW146-BW147)</f>
        <v>#VALUE!</v>
      </c>
      <c r="BX154" s="264" t="e">
        <f>IF(BX153=0,0,'Start Here!'!$D$23)+(BX146-BX147)</f>
        <v>#VALUE!</v>
      </c>
      <c r="BY154" s="264" t="e">
        <f>IF(BY153=0,0,'Start Here!'!$D$23)+(BY146-BY147)</f>
        <v>#VALUE!</v>
      </c>
      <c r="BZ154" s="264" t="e">
        <f>IF(BZ153=0,0,'Start Here!'!$D$23)+(BZ146-BZ147)</f>
        <v>#VALUE!</v>
      </c>
      <c r="CA154" s="264" t="e">
        <f>IF(CA153=0,0,'Start Here!'!$D$23)+(CA146-CA147)</f>
        <v>#VALUE!</v>
      </c>
      <c r="CB154" s="264" t="e">
        <f>IF(CB153=0,0,'Start Here!'!$D$23)+(CB146-CB147)</f>
        <v>#VALUE!</v>
      </c>
      <c r="CC154" s="264" t="e">
        <f>IF(CC153=0,0,'Start Here!'!$D$23)+(CC146-CC147)</f>
        <v>#VALUE!</v>
      </c>
      <c r="CD154" s="264" t="e">
        <f>IF(CD153=0,0,'Start Here!'!$D$23)+(CD146-CD147)</f>
        <v>#VALUE!</v>
      </c>
      <c r="CE154" s="264" t="e">
        <f>IF(CE153=0,0,'Start Here!'!$D$23)+(CE146-CE147)</f>
        <v>#VALUE!</v>
      </c>
      <c r="CF154" s="264" t="e">
        <f>IF(CF153=0,0,'Start Here!'!$D$23)+(CF146-CF147)</f>
        <v>#VALUE!</v>
      </c>
      <c r="CG154" s="264" t="e">
        <f>IF(CG153=0,0,'Start Here!'!$D$23)+(CG146-CG147)</f>
        <v>#VALUE!</v>
      </c>
      <c r="CH154" s="264" t="e">
        <f>IF(CH153=0,0,'Start Here!'!$D$23)+(CH146-CH147)</f>
        <v>#VALUE!</v>
      </c>
      <c r="CI154" s="264" t="e">
        <f>IF(CI153=0,0,'Start Here!'!$D$23)+(CI146-CI147)</f>
        <v>#VALUE!</v>
      </c>
      <c r="CJ154" s="264" t="e">
        <f>IF(CJ153=0,0,'Start Here!'!$D$23)+(CJ146-CJ147)</f>
        <v>#VALUE!</v>
      </c>
      <c r="CK154" s="264" t="e">
        <f>IF(CK153=0,0,'Start Here!'!$D$23)+(CK146-CK147)</f>
        <v>#VALUE!</v>
      </c>
      <c r="CL154" s="264" t="e">
        <f>IF(CL153=0,0,'Start Here!'!$D$23)+(CL146-CL147)</f>
        <v>#VALUE!</v>
      </c>
      <c r="CM154" s="264" t="e">
        <f>IF(CM153=0,0,'Start Here!'!$D$23)+(CM146-CM147)</f>
        <v>#VALUE!</v>
      </c>
      <c r="CN154" s="264" t="e">
        <f>IF(CN153=0,0,'Start Here!'!$D$23)+(CN146-CN147)</f>
        <v>#VALUE!</v>
      </c>
      <c r="CO154" s="264" t="e">
        <f>IF(CO153=0,0,'Start Here!'!$D$23)+(CO146-CO147)</f>
        <v>#VALUE!</v>
      </c>
      <c r="CP154" s="264" t="e">
        <f>IF(CP153=0,0,'Start Here!'!$D$23)+(CP146-CP147)</f>
        <v>#VALUE!</v>
      </c>
      <c r="CQ154" s="264" t="e">
        <f>IF(CQ153=0,0,'Start Here!'!$D$23)+(CQ146-CQ147)</f>
        <v>#VALUE!</v>
      </c>
      <c r="CR154" s="264" t="e">
        <f>IF(CR153=0,0,'Start Here!'!$D$23)+(CR146-CR147)</f>
        <v>#VALUE!</v>
      </c>
      <c r="CS154" s="264" t="e">
        <f>IF(CS153=0,0,'Start Here!'!$D$23)+(CS146-CS147)</f>
        <v>#VALUE!</v>
      </c>
      <c r="CT154" s="264" t="e">
        <f>IF(CT153=0,0,'Start Here!'!$D$23)+(CT146-CT147)</f>
        <v>#VALUE!</v>
      </c>
      <c r="CU154" s="264" t="e">
        <f>IF(CU153=0,0,'Start Here!'!$D$23)+(CU146-CU147)</f>
        <v>#VALUE!</v>
      </c>
      <c r="CV154" s="264" t="e">
        <f>IF(CV153=0,0,'Start Here!'!$D$23)+(CV146-CV147)</f>
        <v>#VALUE!</v>
      </c>
      <c r="CW154" s="264" t="e">
        <f>IF(CW153=0,0,'Start Here!'!$D$23)+(CW146-CW147)</f>
        <v>#VALUE!</v>
      </c>
      <c r="CX154" s="264" t="e">
        <f>IF(CX153=0,0,'Start Here!'!$D$23)+(CX146-CX147)</f>
        <v>#VALUE!</v>
      </c>
      <c r="CY154" s="264" t="e">
        <f>IF(CY153=0,0,'Start Here!'!$D$23)+(CY146-CY147)</f>
        <v>#VALUE!</v>
      </c>
      <c r="CZ154" s="264" t="e">
        <f>IF(CZ153=0,0,'Start Here!'!$D$23)+(CZ146-CZ147)</f>
        <v>#VALUE!</v>
      </c>
      <c r="DA154" s="264" t="e">
        <f>IF(DA153=0,0,'Start Here!'!$D$23)+(DA146-DA147)</f>
        <v>#VALUE!</v>
      </c>
      <c r="DB154" s="264" t="e">
        <f>IF(DB153=0,0,'Start Here!'!$D$23)+(DB146-DB147)</f>
        <v>#VALUE!</v>
      </c>
      <c r="DC154" s="264" t="e">
        <f>IF(DC153=0,0,'Start Here!'!$D$23)+(DC146-DC147)</f>
        <v>#VALUE!</v>
      </c>
      <c r="DD154" s="264" t="e">
        <f>IF(DD153=0,0,'Start Here!'!$D$23)+(DD146-DD147)</f>
        <v>#VALUE!</v>
      </c>
      <c r="DE154" s="264" t="e">
        <f>IF(DE153=0,0,'Start Here!'!$D$23)+(DE146-DE147)</f>
        <v>#VALUE!</v>
      </c>
      <c r="DF154" s="264" t="e">
        <f>IF(DF153=0,0,'Start Here!'!$D$23)+(DF146-DF147)</f>
        <v>#VALUE!</v>
      </c>
      <c r="DG154" s="264" t="e">
        <f>IF(DG153=0,0,'Start Here!'!$D$23)+(DG146-DG147)</f>
        <v>#VALUE!</v>
      </c>
      <c r="DH154" s="264" t="e">
        <f>IF(DH153=0,0,'Start Here!'!$D$23)+(DH146-DH147)</f>
        <v>#VALUE!</v>
      </c>
      <c r="DI154" s="264" t="e">
        <f>IF(DI153=0,0,'Start Here!'!$D$23)+(DI146-DI147)</f>
        <v>#VALUE!</v>
      </c>
      <c r="DJ154" s="264" t="e">
        <f>IF(DJ153=0,0,'Start Here!'!$D$23)+(DJ146-DJ147)</f>
        <v>#VALUE!</v>
      </c>
      <c r="DK154" s="264" t="e">
        <f>IF(DK153=0,0,'Start Here!'!$D$23)+(DK146-DK147)</f>
        <v>#VALUE!</v>
      </c>
      <c r="DL154" s="264" t="e">
        <f>IF(DL153=0,0,'Start Here!'!$D$23)+(DL146-DL147)</f>
        <v>#VALUE!</v>
      </c>
      <c r="DM154" s="264" t="e">
        <f>IF(DM153=0,0,'Start Here!'!$D$23)+(DM146-DM147)</f>
        <v>#VALUE!</v>
      </c>
      <c r="DN154" s="264" t="e">
        <f>IF(DN153=0,0,'Start Here!'!$D$23)+(DN146-DN147)</f>
        <v>#VALUE!</v>
      </c>
      <c r="DO154" s="264" t="e">
        <f>IF(DO153=0,0,'Start Here!'!$D$23)+(DO146-DO147)</f>
        <v>#VALUE!</v>
      </c>
      <c r="DP154" s="264" t="e">
        <f>IF(DP153=0,0,'Start Here!'!$D$23)+(DP146-DP147)</f>
        <v>#VALUE!</v>
      </c>
      <c r="DQ154" s="264" t="e">
        <f>IF(DQ153=0,0,'Start Here!'!$D$23)+(DQ146-DQ147)</f>
        <v>#VALUE!</v>
      </c>
      <c r="DR154" s="264" t="e">
        <f>IF(DR153=0,0,'Start Here!'!$D$23)+(DR146-DR147)</f>
        <v>#VALUE!</v>
      </c>
      <c r="DS154" s="264" t="e">
        <f>IF(DS153=0,0,'Start Here!'!$D$23)+(DS146-DS147)</f>
        <v>#VALUE!</v>
      </c>
      <c r="DT154" s="264" t="e">
        <f>IF(DT153=0,0,'Start Here!'!$D$23)+(DT146-DT147)</f>
        <v>#VALUE!</v>
      </c>
      <c r="DU154" s="264" t="e">
        <f>IF(DU153=0,0,'Start Here!'!$D$23)+(DU146-DU147)</f>
        <v>#VALUE!</v>
      </c>
      <c r="DV154" s="264" t="e">
        <f>IF(DV153=0,0,'Start Here!'!$D$23)+(DV146-DV147)</f>
        <v>#VALUE!</v>
      </c>
      <c r="DW154" s="264" t="e">
        <f>IF(DW153=0,0,'Start Here!'!$D$23)+(DW146-DW147)</f>
        <v>#VALUE!</v>
      </c>
      <c r="DX154" s="264" t="e">
        <f>IF(DX153=0,0,'Start Here!'!$D$23)+(DX146-DX147)</f>
        <v>#VALUE!</v>
      </c>
      <c r="DY154" s="264" t="e">
        <f>IF(DY153=0,0,'Start Here!'!$D$23)+(DY146-DY147)</f>
        <v>#VALUE!</v>
      </c>
      <c r="DZ154" s="264" t="e">
        <f>IF(DZ153=0,0,'Start Here!'!$D$23)+(DZ146-DZ147)</f>
        <v>#VALUE!</v>
      </c>
      <c r="EA154" s="264" t="e">
        <f>IF(EA153=0,0,'Start Here!'!$D$23)+(EA146-EA147)</f>
        <v>#VALUE!</v>
      </c>
      <c r="EB154" s="264" t="e">
        <f>IF(EB153=0,0,'Start Here!'!$D$23)+(EB146-EB147)</f>
        <v>#VALUE!</v>
      </c>
      <c r="EC154" s="264" t="e">
        <f>IF(EC153=0,0,'Start Here!'!$D$23)+(EC146-EC147)</f>
        <v>#VALUE!</v>
      </c>
      <c r="ED154" s="264" t="e">
        <f>IF(ED153=0,0,'Start Here!'!$D$23)+(ED146-ED147)</f>
        <v>#VALUE!</v>
      </c>
      <c r="EE154" s="264" t="e">
        <f>IF(EE153=0,0,'Start Here!'!$D$23)+(EE146-EE147)</f>
        <v>#VALUE!</v>
      </c>
      <c r="EF154" s="264" t="e">
        <f>IF(EF153=0,0,'Start Here!'!$D$23)+(EF146-EF147)</f>
        <v>#VALUE!</v>
      </c>
      <c r="EG154" s="264" t="e">
        <f>IF(EG153=0,0,'Start Here!'!$D$23)+(EG146-EG147)</f>
        <v>#VALUE!</v>
      </c>
      <c r="EH154" s="264" t="e">
        <f>IF(EH153=0,0,'Start Here!'!$D$23)+(EH146-EH147)</f>
        <v>#VALUE!</v>
      </c>
      <c r="EI154" s="264" t="e">
        <f>IF(EI153=0,0,'Start Here!'!$D$23)+(EI146-EI147)</f>
        <v>#VALUE!</v>
      </c>
      <c r="EJ154" s="264" t="e">
        <f>IF(EJ153=0,0,'Start Here!'!$D$23)+(EJ146-EJ147)</f>
        <v>#VALUE!</v>
      </c>
      <c r="EK154" s="264" t="e">
        <f>IF(EK153=0,0,'Start Here!'!$D$23)+(EK146-EK147)</f>
        <v>#VALUE!</v>
      </c>
      <c r="EL154" s="264" t="e">
        <f>IF(EL153=0,0,'Start Here!'!$D$23)+(EL146-EL147)</f>
        <v>#VALUE!</v>
      </c>
      <c r="EM154" s="264" t="e">
        <f>IF(EM153=0,0,'Start Here!'!$D$23)+(EM146-EM147)</f>
        <v>#VALUE!</v>
      </c>
      <c r="EN154" s="264" t="e">
        <f>IF(EN153=0,0,'Start Here!'!$D$23)+(EN146-EN147)</f>
        <v>#VALUE!</v>
      </c>
      <c r="EO154" s="264" t="e">
        <f>IF(EO153=0,0,'Start Here!'!$D$23)+(EO146-EO147)</f>
        <v>#VALUE!</v>
      </c>
      <c r="EP154" s="264" t="e">
        <f>IF(EP153=0,0,'Start Here!'!$D$23)+(EP146-EP147)</f>
        <v>#VALUE!</v>
      </c>
      <c r="EQ154" s="264" t="e">
        <f>IF(EQ153=0,0,'Start Here!'!$D$23)+(EQ146-EQ147)</f>
        <v>#VALUE!</v>
      </c>
      <c r="ER154" s="264" t="e">
        <f>IF(ER153=0,0,'Start Here!'!$D$23)+(ER146-ER147)</f>
        <v>#VALUE!</v>
      </c>
      <c r="ES154" s="264" t="e">
        <f>IF(ES153=0,0,'Start Here!'!$D$23)+(ES146-ES147)</f>
        <v>#VALUE!</v>
      </c>
      <c r="ET154" s="264" t="e">
        <f>IF(ET153=0,0,'Start Here!'!$D$23)+(ET146-ET147)</f>
        <v>#VALUE!</v>
      </c>
      <c r="EU154" s="264" t="e">
        <f>IF(EU153=0,0,'Start Here!'!$D$23)+(EU146-EU147)</f>
        <v>#VALUE!</v>
      </c>
      <c r="EV154" s="264" t="e">
        <f>IF(EV153=0,0,'Start Here!'!$D$23)+(EV146-EV147)</f>
        <v>#VALUE!</v>
      </c>
      <c r="EW154" s="264" t="e">
        <f>IF(EW153=0,0,'Start Here!'!$D$23)+(EW146-EW147)</f>
        <v>#VALUE!</v>
      </c>
      <c r="EX154" s="264" t="e">
        <f>IF(EX153=0,0,'Start Here!'!$D$23)+(EX146-EX147)</f>
        <v>#VALUE!</v>
      </c>
      <c r="EY154" s="264" t="e">
        <f>IF(EY153=0,0,'Start Here!'!$D$23)+(EY146-EY147)</f>
        <v>#VALUE!</v>
      </c>
      <c r="EZ154" s="264" t="e">
        <f>IF(EZ153=0,0,'Start Here!'!$D$23)+(EZ146-EZ147)</f>
        <v>#VALUE!</v>
      </c>
      <c r="FA154" s="264" t="e">
        <f>IF(FA153=0,0,'Start Here!'!$D$23)+(FA146-FA147)</f>
        <v>#VALUE!</v>
      </c>
      <c r="FB154" s="264" t="e">
        <f>IF(FB153=0,0,'Start Here!'!$D$23)+(FB146-FB147)</f>
        <v>#VALUE!</v>
      </c>
      <c r="FC154" s="264" t="e">
        <f>IF(FC153=0,0,'Start Here!'!$D$23)+(FC146-FC147)</f>
        <v>#VALUE!</v>
      </c>
      <c r="FD154" s="264" t="e">
        <f>IF(FD153=0,0,'Start Here!'!$D$23)+(FD146-FD147)</f>
        <v>#VALUE!</v>
      </c>
      <c r="FE154" s="264" t="e">
        <f>IF(FE153=0,0,'Start Here!'!$D$23)+(FE146-FE147)</f>
        <v>#VALUE!</v>
      </c>
      <c r="FF154" s="264" t="e">
        <f>IF(FF153=0,0,'Start Here!'!$D$23)+(FF146-FF147)</f>
        <v>#VALUE!</v>
      </c>
      <c r="FG154" s="264" t="e">
        <f>IF(FG153=0,0,'Start Here!'!$D$23)+(FG146-FG147)</f>
        <v>#VALUE!</v>
      </c>
      <c r="FH154" s="264" t="e">
        <f>IF(FH153=0,0,'Start Here!'!$D$23)+(FH146-FH147)</f>
        <v>#VALUE!</v>
      </c>
      <c r="FI154" s="264" t="e">
        <f>IF(FI153=0,0,'Start Here!'!$D$23)+(FI146-FI147)</f>
        <v>#VALUE!</v>
      </c>
      <c r="FJ154" s="264" t="e">
        <f>IF(FJ153=0,0,'Start Here!'!$D$23)+(FJ146-FJ147)</f>
        <v>#VALUE!</v>
      </c>
      <c r="FK154" s="264" t="e">
        <f>IF(FK153=0,0,'Start Here!'!$D$23)+(FK146-FK147)</f>
        <v>#VALUE!</v>
      </c>
      <c r="FL154" s="264" t="e">
        <f>IF(FL153=0,0,'Start Here!'!$D$23)+(FL146-FL147)</f>
        <v>#VALUE!</v>
      </c>
      <c r="FM154" s="264" t="e">
        <f>IF(FM153=0,0,'Start Here!'!$D$23)+(FM146-FM147)</f>
        <v>#VALUE!</v>
      </c>
      <c r="FN154" s="264" t="e">
        <f>IF(FN153=0,0,'Start Here!'!$D$23)+(FN146-FN147)</f>
        <v>#VALUE!</v>
      </c>
      <c r="FO154" s="264" t="e">
        <f>IF(FO153=0,0,'Start Here!'!$D$23)+(FO146-FO147)</f>
        <v>#VALUE!</v>
      </c>
      <c r="FP154" s="264" t="e">
        <f>IF(FP153=0,0,'Start Here!'!$D$23)+(FP146-FP147)</f>
        <v>#VALUE!</v>
      </c>
      <c r="FQ154" s="264" t="e">
        <f>IF(FQ153=0,0,'Start Here!'!$D$23)+(FQ146-FQ147)</f>
        <v>#VALUE!</v>
      </c>
      <c r="FR154" s="264" t="e">
        <f>IF(FR153=0,0,'Start Here!'!$D$23)+(FR146-FR147)</f>
        <v>#VALUE!</v>
      </c>
      <c r="FS154" s="264" t="e">
        <f>IF(FS153=0,0,'Start Here!'!$D$23)+(FS146-FS147)</f>
        <v>#VALUE!</v>
      </c>
      <c r="FT154" s="264" t="e">
        <f>IF(FT153=0,0,'Start Here!'!$D$23)+(FT146-FT147)</f>
        <v>#VALUE!</v>
      </c>
      <c r="FU154" s="264" t="e">
        <f>IF(FU153=0,0,'Start Here!'!$D$23)+(FU146-FU147)</f>
        <v>#VALUE!</v>
      </c>
      <c r="FV154" s="264" t="e">
        <f>IF(FV153=0,0,'Start Here!'!$D$23)+(FV146-FV147)</f>
        <v>#VALUE!</v>
      </c>
      <c r="FW154" s="264" t="e">
        <f>IF(FW153=0,0,'Start Here!'!$D$23)+(FW146-FW147)</f>
        <v>#VALUE!</v>
      </c>
      <c r="FX154" s="264" t="e">
        <f>IF(FX153=0,0,'Start Here!'!$D$23)+(FX146-FX147)</f>
        <v>#VALUE!</v>
      </c>
      <c r="FY154" s="264" t="e">
        <f>IF(FY153=0,0,'Start Here!'!$D$23)+(FY146-FY147)</f>
        <v>#VALUE!</v>
      </c>
      <c r="FZ154" s="264" t="e">
        <f>IF(FZ153=0,0,'Start Here!'!$D$23)+(FZ146-FZ147)</f>
        <v>#VALUE!</v>
      </c>
      <c r="GA154" s="264" t="e">
        <f>IF(GA153=0,0,'Start Here!'!$D$23)+(GA146-GA147)</f>
        <v>#VALUE!</v>
      </c>
      <c r="GB154" s="264" t="e">
        <f>IF(GB153=0,0,'Start Here!'!$D$23)+(GB146-GB147)</f>
        <v>#VALUE!</v>
      </c>
      <c r="GC154" s="264" t="e">
        <f>IF(GC153=0,0,'Start Here!'!$D$23)+(GC146-GC147)</f>
        <v>#VALUE!</v>
      </c>
      <c r="GD154" s="264" t="e">
        <f>IF(GD153=0,0,'Start Here!'!$D$23)+(GD146-GD147)</f>
        <v>#VALUE!</v>
      </c>
      <c r="GE154" s="264" t="e">
        <f>IF(GE153=0,0,'Start Here!'!$D$23)+(GE146-GE147)</f>
        <v>#VALUE!</v>
      </c>
      <c r="GF154" s="264" t="e">
        <f>IF(GF153=0,0,'Start Here!'!$D$23)+(GF146-GF147)</f>
        <v>#VALUE!</v>
      </c>
      <c r="GG154" s="264" t="e">
        <f>IF(GG153=0,0,'Start Here!'!$D$23)+(GG146-GG147)</f>
        <v>#VALUE!</v>
      </c>
      <c r="GH154" s="264" t="e">
        <f>IF(GH153=0,0,'Start Here!'!$D$23)+(GH146-GH147)</f>
        <v>#VALUE!</v>
      </c>
      <c r="GI154" s="264" t="e">
        <f>IF(GI153=0,0,'Start Here!'!$D$23)+(GI146-GI147)</f>
        <v>#VALUE!</v>
      </c>
      <c r="GJ154" s="264" t="e">
        <f>IF(GJ153=0,0,'Start Here!'!$D$23)+(GJ146-GJ147)</f>
        <v>#VALUE!</v>
      </c>
      <c r="GK154" s="264" t="e">
        <f>IF(GK153=0,0,'Start Here!'!$D$23)+(GK146-GK147)</f>
        <v>#VALUE!</v>
      </c>
      <c r="GL154" s="264" t="e">
        <f>IF(GL153=0,0,'Start Here!'!$D$23)+(GL146-GL147)</f>
        <v>#VALUE!</v>
      </c>
      <c r="GM154" s="264" t="e">
        <f>IF(GM153=0,0,'Start Here!'!$D$23)+(GM146-GM147)</f>
        <v>#VALUE!</v>
      </c>
      <c r="GN154" s="264" t="e">
        <f>IF(GN153=0,0,'Start Here!'!$D$23)+(GN146-GN147)</f>
        <v>#VALUE!</v>
      </c>
      <c r="GO154" s="264" t="e">
        <f>IF(GO153=0,0,'Start Here!'!$D$23)+(GO146-GO147)</f>
        <v>#VALUE!</v>
      </c>
      <c r="GP154" s="264" t="e">
        <f>IF(GP153=0,0,'Start Here!'!$D$23)+(GP146-GP147)</f>
        <v>#VALUE!</v>
      </c>
      <c r="GQ154" s="264" t="e">
        <f>IF(GQ153=0,0,'Start Here!'!$D$23)+(GQ146-GQ147)</f>
        <v>#VALUE!</v>
      </c>
      <c r="GR154" s="264" t="e">
        <f>IF(GR153=0,0,'Start Here!'!$D$23)+(GR146-GR147)</f>
        <v>#VALUE!</v>
      </c>
      <c r="GS154" s="264" t="e">
        <f>IF(GS153=0,0,'Start Here!'!$D$23)+(GS146-GS147)</f>
        <v>#VALUE!</v>
      </c>
      <c r="GT154" s="264" t="e">
        <f>IF(GT153=0,0,'Start Here!'!$D$23)+(GT146-GT147)</f>
        <v>#VALUE!</v>
      </c>
      <c r="GU154" s="264" t="e">
        <f>IF(GU153=0,0,'Start Here!'!$D$23)+(GU146-GU147)</f>
        <v>#VALUE!</v>
      </c>
      <c r="GV154" s="264" t="e">
        <f>IF(GV153=0,0,'Start Here!'!$D$23)+(GV146-GV147)</f>
        <v>#VALUE!</v>
      </c>
      <c r="GW154" s="264" t="e">
        <f>IF(GW153=0,0,'Start Here!'!$D$23)+(GW146-GW147)</f>
        <v>#VALUE!</v>
      </c>
      <c r="GX154" s="264" t="e">
        <f>IF(GX153=0,0,'Start Here!'!$D$23)+(GX146-GX147)</f>
        <v>#VALUE!</v>
      </c>
      <c r="GY154" s="264" t="e">
        <f>IF(GY153=0,0,'Start Here!'!$D$23)+(GY146-GY147)</f>
        <v>#VALUE!</v>
      </c>
      <c r="GZ154" s="264" t="e">
        <f>IF(GZ153=0,0,'Start Here!'!$D$23)+(GZ146-GZ147)</f>
        <v>#VALUE!</v>
      </c>
      <c r="HA154" s="264" t="e">
        <f>IF(HA153=0,0,'Start Here!'!$D$23)+(HA146-HA147)</f>
        <v>#VALUE!</v>
      </c>
      <c r="HB154" s="264" t="e">
        <f>IF(HB153=0,0,'Start Here!'!$D$23)+(HB146-HB147)</f>
        <v>#VALUE!</v>
      </c>
      <c r="HC154" s="264" t="e">
        <f>IF(HC153=0,0,'Start Here!'!$D$23)+(HC146-HC147)</f>
        <v>#VALUE!</v>
      </c>
      <c r="HD154" s="264" t="e">
        <f>IF(HD153=0,0,'Start Here!'!$D$23)+(HD146-HD147)</f>
        <v>#VALUE!</v>
      </c>
      <c r="HE154" s="264" t="e">
        <f>IF(HE153=0,0,'Start Here!'!$D$23)+(HE146-HE147)</f>
        <v>#VALUE!</v>
      </c>
      <c r="HF154" s="264" t="e">
        <f>IF(HF153=0,0,'Start Here!'!$D$23)+(HF146-HF147)</f>
        <v>#VALUE!</v>
      </c>
      <c r="HG154" s="264" t="e">
        <f>IF(HG153=0,0,'Start Here!'!$D$23)+(HG146-HG147)</f>
        <v>#VALUE!</v>
      </c>
      <c r="HH154" s="264" t="e">
        <f>IF(HH153=0,0,'Start Here!'!$D$23)+(HH146-HH147)</f>
        <v>#VALUE!</v>
      </c>
      <c r="HI154" s="264" t="e">
        <f>IF(HI153=0,0,'Start Here!'!$D$23)+(HI146-HI147)</f>
        <v>#VALUE!</v>
      </c>
      <c r="HJ154" s="264" t="e">
        <f>IF(HJ153=0,0,'Start Here!'!$D$23)+(HJ146-HJ147)</f>
        <v>#VALUE!</v>
      </c>
      <c r="HK154" s="264" t="e">
        <f>IF(HK153=0,0,'Start Here!'!$D$23)+(HK146-HK147)</f>
        <v>#VALUE!</v>
      </c>
      <c r="HL154" s="264" t="e">
        <f>IF(HL153=0,0,'Start Here!'!$D$23)+(HL146-HL147)</f>
        <v>#VALUE!</v>
      </c>
      <c r="HM154" s="264" t="e">
        <f>IF(HM153=0,0,'Start Here!'!$D$23)+(HM146-HM147)</f>
        <v>#VALUE!</v>
      </c>
      <c r="HN154" s="264" t="e">
        <f>IF(HN153=0,0,'Start Here!'!$D$23)+(HN146-HN147)</f>
        <v>#VALUE!</v>
      </c>
      <c r="HO154" s="264" t="e">
        <f>IF(HO153=0,0,'Start Here!'!$D$23)+(HO146-HO147)</f>
        <v>#VALUE!</v>
      </c>
      <c r="HP154" s="264" t="e">
        <f>IF(HP153=0,0,'Start Here!'!$D$23)+(HP146-HP147)</f>
        <v>#VALUE!</v>
      </c>
      <c r="HQ154" s="264" t="e">
        <f>IF(HQ153=0,0,'Start Here!'!$D$23)+(HQ146-HQ147)</f>
        <v>#VALUE!</v>
      </c>
      <c r="HR154" s="264" t="e">
        <f>IF(HR153=0,0,'Start Here!'!$D$23)+(HR146-HR147)</f>
        <v>#VALUE!</v>
      </c>
      <c r="HS154" s="264" t="e">
        <f>IF(HS153=0,0,'Start Here!'!$D$23)+(HS146-HS147)</f>
        <v>#VALUE!</v>
      </c>
      <c r="HT154" s="264" t="e">
        <f>IF(HT153=0,0,'Start Here!'!$D$23)+(HT146-HT147)</f>
        <v>#VALUE!</v>
      </c>
      <c r="HU154" s="264" t="e">
        <f>IF(HU153=0,0,'Start Here!'!$D$23)+(HU146-HU147)</f>
        <v>#VALUE!</v>
      </c>
      <c r="HV154" s="264" t="e">
        <f>IF(HV153=0,0,'Start Here!'!$D$23)+(HV146-HV147)</f>
        <v>#VALUE!</v>
      </c>
      <c r="HW154" s="264" t="e">
        <f>IF(HW153=0,0,'Start Here!'!$D$23)+(HW146-HW147)</f>
        <v>#VALUE!</v>
      </c>
      <c r="HX154" s="264" t="e">
        <f>IF(HX153=0,0,'Start Here!'!$D$23)+(HX146-HX147)</f>
        <v>#VALUE!</v>
      </c>
      <c r="HY154" s="264" t="e">
        <f>IF(HY153=0,0,'Start Here!'!$D$23)+(HY146-HY147)</f>
        <v>#VALUE!</v>
      </c>
      <c r="HZ154" s="264" t="e">
        <f>IF(HZ153=0,0,'Start Here!'!$D$23)+(HZ146-HZ147)</f>
        <v>#VALUE!</v>
      </c>
      <c r="IA154" s="264" t="e">
        <f>IF(IA153=0,0,'Start Here!'!$D$23)+(IA146-IA147)</f>
        <v>#VALUE!</v>
      </c>
      <c r="IB154" s="264" t="e">
        <f>IF(IB153=0,0,'Start Here!'!$D$23)+(IB146-IB147)</f>
        <v>#VALUE!</v>
      </c>
      <c r="IC154" s="264" t="e">
        <f>IF(IC153=0,0,'Start Here!'!$D$23)+(IC146-IC147)</f>
        <v>#VALUE!</v>
      </c>
      <c r="ID154" s="264" t="e">
        <f>IF(ID153=0,0,'Start Here!'!$D$23)+(ID146-ID147)</f>
        <v>#VALUE!</v>
      </c>
      <c r="IE154" s="264" t="e">
        <f>IF(IE153=0,0,'Start Here!'!$D$23)+(IE146-IE147)</f>
        <v>#VALUE!</v>
      </c>
      <c r="IF154" s="264" t="e">
        <f>IF(IF153=0,0,'Start Here!'!$D$23)+(IF146-IF147)</f>
        <v>#VALUE!</v>
      </c>
      <c r="IG154" s="264" t="e">
        <f>IF(IG153=0,0,'Start Here!'!$D$23)+(IG146-IG147)</f>
        <v>#VALUE!</v>
      </c>
      <c r="IH154" s="264" t="e">
        <f>IF(IH153=0,0,'Start Here!'!$D$23)+(IH146-IH147)</f>
        <v>#VALUE!</v>
      </c>
      <c r="II154" s="264" t="e">
        <f>IF(II153=0,0,'Start Here!'!$D$23)+(II146-II147)</f>
        <v>#VALUE!</v>
      </c>
      <c r="IJ154" s="264" t="e">
        <f>IF(IJ153=0,0,'Start Here!'!$D$23)+(IJ146-IJ147)</f>
        <v>#VALUE!</v>
      </c>
      <c r="IK154" s="264" t="e">
        <f>IF(IK153=0,0,'Start Here!'!$D$23)+(IK146-IK147)</f>
        <v>#VALUE!</v>
      </c>
      <c r="IL154" s="264" t="e">
        <f>IF(IL153=0,0,'Start Here!'!$D$23)+(IL146-IL147)</f>
        <v>#VALUE!</v>
      </c>
      <c r="IM154" s="264" t="e">
        <f>IF(IM153=0,0,'Start Here!'!$D$23)+(IM146-IM147)</f>
        <v>#VALUE!</v>
      </c>
      <c r="IN154" s="264" t="e">
        <f>IF(IN153=0,0,'Start Here!'!$D$23)+(IN146-IN147)</f>
        <v>#VALUE!</v>
      </c>
      <c r="IO154" s="264" t="e">
        <f>IF(IO153=0,0,'Start Here!'!$D$23)+(IO146-IO147)</f>
        <v>#VALUE!</v>
      </c>
      <c r="IP154" s="264" t="e">
        <f>IF(IP153=0,0,'Start Here!'!$D$23)+(IP146-IP147)</f>
        <v>#VALUE!</v>
      </c>
      <c r="IQ154" s="264" t="e">
        <f>IF(IQ153=0,0,'Start Here!'!$D$23)+(IQ146-IQ147)</f>
        <v>#VALUE!</v>
      </c>
      <c r="IR154" s="264" t="e">
        <f>IF(IR153=0,0,'Start Here!'!$D$23)+(IR146-IR147)</f>
        <v>#VALUE!</v>
      </c>
      <c r="IS154" s="264" t="e">
        <f>IF(IS153=0,0,'Start Here!'!$D$23)+(IS146-IS147)</f>
        <v>#VALUE!</v>
      </c>
      <c r="IT154" s="264" t="e">
        <f>IF(IT153=0,0,'Start Here!'!$D$23)+(IT146-IT147)</f>
        <v>#VALUE!</v>
      </c>
      <c r="IU154" s="264" t="e">
        <f>IF(IU153=0,0,'Start Here!'!$D$23)+(IU146-IU147)</f>
        <v>#VALUE!</v>
      </c>
      <c r="IV154" s="264" t="e">
        <f>IF(IV153=0,0,'Start Here!'!$D$23)+(IV146-IV147)</f>
        <v>#VALUE!</v>
      </c>
    </row>
    <row r="155" spans="1:256" s="263" customFormat="1">
      <c r="A155" s="262" t="s">
        <v>231</v>
      </c>
      <c r="B155" s="264" t="e">
        <f t="shared" ref="B155:BM155" si="376">IF(B153&lt;B154,B153,B154)</f>
        <v>#VALUE!</v>
      </c>
      <c r="C155" s="264" t="e">
        <f t="shared" si="376"/>
        <v>#VALUE!</v>
      </c>
      <c r="D155" s="264" t="e">
        <f t="shared" si="376"/>
        <v>#VALUE!</v>
      </c>
      <c r="E155" s="264" t="e">
        <f t="shared" si="376"/>
        <v>#VALUE!</v>
      </c>
      <c r="F155" s="264" t="e">
        <f t="shared" si="376"/>
        <v>#VALUE!</v>
      </c>
      <c r="G155" s="264" t="e">
        <f t="shared" si="376"/>
        <v>#VALUE!</v>
      </c>
      <c r="H155" s="264" t="e">
        <f t="shared" si="376"/>
        <v>#VALUE!</v>
      </c>
      <c r="I155" s="264" t="e">
        <f t="shared" si="376"/>
        <v>#VALUE!</v>
      </c>
      <c r="J155" s="264" t="e">
        <f t="shared" si="376"/>
        <v>#VALUE!</v>
      </c>
      <c r="K155" s="264" t="e">
        <f t="shared" si="376"/>
        <v>#VALUE!</v>
      </c>
      <c r="L155" s="264" t="e">
        <f t="shared" si="376"/>
        <v>#VALUE!</v>
      </c>
      <c r="M155" s="264" t="e">
        <f t="shared" si="376"/>
        <v>#VALUE!</v>
      </c>
      <c r="N155" s="264" t="e">
        <f t="shared" si="376"/>
        <v>#VALUE!</v>
      </c>
      <c r="O155" s="264" t="e">
        <f t="shared" si="376"/>
        <v>#VALUE!</v>
      </c>
      <c r="P155" s="264" t="e">
        <f t="shared" si="376"/>
        <v>#VALUE!</v>
      </c>
      <c r="Q155" s="264" t="e">
        <f t="shared" si="376"/>
        <v>#VALUE!</v>
      </c>
      <c r="R155" s="264" t="e">
        <f t="shared" si="376"/>
        <v>#VALUE!</v>
      </c>
      <c r="S155" s="264" t="e">
        <f t="shared" si="376"/>
        <v>#VALUE!</v>
      </c>
      <c r="T155" s="264" t="e">
        <f t="shared" si="376"/>
        <v>#VALUE!</v>
      </c>
      <c r="U155" s="264" t="e">
        <f t="shared" si="376"/>
        <v>#VALUE!</v>
      </c>
      <c r="V155" s="264" t="e">
        <f t="shared" si="376"/>
        <v>#VALUE!</v>
      </c>
      <c r="W155" s="264" t="e">
        <f t="shared" si="376"/>
        <v>#VALUE!</v>
      </c>
      <c r="X155" s="264" t="e">
        <f t="shared" si="376"/>
        <v>#VALUE!</v>
      </c>
      <c r="Y155" s="264" t="e">
        <f t="shared" si="376"/>
        <v>#VALUE!</v>
      </c>
      <c r="Z155" s="264" t="e">
        <f t="shared" si="376"/>
        <v>#VALUE!</v>
      </c>
      <c r="AA155" s="264" t="e">
        <f t="shared" si="376"/>
        <v>#VALUE!</v>
      </c>
      <c r="AB155" s="264" t="e">
        <f t="shared" si="376"/>
        <v>#VALUE!</v>
      </c>
      <c r="AC155" s="264" t="e">
        <f t="shared" si="376"/>
        <v>#VALUE!</v>
      </c>
      <c r="AD155" s="264" t="e">
        <f t="shared" si="376"/>
        <v>#VALUE!</v>
      </c>
      <c r="AE155" s="264" t="e">
        <f t="shared" si="376"/>
        <v>#VALUE!</v>
      </c>
      <c r="AF155" s="264" t="e">
        <f t="shared" si="376"/>
        <v>#VALUE!</v>
      </c>
      <c r="AG155" s="264" t="e">
        <f t="shared" si="376"/>
        <v>#VALUE!</v>
      </c>
      <c r="AH155" s="264" t="e">
        <f t="shared" si="376"/>
        <v>#VALUE!</v>
      </c>
      <c r="AI155" s="264" t="e">
        <f t="shared" si="376"/>
        <v>#VALUE!</v>
      </c>
      <c r="AJ155" s="264" t="e">
        <f t="shared" si="376"/>
        <v>#VALUE!</v>
      </c>
      <c r="AK155" s="264" t="e">
        <f t="shared" si="376"/>
        <v>#VALUE!</v>
      </c>
      <c r="AL155" s="264" t="e">
        <f t="shared" si="376"/>
        <v>#VALUE!</v>
      </c>
      <c r="AM155" s="264" t="e">
        <f t="shared" si="376"/>
        <v>#VALUE!</v>
      </c>
      <c r="AN155" s="264" t="e">
        <f t="shared" si="376"/>
        <v>#VALUE!</v>
      </c>
      <c r="AO155" s="264" t="e">
        <f t="shared" si="376"/>
        <v>#VALUE!</v>
      </c>
      <c r="AP155" s="264" t="e">
        <f t="shared" si="376"/>
        <v>#VALUE!</v>
      </c>
      <c r="AQ155" s="264" t="e">
        <f t="shared" si="376"/>
        <v>#VALUE!</v>
      </c>
      <c r="AR155" s="264" t="e">
        <f t="shared" si="376"/>
        <v>#VALUE!</v>
      </c>
      <c r="AS155" s="264" t="e">
        <f t="shared" si="376"/>
        <v>#VALUE!</v>
      </c>
      <c r="AT155" s="264" t="e">
        <f t="shared" si="376"/>
        <v>#VALUE!</v>
      </c>
      <c r="AU155" s="264" t="e">
        <f t="shared" si="376"/>
        <v>#VALUE!</v>
      </c>
      <c r="AV155" s="264" t="e">
        <f t="shared" si="376"/>
        <v>#VALUE!</v>
      </c>
      <c r="AW155" s="264" t="e">
        <f t="shared" si="376"/>
        <v>#VALUE!</v>
      </c>
      <c r="AX155" s="264" t="e">
        <f t="shared" si="376"/>
        <v>#VALUE!</v>
      </c>
      <c r="AY155" s="264" t="e">
        <f t="shared" si="376"/>
        <v>#VALUE!</v>
      </c>
      <c r="AZ155" s="264" t="e">
        <f t="shared" si="376"/>
        <v>#VALUE!</v>
      </c>
      <c r="BA155" s="264" t="e">
        <f t="shared" si="376"/>
        <v>#VALUE!</v>
      </c>
      <c r="BB155" s="264" t="e">
        <f t="shared" si="376"/>
        <v>#VALUE!</v>
      </c>
      <c r="BC155" s="264" t="e">
        <f t="shared" si="376"/>
        <v>#VALUE!</v>
      </c>
      <c r="BD155" s="264" t="e">
        <f t="shared" si="376"/>
        <v>#VALUE!</v>
      </c>
      <c r="BE155" s="264" t="e">
        <f t="shared" si="376"/>
        <v>#VALUE!</v>
      </c>
      <c r="BF155" s="264" t="e">
        <f t="shared" si="376"/>
        <v>#VALUE!</v>
      </c>
      <c r="BG155" s="264" t="e">
        <f t="shared" si="376"/>
        <v>#VALUE!</v>
      </c>
      <c r="BH155" s="264" t="e">
        <f t="shared" si="376"/>
        <v>#VALUE!</v>
      </c>
      <c r="BI155" s="264" t="e">
        <f t="shared" si="376"/>
        <v>#VALUE!</v>
      </c>
      <c r="BJ155" s="264" t="e">
        <f t="shared" si="376"/>
        <v>#VALUE!</v>
      </c>
      <c r="BK155" s="264" t="e">
        <f t="shared" si="376"/>
        <v>#VALUE!</v>
      </c>
      <c r="BL155" s="264" t="e">
        <f t="shared" si="376"/>
        <v>#VALUE!</v>
      </c>
      <c r="BM155" s="264" t="e">
        <f t="shared" si="376"/>
        <v>#VALUE!</v>
      </c>
      <c r="BN155" s="264" t="e">
        <f t="shared" ref="BN155:DY155" si="377">IF(BN153&lt;BN154,BN153,BN154)</f>
        <v>#VALUE!</v>
      </c>
      <c r="BO155" s="264" t="e">
        <f t="shared" si="377"/>
        <v>#VALUE!</v>
      </c>
      <c r="BP155" s="264" t="e">
        <f t="shared" si="377"/>
        <v>#VALUE!</v>
      </c>
      <c r="BQ155" s="264" t="e">
        <f t="shared" si="377"/>
        <v>#VALUE!</v>
      </c>
      <c r="BR155" s="264" t="e">
        <f t="shared" si="377"/>
        <v>#VALUE!</v>
      </c>
      <c r="BS155" s="264" t="e">
        <f t="shared" si="377"/>
        <v>#VALUE!</v>
      </c>
      <c r="BT155" s="264" t="e">
        <f t="shared" si="377"/>
        <v>#VALUE!</v>
      </c>
      <c r="BU155" s="264" t="e">
        <f t="shared" si="377"/>
        <v>#VALUE!</v>
      </c>
      <c r="BV155" s="264" t="e">
        <f t="shared" si="377"/>
        <v>#VALUE!</v>
      </c>
      <c r="BW155" s="264" t="e">
        <f t="shared" si="377"/>
        <v>#VALUE!</v>
      </c>
      <c r="BX155" s="264" t="e">
        <f t="shared" si="377"/>
        <v>#VALUE!</v>
      </c>
      <c r="BY155" s="264" t="e">
        <f t="shared" si="377"/>
        <v>#VALUE!</v>
      </c>
      <c r="BZ155" s="264" t="e">
        <f t="shared" si="377"/>
        <v>#VALUE!</v>
      </c>
      <c r="CA155" s="264" t="e">
        <f t="shared" si="377"/>
        <v>#VALUE!</v>
      </c>
      <c r="CB155" s="264" t="e">
        <f t="shared" si="377"/>
        <v>#VALUE!</v>
      </c>
      <c r="CC155" s="264" t="e">
        <f t="shared" si="377"/>
        <v>#VALUE!</v>
      </c>
      <c r="CD155" s="264" t="e">
        <f t="shared" si="377"/>
        <v>#VALUE!</v>
      </c>
      <c r="CE155" s="264" t="e">
        <f t="shared" si="377"/>
        <v>#VALUE!</v>
      </c>
      <c r="CF155" s="264" t="e">
        <f t="shared" si="377"/>
        <v>#VALUE!</v>
      </c>
      <c r="CG155" s="264" t="e">
        <f t="shared" si="377"/>
        <v>#VALUE!</v>
      </c>
      <c r="CH155" s="264" t="e">
        <f t="shared" si="377"/>
        <v>#VALUE!</v>
      </c>
      <c r="CI155" s="264" t="e">
        <f t="shared" si="377"/>
        <v>#VALUE!</v>
      </c>
      <c r="CJ155" s="264" t="e">
        <f t="shared" si="377"/>
        <v>#VALUE!</v>
      </c>
      <c r="CK155" s="264" t="e">
        <f t="shared" si="377"/>
        <v>#VALUE!</v>
      </c>
      <c r="CL155" s="264" t="e">
        <f t="shared" si="377"/>
        <v>#VALUE!</v>
      </c>
      <c r="CM155" s="264" t="e">
        <f t="shared" si="377"/>
        <v>#VALUE!</v>
      </c>
      <c r="CN155" s="264" t="e">
        <f t="shared" si="377"/>
        <v>#VALUE!</v>
      </c>
      <c r="CO155" s="264" t="e">
        <f t="shared" si="377"/>
        <v>#VALUE!</v>
      </c>
      <c r="CP155" s="264" t="e">
        <f t="shared" si="377"/>
        <v>#VALUE!</v>
      </c>
      <c r="CQ155" s="264" t="e">
        <f t="shared" si="377"/>
        <v>#VALUE!</v>
      </c>
      <c r="CR155" s="264" t="e">
        <f t="shared" si="377"/>
        <v>#VALUE!</v>
      </c>
      <c r="CS155" s="264" t="e">
        <f t="shared" si="377"/>
        <v>#VALUE!</v>
      </c>
      <c r="CT155" s="264" t="e">
        <f t="shared" si="377"/>
        <v>#VALUE!</v>
      </c>
      <c r="CU155" s="264" t="e">
        <f t="shared" si="377"/>
        <v>#VALUE!</v>
      </c>
      <c r="CV155" s="264" t="e">
        <f t="shared" si="377"/>
        <v>#VALUE!</v>
      </c>
      <c r="CW155" s="264" t="e">
        <f t="shared" si="377"/>
        <v>#VALUE!</v>
      </c>
      <c r="CX155" s="264" t="e">
        <f t="shared" si="377"/>
        <v>#VALUE!</v>
      </c>
      <c r="CY155" s="264" t="e">
        <f t="shared" si="377"/>
        <v>#VALUE!</v>
      </c>
      <c r="CZ155" s="264" t="e">
        <f t="shared" si="377"/>
        <v>#VALUE!</v>
      </c>
      <c r="DA155" s="264" t="e">
        <f t="shared" si="377"/>
        <v>#VALUE!</v>
      </c>
      <c r="DB155" s="264" t="e">
        <f t="shared" si="377"/>
        <v>#VALUE!</v>
      </c>
      <c r="DC155" s="264" t="e">
        <f t="shared" si="377"/>
        <v>#VALUE!</v>
      </c>
      <c r="DD155" s="264" t="e">
        <f t="shared" si="377"/>
        <v>#VALUE!</v>
      </c>
      <c r="DE155" s="264" t="e">
        <f t="shared" si="377"/>
        <v>#VALUE!</v>
      </c>
      <c r="DF155" s="264" t="e">
        <f t="shared" si="377"/>
        <v>#VALUE!</v>
      </c>
      <c r="DG155" s="264" t="e">
        <f t="shared" si="377"/>
        <v>#VALUE!</v>
      </c>
      <c r="DH155" s="264" t="e">
        <f t="shared" si="377"/>
        <v>#VALUE!</v>
      </c>
      <c r="DI155" s="264" t="e">
        <f t="shared" si="377"/>
        <v>#VALUE!</v>
      </c>
      <c r="DJ155" s="264" t="e">
        <f t="shared" si="377"/>
        <v>#VALUE!</v>
      </c>
      <c r="DK155" s="264" t="e">
        <f t="shared" si="377"/>
        <v>#VALUE!</v>
      </c>
      <c r="DL155" s="264" t="e">
        <f t="shared" si="377"/>
        <v>#VALUE!</v>
      </c>
      <c r="DM155" s="264" t="e">
        <f t="shared" si="377"/>
        <v>#VALUE!</v>
      </c>
      <c r="DN155" s="264" t="e">
        <f t="shared" si="377"/>
        <v>#VALUE!</v>
      </c>
      <c r="DO155" s="264" t="e">
        <f t="shared" si="377"/>
        <v>#VALUE!</v>
      </c>
      <c r="DP155" s="264" t="e">
        <f t="shared" si="377"/>
        <v>#VALUE!</v>
      </c>
      <c r="DQ155" s="264" t="e">
        <f t="shared" si="377"/>
        <v>#VALUE!</v>
      </c>
      <c r="DR155" s="264" t="e">
        <f t="shared" si="377"/>
        <v>#VALUE!</v>
      </c>
      <c r="DS155" s="264" t="e">
        <f t="shared" si="377"/>
        <v>#VALUE!</v>
      </c>
      <c r="DT155" s="264" t="e">
        <f t="shared" si="377"/>
        <v>#VALUE!</v>
      </c>
      <c r="DU155" s="264" t="e">
        <f t="shared" si="377"/>
        <v>#VALUE!</v>
      </c>
      <c r="DV155" s="264" t="e">
        <f t="shared" si="377"/>
        <v>#VALUE!</v>
      </c>
      <c r="DW155" s="264" t="e">
        <f t="shared" si="377"/>
        <v>#VALUE!</v>
      </c>
      <c r="DX155" s="264" t="e">
        <f t="shared" si="377"/>
        <v>#VALUE!</v>
      </c>
      <c r="DY155" s="264" t="e">
        <f t="shared" si="377"/>
        <v>#VALUE!</v>
      </c>
      <c r="DZ155" s="264" t="e">
        <f t="shared" ref="DZ155:GK155" si="378">IF(DZ153&lt;DZ154,DZ153,DZ154)</f>
        <v>#VALUE!</v>
      </c>
      <c r="EA155" s="264" t="e">
        <f t="shared" si="378"/>
        <v>#VALUE!</v>
      </c>
      <c r="EB155" s="264" t="e">
        <f t="shared" si="378"/>
        <v>#VALUE!</v>
      </c>
      <c r="EC155" s="264" t="e">
        <f t="shared" si="378"/>
        <v>#VALUE!</v>
      </c>
      <c r="ED155" s="264" t="e">
        <f t="shared" si="378"/>
        <v>#VALUE!</v>
      </c>
      <c r="EE155" s="264" t="e">
        <f t="shared" si="378"/>
        <v>#VALUE!</v>
      </c>
      <c r="EF155" s="264" t="e">
        <f t="shared" si="378"/>
        <v>#VALUE!</v>
      </c>
      <c r="EG155" s="264" t="e">
        <f t="shared" si="378"/>
        <v>#VALUE!</v>
      </c>
      <c r="EH155" s="264" t="e">
        <f t="shared" si="378"/>
        <v>#VALUE!</v>
      </c>
      <c r="EI155" s="264" t="e">
        <f t="shared" si="378"/>
        <v>#VALUE!</v>
      </c>
      <c r="EJ155" s="264" t="e">
        <f t="shared" si="378"/>
        <v>#VALUE!</v>
      </c>
      <c r="EK155" s="264" t="e">
        <f t="shared" si="378"/>
        <v>#VALUE!</v>
      </c>
      <c r="EL155" s="264" t="e">
        <f t="shared" si="378"/>
        <v>#VALUE!</v>
      </c>
      <c r="EM155" s="264" t="e">
        <f t="shared" si="378"/>
        <v>#VALUE!</v>
      </c>
      <c r="EN155" s="264" t="e">
        <f t="shared" si="378"/>
        <v>#VALUE!</v>
      </c>
      <c r="EO155" s="264" t="e">
        <f t="shared" si="378"/>
        <v>#VALUE!</v>
      </c>
      <c r="EP155" s="264" t="e">
        <f t="shared" si="378"/>
        <v>#VALUE!</v>
      </c>
      <c r="EQ155" s="264" t="e">
        <f t="shared" si="378"/>
        <v>#VALUE!</v>
      </c>
      <c r="ER155" s="264" t="e">
        <f t="shared" si="378"/>
        <v>#VALUE!</v>
      </c>
      <c r="ES155" s="264" t="e">
        <f t="shared" si="378"/>
        <v>#VALUE!</v>
      </c>
      <c r="ET155" s="264" t="e">
        <f t="shared" si="378"/>
        <v>#VALUE!</v>
      </c>
      <c r="EU155" s="264" t="e">
        <f t="shared" si="378"/>
        <v>#VALUE!</v>
      </c>
      <c r="EV155" s="264" t="e">
        <f t="shared" si="378"/>
        <v>#VALUE!</v>
      </c>
      <c r="EW155" s="264" t="e">
        <f t="shared" si="378"/>
        <v>#VALUE!</v>
      </c>
      <c r="EX155" s="264" t="e">
        <f t="shared" si="378"/>
        <v>#VALUE!</v>
      </c>
      <c r="EY155" s="264" t="e">
        <f t="shared" si="378"/>
        <v>#VALUE!</v>
      </c>
      <c r="EZ155" s="264" t="e">
        <f t="shared" si="378"/>
        <v>#VALUE!</v>
      </c>
      <c r="FA155" s="264" t="e">
        <f t="shared" si="378"/>
        <v>#VALUE!</v>
      </c>
      <c r="FB155" s="264" t="e">
        <f t="shared" si="378"/>
        <v>#VALUE!</v>
      </c>
      <c r="FC155" s="264" t="e">
        <f t="shared" si="378"/>
        <v>#VALUE!</v>
      </c>
      <c r="FD155" s="264" t="e">
        <f t="shared" si="378"/>
        <v>#VALUE!</v>
      </c>
      <c r="FE155" s="264" t="e">
        <f t="shared" si="378"/>
        <v>#VALUE!</v>
      </c>
      <c r="FF155" s="264" t="e">
        <f t="shared" si="378"/>
        <v>#VALUE!</v>
      </c>
      <c r="FG155" s="264" t="e">
        <f t="shared" si="378"/>
        <v>#VALUE!</v>
      </c>
      <c r="FH155" s="264" t="e">
        <f t="shared" si="378"/>
        <v>#VALUE!</v>
      </c>
      <c r="FI155" s="264" t="e">
        <f t="shared" si="378"/>
        <v>#VALUE!</v>
      </c>
      <c r="FJ155" s="264" t="e">
        <f t="shared" si="378"/>
        <v>#VALUE!</v>
      </c>
      <c r="FK155" s="264" t="e">
        <f t="shared" si="378"/>
        <v>#VALUE!</v>
      </c>
      <c r="FL155" s="264" t="e">
        <f t="shared" si="378"/>
        <v>#VALUE!</v>
      </c>
      <c r="FM155" s="264" t="e">
        <f t="shared" si="378"/>
        <v>#VALUE!</v>
      </c>
      <c r="FN155" s="264" t="e">
        <f t="shared" si="378"/>
        <v>#VALUE!</v>
      </c>
      <c r="FO155" s="264" t="e">
        <f t="shared" si="378"/>
        <v>#VALUE!</v>
      </c>
      <c r="FP155" s="264" t="e">
        <f t="shared" si="378"/>
        <v>#VALUE!</v>
      </c>
      <c r="FQ155" s="264" t="e">
        <f t="shared" si="378"/>
        <v>#VALUE!</v>
      </c>
      <c r="FR155" s="264" t="e">
        <f t="shared" si="378"/>
        <v>#VALUE!</v>
      </c>
      <c r="FS155" s="264" t="e">
        <f t="shared" si="378"/>
        <v>#VALUE!</v>
      </c>
      <c r="FT155" s="264" t="e">
        <f t="shared" si="378"/>
        <v>#VALUE!</v>
      </c>
      <c r="FU155" s="264" t="e">
        <f t="shared" si="378"/>
        <v>#VALUE!</v>
      </c>
      <c r="FV155" s="264" t="e">
        <f t="shared" si="378"/>
        <v>#VALUE!</v>
      </c>
      <c r="FW155" s="264" t="e">
        <f t="shared" si="378"/>
        <v>#VALUE!</v>
      </c>
      <c r="FX155" s="264" t="e">
        <f t="shared" si="378"/>
        <v>#VALUE!</v>
      </c>
      <c r="FY155" s="264" t="e">
        <f t="shared" si="378"/>
        <v>#VALUE!</v>
      </c>
      <c r="FZ155" s="264" t="e">
        <f t="shared" si="378"/>
        <v>#VALUE!</v>
      </c>
      <c r="GA155" s="264" t="e">
        <f t="shared" si="378"/>
        <v>#VALUE!</v>
      </c>
      <c r="GB155" s="264" t="e">
        <f t="shared" si="378"/>
        <v>#VALUE!</v>
      </c>
      <c r="GC155" s="264" t="e">
        <f t="shared" si="378"/>
        <v>#VALUE!</v>
      </c>
      <c r="GD155" s="264" t="e">
        <f t="shared" si="378"/>
        <v>#VALUE!</v>
      </c>
      <c r="GE155" s="264" t="e">
        <f t="shared" si="378"/>
        <v>#VALUE!</v>
      </c>
      <c r="GF155" s="264" t="e">
        <f t="shared" si="378"/>
        <v>#VALUE!</v>
      </c>
      <c r="GG155" s="264" t="e">
        <f t="shared" si="378"/>
        <v>#VALUE!</v>
      </c>
      <c r="GH155" s="264" t="e">
        <f t="shared" si="378"/>
        <v>#VALUE!</v>
      </c>
      <c r="GI155" s="264" t="e">
        <f t="shared" si="378"/>
        <v>#VALUE!</v>
      </c>
      <c r="GJ155" s="264" t="e">
        <f t="shared" si="378"/>
        <v>#VALUE!</v>
      </c>
      <c r="GK155" s="264" t="e">
        <f t="shared" si="378"/>
        <v>#VALUE!</v>
      </c>
      <c r="GL155" s="264" t="e">
        <f t="shared" ref="GL155:IV155" si="379">IF(GL153&lt;GL154,GL153,GL154)</f>
        <v>#VALUE!</v>
      </c>
      <c r="GM155" s="264" t="e">
        <f t="shared" si="379"/>
        <v>#VALUE!</v>
      </c>
      <c r="GN155" s="264" t="e">
        <f t="shared" si="379"/>
        <v>#VALUE!</v>
      </c>
      <c r="GO155" s="264" t="e">
        <f t="shared" si="379"/>
        <v>#VALUE!</v>
      </c>
      <c r="GP155" s="264" t="e">
        <f t="shared" si="379"/>
        <v>#VALUE!</v>
      </c>
      <c r="GQ155" s="264" t="e">
        <f t="shared" si="379"/>
        <v>#VALUE!</v>
      </c>
      <c r="GR155" s="264" t="e">
        <f t="shared" si="379"/>
        <v>#VALUE!</v>
      </c>
      <c r="GS155" s="264" t="e">
        <f t="shared" si="379"/>
        <v>#VALUE!</v>
      </c>
      <c r="GT155" s="264" t="e">
        <f t="shared" si="379"/>
        <v>#VALUE!</v>
      </c>
      <c r="GU155" s="264" t="e">
        <f t="shared" si="379"/>
        <v>#VALUE!</v>
      </c>
      <c r="GV155" s="264" t="e">
        <f t="shared" si="379"/>
        <v>#VALUE!</v>
      </c>
      <c r="GW155" s="264" t="e">
        <f t="shared" si="379"/>
        <v>#VALUE!</v>
      </c>
      <c r="GX155" s="264" t="e">
        <f t="shared" si="379"/>
        <v>#VALUE!</v>
      </c>
      <c r="GY155" s="264" t="e">
        <f t="shared" si="379"/>
        <v>#VALUE!</v>
      </c>
      <c r="GZ155" s="264" t="e">
        <f t="shared" si="379"/>
        <v>#VALUE!</v>
      </c>
      <c r="HA155" s="264" t="e">
        <f t="shared" si="379"/>
        <v>#VALUE!</v>
      </c>
      <c r="HB155" s="264" t="e">
        <f t="shared" si="379"/>
        <v>#VALUE!</v>
      </c>
      <c r="HC155" s="264" t="e">
        <f t="shared" si="379"/>
        <v>#VALUE!</v>
      </c>
      <c r="HD155" s="264" t="e">
        <f t="shared" si="379"/>
        <v>#VALUE!</v>
      </c>
      <c r="HE155" s="264" t="e">
        <f t="shared" si="379"/>
        <v>#VALUE!</v>
      </c>
      <c r="HF155" s="264" t="e">
        <f t="shared" si="379"/>
        <v>#VALUE!</v>
      </c>
      <c r="HG155" s="264" t="e">
        <f t="shared" si="379"/>
        <v>#VALUE!</v>
      </c>
      <c r="HH155" s="264" t="e">
        <f t="shared" si="379"/>
        <v>#VALUE!</v>
      </c>
      <c r="HI155" s="264" t="e">
        <f t="shared" si="379"/>
        <v>#VALUE!</v>
      </c>
      <c r="HJ155" s="264" t="e">
        <f t="shared" si="379"/>
        <v>#VALUE!</v>
      </c>
      <c r="HK155" s="264" t="e">
        <f t="shared" si="379"/>
        <v>#VALUE!</v>
      </c>
      <c r="HL155" s="264" t="e">
        <f t="shared" si="379"/>
        <v>#VALUE!</v>
      </c>
      <c r="HM155" s="264" t="e">
        <f t="shared" si="379"/>
        <v>#VALUE!</v>
      </c>
      <c r="HN155" s="264" t="e">
        <f t="shared" si="379"/>
        <v>#VALUE!</v>
      </c>
      <c r="HO155" s="264" t="e">
        <f t="shared" si="379"/>
        <v>#VALUE!</v>
      </c>
      <c r="HP155" s="264" t="e">
        <f t="shared" si="379"/>
        <v>#VALUE!</v>
      </c>
      <c r="HQ155" s="264" t="e">
        <f t="shared" si="379"/>
        <v>#VALUE!</v>
      </c>
      <c r="HR155" s="264" t="e">
        <f t="shared" si="379"/>
        <v>#VALUE!</v>
      </c>
      <c r="HS155" s="264" t="e">
        <f t="shared" si="379"/>
        <v>#VALUE!</v>
      </c>
      <c r="HT155" s="264" t="e">
        <f t="shared" si="379"/>
        <v>#VALUE!</v>
      </c>
      <c r="HU155" s="264" t="e">
        <f t="shared" si="379"/>
        <v>#VALUE!</v>
      </c>
      <c r="HV155" s="264" t="e">
        <f t="shared" si="379"/>
        <v>#VALUE!</v>
      </c>
      <c r="HW155" s="264" t="e">
        <f t="shared" si="379"/>
        <v>#VALUE!</v>
      </c>
      <c r="HX155" s="264" t="e">
        <f t="shared" si="379"/>
        <v>#VALUE!</v>
      </c>
      <c r="HY155" s="264" t="e">
        <f t="shared" si="379"/>
        <v>#VALUE!</v>
      </c>
      <c r="HZ155" s="264" t="e">
        <f t="shared" si="379"/>
        <v>#VALUE!</v>
      </c>
      <c r="IA155" s="264" t="e">
        <f t="shared" si="379"/>
        <v>#VALUE!</v>
      </c>
      <c r="IB155" s="264" t="e">
        <f t="shared" si="379"/>
        <v>#VALUE!</v>
      </c>
      <c r="IC155" s="264" t="e">
        <f t="shared" si="379"/>
        <v>#VALUE!</v>
      </c>
      <c r="ID155" s="264" t="e">
        <f t="shared" si="379"/>
        <v>#VALUE!</v>
      </c>
      <c r="IE155" s="264" t="e">
        <f t="shared" si="379"/>
        <v>#VALUE!</v>
      </c>
      <c r="IF155" s="264" t="e">
        <f t="shared" si="379"/>
        <v>#VALUE!</v>
      </c>
      <c r="IG155" s="264" t="e">
        <f t="shared" si="379"/>
        <v>#VALUE!</v>
      </c>
      <c r="IH155" s="264" t="e">
        <f t="shared" si="379"/>
        <v>#VALUE!</v>
      </c>
      <c r="II155" s="264" t="e">
        <f t="shared" si="379"/>
        <v>#VALUE!</v>
      </c>
      <c r="IJ155" s="264" t="e">
        <f t="shared" si="379"/>
        <v>#VALUE!</v>
      </c>
      <c r="IK155" s="264" t="e">
        <f t="shared" si="379"/>
        <v>#VALUE!</v>
      </c>
      <c r="IL155" s="264" t="e">
        <f t="shared" si="379"/>
        <v>#VALUE!</v>
      </c>
      <c r="IM155" s="264" t="e">
        <f t="shared" si="379"/>
        <v>#VALUE!</v>
      </c>
      <c r="IN155" s="264" t="e">
        <f t="shared" si="379"/>
        <v>#VALUE!</v>
      </c>
      <c r="IO155" s="264" t="e">
        <f t="shared" si="379"/>
        <v>#VALUE!</v>
      </c>
      <c r="IP155" s="264" t="e">
        <f t="shared" si="379"/>
        <v>#VALUE!</v>
      </c>
      <c r="IQ155" s="264" t="e">
        <f t="shared" si="379"/>
        <v>#VALUE!</v>
      </c>
      <c r="IR155" s="264" t="e">
        <f t="shared" si="379"/>
        <v>#VALUE!</v>
      </c>
      <c r="IS155" s="264" t="e">
        <f t="shared" si="379"/>
        <v>#VALUE!</v>
      </c>
      <c r="IT155" s="264" t="e">
        <f t="shared" si="379"/>
        <v>#VALUE!</v>
      </c>
      <c r="IU155" s="264" t="e">
        <f t="shared" si="379"/>
        <v>#VALUE!</v>
      </c>
      <c r="IV155" s="264" t="e">
        <f t="shared" si="379"/>
        <v>#VALUE!</v>
      </c>
    </row>
    <row r="156" spans="1:256" s="263" customFormat="1">
      <c r="A156" s="262" t="s">
        <v>230</v>
      </c>
      <c r="B156" s="264" t="e">
        <f t="shared" ref="B156:BM156" si="380">B153-B155</f>
        <v>#VALUE!</v>
      </c>
      <c r="C156" s="264" t="e">
        <f t="shared" si="380"/>
        <v>#VALUE!</v>
      </c>
      <c r="D156" s="264" t="e">
        <f t="shared" si="380"/>
        <v>#VALUE!</v>
      </c>
      <c r="E156" s="264" t="e">
        <f t="shared" si="380"/>
        <v>#VALUE!</v>
      </c>
      <c r="F156" s="264" t="e">
        <f t="shared" si="380"/>
        <v>#VALUE!</v>
      </c>
      <c r="G156" s="264" t="e">
        <f t="shared" si="380"/>
        <v>#VALUE!</v>
      </c>
      <c r="H156" s="264" t="e">
        <f t="shared" si="380"/>
        <v>#VALUE!</v>
      </c>
      <c r="I156" s="264" t="e">
        <f t="shared" si="380"/>
        <v>#VALUE!</v>
      </c>
      <c r="J156" s="264" t="e">
        <f t="shared" si="380"/>
        <v>#VALUE!</v>
      </c>
      <c r="K156" s="264" t="e">
        <f t="shared" si="380"/>
        <v>#VALUE!</v>
      </c>
      <c r="L156" s="264" t="e">
        <f t="shared" si="380"/>
        <v>#VALUE!</v>
      </c>
      <c r="M156" s="264" t="e">
        <f t="shared" si="380"/>
        <v>#VALUE!</v>
      </c>
      <c r="N156" s="264" t="e">
        <f t="shared" si="380"/>
        <v>#VALUE!</v>
      </c>
      <c r="O156" s="264" t="e">
        <f t="shared" si="380"/>
        <v>#VALUE!</v>
      </c>
      <c r="P156" s="264" t="e">
        <f t="shared" si="380"/>
        <v>#VALUE!</v>
      </c>
      <c r="Q156" s="264" t="e">
        <f t="shared" si="380"/>
        <v>#VALUE!</v>
      </c>
      <c r="R156" s="264" t="e">
        <f t="shared" si="380"/>
        <v>#VALUE!</v>
      </c>
      <c r="S156" s="264" t="e">
        <f t="shared" si="380"/>
        <v>#VALUE!</v>
      </c>
      <c r="T156" s="264" t="e">
        <f t="shared" si="380"/>
        <v>#VALUE!</v>
      </c>
      <c r="U156" s="264" t="e">
        <f t="shared" si="380"/>
        <v>#VALUE!</v>
      </c>
      <c r="V156" s="264" t="e">
        <f t="shared" si="380"/>
        <v>#VALUE!</v>
      </c>
      <c r="W156" s="264" t="e">
        <f t="shared" si="380"/>
        <v>#VALUE!</v>
      </c>
      <c r="X156" s="264" t="e">
        <f t="shared" si="380"/>
        <v>#VALUE!</v>
      </c>
      <c r="Y156" s="264" t="e">
        <f t="shared" si="380"/>
        <v>#VALUE!</v>
      </c>
      <c r="Z156" s="264" t="e">
        <f t="shared" si="380"/>
        <v>#VALUE!</v>
      </c>
      <c r="AA156" s="264" t="e">
        <f t="shared" si="380"/>
        <v>#VALUE!</v>
      </c>
      <c r="AB156" s="264" t="e">
        <f t="shared" si="380"/>
        <v>#VALUE!</v>
      </c>
      <c r="AC156" s="264" t="e">
        <f t="shared" si="380"/>
        <v>#VALUE!</v>
      </c>
      <c r="AD156" s="264" t="e">
        <f t="shared" si="380"/>
        <v>#VALUE!</v>
      </c>
      <c r="AE156" s="264" t="e">
        <f t="shared" si="380"/>
        <v>#VALUE!</v>
      </c>
      <c r="AF156" s="264" t="e">
        <f t="shared" si="380"/>
        <v>#VALUE!</v>
      </c>
      <c r="AG156" s="264" t="e">
        <f t="shared" si="380"/>
        <v>#VALUE!</v>
      </c>
      <c r="AH156" s="264" t="e">
        <f t="shared" si="380"/>
        <v>#VALUE!</v>
      </c>
      <c r="AI156" s="264" t="e">
        <f t="shared" si="380"/>
        <v>#VALUE!</v>
      </c>
      <c r="AJ156" s="264" t="e">
        <f t="shared" si="380"/>
        <v>#VALUE!</v>
      </c>
      <c r="AK156" s="264" t="e">
        <f t="shared" si="380"/>
        <v>#VALUE!</v>
      </c>
      <c r="AL156" s="264" t="e">
        <f t="shared" si="380"/>
        <v>#VALUE!</v>
      </c>
      <c r="AM156" s="264" t="e">
        <f t="shared" si="380"/>
        <v>#VALUE!</v>
      </c>
      <c r="AN156" s="264" t="e">
        <f t="shared" si="380"/>
        <v>#VALUE!</v>
      </c>
      <c r="AO156" s="264" t="e">
        <f t="shared" si="380"/>
        <v>#VALUE!</v>
      </c>
      <c r="AP156" s="264" t="e">
        <f t="shared" si="380"/>
        <v>#VALUE!</v>
      </c>
      <c r="AQ156" s="264" t="e">
        <f t="shared" si="380"/>
        <v>#VALUE!</v>
      </c>
      <c r="AR156" s="264" t="e">
        <f t="shared" si="380"/>
        <v>#VALUE!</v>
      </c>
      <c r="AS156" s="264" t="e">
        <f t="shared" si="380"/>
        <v>#VALUE!</v>
      </c>
      <c r="AT156" s="264" t="e">
        <f t="shared" si="380"/>
        <v>#VALUE!</v>
      </c>
      <c r="AU156" s="264" t="e">
        <f t="shared" si="380"/>
        <v>#VALUE!</v>
      </c>
      <c r="AV156" s="264" t="e">
        <f t="shared" si="380"/>
        <v>#VALUE!</v>
      </c>
      <c r="AW156" s="264" t="e">
        <f t="shared" si="380"/>
        <v>#VALUE!</v>
      </c>
      <c r="AX156" s="264" t="e">
        <f t="shared" si="380"/>
        <v>#VALUE!</v>
      </c>
      <c r="AY156" s="264" t="e">
        <f t="shared" si="380"/>
        <v>#VALUE!</v>
      </c>
      <c r="AZ156" s="264" t="e">
        <f t="shared" si="380"/>
        <v>#VALUE!</v>
      </c>
      <c r="BA156" s="264" t="e">
        <f t="shared" si="380"/>
        <v>#VALUE!</v>
      </c>
      <c r="BB156" s="264" t="e">
        <f t="shared" si="380"/>
        <v>#VALUE!</v>
      </c>
      <c r="BC156" s="264" t="e">
        <f t="shared" si="380"/>
        <v>#VALUE!</v>
      </c>
      <c r="BD156" s="264" t="e">
        <f t="shared" si="380"/>
        <v>#VALUE!</v>
      </c>
      <c r="BE156" s="264" t="e">
        <f t="shared" si="380"/>
        <v>#VALUE!</v>
      </c>
      <c r="BF156" s="264" t="e">
        <f t="shared" si="380"/>
        <v>#VALUE!</v>
      </c>
      <c r="BG156" s="264" t="e">
        <f t="shared" si="380"/>
        <v>#VALUE!</v>
      </c>
      <c r="BH156" s="264" t="e">
        <f t="shared" si="380"/>
        <v>#VALUE!</v>
      </c>
      <c r="BI156" s="264" t="e">
        <f t="shared" si="380"/>
        <v>#VALUE!</v>
      </c>
      <c r="BJ156" s="264" t="e">
        <f t="shared" si="380"/>
        <v>#VALUE!</v>
      </c>
      <c r="BK156" s="264" t="e">
        <f t="shared" si="380"/>
        <v>#VALUE!</v>
      </c>
      <c r="BL156" s="264" t="e">
        <f t="shared" si="380"/>
        <v>#VALUE!</v>
      </c>
      <c r="BM156" s="264" t="e">
        <f t="shared" si="380"/>
        <v>#VALUE!</v>
      </c>
      <c r="BN156" s="264" t="e">
        <f t="shared" ref="BN156:DY156" si="381">BN153-BN155</f>
        <v>#VALUE!</v>
      </c>
      <c r="BO156" s="264" t="e">
        <f t="shared" si="381"/>
        <v>#VALUE!</v>
      </c>
      <c r="BP156" s="264" t="e">
        <f t="shared" si="381"/>
        <v>#VALUE!</v>
      </c>
      <c r="BQ156" s="264" t="e">
        <f t="shared" si="381"/>
        <v>#VALUE!</v>
      </c>
      <c r="BR156" s="264" t="e">
        <f t="shared" si="381"/>
        <v>#VALUE!</v>
      </c>
      <c r="BS156" s="264" t="e">
        <f t="shared" si="381"/>
        <v>#VALUE!</v>
      </c>
      <c r="BT156" s="264" t="e">
        <f t="shared" si="381"/>
        <v>#VALUE!</v>
      </c>
      <c r="BU156" s="264" t="e">
        <f t="shared" si="381"/>
        <v>#VALUE!</v>
      </c>
      <c r="BV156" s="264" t="e">
        <f t="shared" si="381"/>
        <v>#VALUE!</v>
      </c>
      <c r="BW156" s="264" t="e">
        <f t="shared" si="381"/>
        <v>#VALUE!</v>
      </c>
      <c r="BX156" s="264" t="e">
        <f t="shared" si="381"/>
        <v>#VALUE!</v>
      </c>
      <c r="BY156" s="264" t="e">
        <f t="shared" si="381"/>
        <v>#VALUE!</v>
      </c>
      <c r="BZ156" s="264" t="e">
        <f t="shared" si="381"/>
        <v>#VALUE!</v>
      </c>
      <c r="CA156" s="264" t="e">
        <f t="shared" si="381"/>
        <v>#VALUE!</v>
      </c>
      <c r="CB156" s="264" t="e">
        <f t="shared" si="381"/>
        <v>#VALUE!</v>
      </c>
      <c r="CC156" s="264" t="e">
        <f t="shared" si="381"/>
        <v>#VALUE!</v>
      </c>
      <c r="CD156" s="264" t="e">
        <f t="shared" si="381"/>
        <v>#VALUE!</v>
      </c>
      <c r="CE156" s="264" t="e">
        <f t="shared" si="381"/>
        <v>#VALUE!</v>
      </c>
      <c r="CF156" s="264" t="e">
        <f t="shared" si="381"/>
        <v>#VALUE!</v>
      </c>
      <c r="CG156" s="264" t="e">
        <f t="shared" si="381"/>
        <v>#VALUE!</v>
      </c>
      <c r="CH156" s="264" t="e">
        <f t="shared" si="381"/>
        <v>#VALUE!</v>
      </c>
      <c r="CI156" s="264" t="e">
        <f t="shared" si="381"/>
        <v>#VALUE!</v>
      </c>
      <c r="CJ156" s="264" t="e">
        <f t="shared" si="381"/>
        <v>#VALUE!</v>
      </c>
      <c r="CK156" s="264" t="e">
        <f t="shared" si="381"/>
        <v>#VALUE!</v>
      </c>
      <c r="CL156" s="264" t="e">
        <f t="shared" si="381"/>
        <v>#VALUE!</v>
      </c>
      <c r="CM156" s="264" t="e">
        <f t="shared" si="381"/>
        <v>#VALUE!</v>
      </c>
      <c r="CN156" s="264" t="e">
        <f t="shared" si="381"/>
        <v>#VALUE!</v>
      </c>
      <c r="CO156" s="264" t="e">
        <f t="shared" si="381"/>
        <v>#VALUE!</v>
      </c>
      <c r="CP156" s="264" t="e">
        <f t="shared" si="381"/>
        <v>#VALUE!</v>
      </c>
      <c r="CQ156" s="264" t="e">
        <f t="shared" si="381"/>
        <v>#VALUE!</v>
      </c>
      <c r="CR156" s="264" t="e">
        <f t="shared" si="381"/>
        <v>#VALUE!</v>
      </c>
      <c r="CS156" s="264" t="e">
        <f t="shared" si="381"/>
        <v>#VALUE!</v>
      </c>
      <c r="CT156" s="264" t="e">
        <f t="shared" si="381"/>
        <v>#VALUE!</v>
      </c>
      <c r="CU156" s="264" t="e">
        <f t="shared" si="381"/>
        <v>#VALUE!</v>
      </c>
      <c r="CV156" s="264" t="e">
        <f t="shared" si="381"/>
        <v>#VALUE!</v>
      </c>
      <c r="CW156" s="264" t="e">
        <f t="shared" si="381"/>
        <v>#VALUE!</v>
      </c>
      <c r="CX156" s="264" t="e">
        <f t="shared" si="381"/>
        <v>#VALUE!</v>
      </c>
      <c r="CY156" s="264" t="e">
        <f t="shared" si="381"/>
        <v>#VALUE!</v>
      </c>
      <c r="CZ156" s="264" t="e">
        <f t="shared" si="381"/>
        <v>#VALUE!</v>
      </c>
      <c r="DA156" s="264" t="e">
        <f t="shared" si="381"/>
        <v>#VALUE!</v>
      </c>
      <c r="DB156" s="264" t="e">
        <f t="shared" si="381"/>
        <v>#VALUE!</v>
      </c>
      <c r="DC156" s="264" t="e">
        <f t="shared" si="381"/>
        <v>#VALUE!</v>
      </c>
      <c r="DD156" s="264" t="e">
        <f t="shared" si="381"/>
        <v>#VALUE!</v>
      </c>
      <c r="DE156" s="264" t="e">
        <f t="shared" si="381"/>
        <v>#VALUE!</v>
      </c>
      <c r="DF156" s="264" t="e">
        <f t="shared" si="381"/>
        <v>#VALUE!</v>
      </c>
      <c r="DG156" s="264" t="e">
        <f t="shared" si="381"/>
        <v>#VALUE!</v>
      </c>
      <c r="DH156" s="264" t="e">
        <f t="shared" si="381"/>
        <v>#VALUE!</v>
      </c>
      <c r="DI156" s="264" t="e">
        <f t="shared" si="381"/>
        <v>#VALUE!</v>
      </c>
      <c r="DJ156" s="264" t="e">
        <f t="shared" si="381"/>
        <v>#VALUE!</v>
      </c>
      <c r="DK156" s="264" t="e">
        <f t="shared" si="381"/>
        <v>#VALUE!</v>
      </c>
      <c r="DL156" s="264" t="e">
        <f t="shared" si="381"/>
        <v>#VALUE!</v>
      </c>
      <c r="DM156" s="264" t="e">
        <f t="shared" si="381"/>
        <v>#VALUE!</v>
      </c>
      <c r="DN156" s="264" t="e">
        <f t="shared" si="381"/>
        <v>#VALUE!</v>
      </c>
      <c r="DO156" s="264" t="e">
        <f t="shared" si="381"/>
        <v>#VALUE!</v>
      </c>
      <c r="DP156" s="264" t="e">
        <f t="shared" si="381"/>
        <v>#VALUE!</v>
      </c>
      <c r="DQ156" s="264" t="e">
        <f t="shared" si="381"/>
        <v>#VALUE!</v>
      </c>
      <c r="DR156" s="264" t="e">
        <f t="shared" si="381"/>
        <v>#VALUE!</v>
      </c>
      <c r="DS156" s="264" t="e">
        <f t="shared" si="381"/>
        <v>#VALUE!</v>
      </c>
      <c r="DT156" s="264" t="e">
        <f t="shared" si="381"/>
        <v>#VALUE!</v>
      </c>
      <c r="DU156" s="264" t="e">
        <f t="shared" si="381"/>
        <v>#VALUE!</v>
      </c>
      <c r="DV156" s="264" t="e">
        <f t="shared" si="381"/>
        <v>#VALUE!</v>
      </c>
      <c r="DW156" s="264" t="e">
        <f t="shared" si="381"/>
        <v>#VALUE!</v>
      </c>
      <c r="DX156" s="264" t="e">
        <f t="shared" si="381"/>
        <v>#VALUE!</v>
      </c>
      <c r="DY156" s="264" t="e">
        <f t="shared" si="381"/>
        <v>#VALUE!</v>
      </c>
      <c r="DZ156" s="264" t="e">
        <f t="shared" ref="DZ156:GK156" si="382">DZ153-DZ155</f>
        <v>#VALUE!</v>
      </c>
      <c r="EA156" s="264" t="e">
        <f t="shared" si="382"/>
        <v>#VALUE!</v>
      </c>
      <c r="EB156" s="264" t="e">
        <f t="shared" si="382"/>
        <v>#VALUE!</v>
      </c>
      <c r="EC156" s="264" t="e">
        <f t="shared" si="382"/>
        <v>#VALUE!</v>
      </c>
      <c r="ED156" s="264" t="e">
        <f t="shared" si="382"/>
        <v>#VALUE!</v>
      </c>
      <c r="EE156" s="264" t="e">
        <f t="shared" si="382"/>
        <v>#VALUE!</v>
      </c>
      <c r="EF156" s="264" t="e">
        <f t="shared" si="382"/>
        <v>#VALUE!</v>
      </c>
      <c r="EG156" s="264" t="e">
        <f t="shared" si="382"/>
        <v>#VALUE!</v>
      </c>
      <c r="EH156" s="264" t="e">
        <f t="shared" si="382"/>
        <v>#VALUE!</v>
      </c>
      <c r="EI156" s="264" t="e">
        <f t="shared" si="382"/>
        <v>#VALUE!</v>
      </c>
      <c r="EJ156" s="264" t="e">
        <f t="shared" si="382"/>
        <v>#VALUE!</v>
      </c>
      <c r="EK156" s="264" t="e">
        <f t="shared" si="382"/>
        <v>#VALUE!</v>
      </c>
      <c r="EL156" s="264" t="e">
        <f t="shared" si="382"/>
        <v>#VALUE!</v>
      </c>
      <c r="EM156" s="264" t="e">
        <f t="shared" si="382"/>
        <v>#VALUE!</v>
      </c>
      <c r="EN156" s="264" t="e">
        <f t="shared" si="382"/>
        <v>#VALUE!</v>
      </c>
      <c r="EO156" s="264" t="e">
        <f t="shared" si="382"/>
        <v>#VALUE!</v>
      </c>
      <c r="EP156" s="264" t="e">
        <f t="shared" si="382"/>
        <v>#VALUE!</v>
      </c>
      <c r="EQ156" s="264" t="e">
        <f t="shared" si="382"/>
        <v>#VALUE!</v>
      </c>
      <c r="ER156" s="264" t="e">
        <f t="shared" si="382"/>
        <v>#VALUE!</v>
      </c>
      <c r="ES156" s="264" t="e">
        <f t="shared" si="382"/>
        <v>#VALUE!</v>
      </c>
      <c r="ET156" s="264" t="e">
        <f t="shared" si="382"/>
        <v>#VALUE!</v>
      </c>
      <c r="EU156" s="264" t="e">
        <f t="shared" si="382"/>
        <v>#VALUE!</v>
      </c>
      <c r="EV156" s="264" t="e">
        <f t="shared" si="382"/>
        <v>#VALUE!</v>
      </c>
      <c r="EW156" s="264" t="e">
        <f t="shared" si="382"/>
        <v>#VALUE!</v>
      </c>
      <c r="EX156" s="264" t="e">
        <f t="shared" si="382"/>
        <v>#VALUE!</v>
      </c>
      <c r="EY156" s="264" t="e">
        <f t="shared" si="382"/>
        <v>#VALUE!</v>
      </c>
      <c r="EZ156" s="264" t="e">
        <f t="shared" si="382"/>
        <v>#VALUE!</v>
      </c>
      <c r="FA156" s="264" t="e">
        <f t="shared" si="382"/>
        <v>#VALUE!</v>
      </c>
      <c r="FB156" s="264" t="e">
        <f t="shared" si="382"/>
        <v>#VALUE!</v>
      </c>
      <c r="FC156" s="264" t="e">
        <f t="shared" si="382"/>
        <v>#VALUE!</v>
      </c>
      <c r="FD156" s="264" t="e">
        <f t="shared" si="382"/>
        <v>#VALUE!</v>
      </c>
      <c r="FE156" s="264" t="e">
        <f t="shared" si="382"/>
        <v>#VALUE!</v>
      </c>
      <c r="FF156" s="264" t="e">
        <f t="shared" si="382"/>
        <v>#VALUE!</v>
      </c>
      <c r="FG156" s="264" t="e">
        <f t="shared" si="382"/>
        <v>#VALUE!</v>
      </c>
      <c r="FH156" s="264" t="e">
        <f t="shared" si="382"/>
        <v>#VALUE!</v>
      </c>
      <c r="FI156" s="264" t="e">
        <f t="shared" si="382"/>
        <v>#VALUE!</v>
      </c>
      <c r="FJ156" s="264" t="e">
        <f t="shared" si="382"/>
        <v>#VALUE!</v>
      </c>
      <c r="FK156" s="264" t="e">
        <f t="shared" si="382"/>
        <v>#VALUE!</v>
      </c>
      <c r="FL156" s="264" t="e">
        <f t="shared" si="382"/>
        <v>#VALUE!</v>
      </c>
      <c r="FM156" s="264" t="e">
        <f t="shared" si="382"/>
        <v>#VALUE!</v>
      </c>
      <c r="FN156" s="264" t="e">
        <f t="shared" si="382"/>
        <v>#VALUE!</v>
      </c>
      <c r="FO156" s="264" t="e">
        <f t="shared" si="382"/>
        <v>#VALUE!</v>
      </c>
      <c r="FP156" s="264" t="e">
        <f t="shared" si="382"/>
        <v>#VALUE!</v>
      </c>
      <c r="FQ156" s="264" t="e">
        <f t="shared" si="382"/>
        <v>#VALUE!</v>
      </c>
      <c r="FR156" s="264" t="e">
        <f t="shared" si="382"/>
        <v>#VALUE!</v>
      </c>
      <c r="FS156" s="264" t="e">
        <f t="shared" si="382"/>
        <v>#VALUE!</v>
      </c>
      <c r="FT156" s="264" t="e">
        <f t="shared" si="382"/>
        <v>#VALUE!</v>
      </c>
      <c r="FU156" s="264" t="e">
        <f t="shared" si="382"/>
        <v>#VALUE!</v>
      </c>
      <c r="FV156" s="264" t="e">
        <f t="shared" si="382"/>
        <v>#VALUE!</v>
      </c>
      <c r="FW156" s="264" t="e">
        <f t="shared" si="382"/>
        <v>#VALUE!</v>
      </c>
      <c r="FX156" s="264" t="e">
        <f t="shared" si="382"/>
        <v>#VALUE!</v>
      </c>
      <c r="FY156" s="264" t="e">
        <f t="shared" si="382"/>
        <v>#VALUE!</v>
      </c>
      <c r="FZ156" s="264" t="e">
        <f t="shared" si="382"/>
        <v>#VALUE!</v>
      </c>
      <c r="GA156" s="264" t="e">
        <f t="shared" si="382"/>
        <v>#VALUE!</v>
      </c>
      <c r="GB156" s="264" t="e">
        <f t="shared" si="382"/>
        <v>#VALUE!</v>
      </c>
      <c r="GC156" s="264" t="e">
        <f t="shared" si="382"/>
        <v>#VALUE!</v>
      </c>
      <c r="GD156" s="264" t="e">
        <f t="shared" si="382"/>
        <v>#VALUE!</v>
      </c>
      <c r="GE156" s="264" t="e">
        <f t="shared" si="382"/>
        <v>#VALUE!</v>
      </c>
      <c r="GF156" s="264" t="e">
        <f t="shared" si="382"/>
        <v>#VALUE!</v>
      </c>
      <c r="GG156" s="264" t="e">
        <f t="shared" si="382"/>
        <v>#VALUE!</v>
      </c>
      <c r="GH156" s="264" t="e">
        <f t="shared" si="382"/>
        <v>#VALUE!</v>
      </c>
      <c r="GI156" s="264" t="e">
        <f t="shared" si="382"/>
        <v>#VALUE!</v>
      </c>
      <c r="GJ156" s="264" t="e">
        <f t="shared" si="382"/>
        <v>#VALUE!</v>
      </c>
      <c r="GK156" s="264" t="e">
        <f t="shared" si="382"/>
        <v>#VALUE!</v>
      </c>
      <c r="GL156" s="264" t="e">
        <f t="shared" ref="GL156:IV156" si="383">GL153-GL155</f>
        <v>#VALUE!</v>
      </c>
      <c r="GM156" s="264" t="e">
        <f t="shared" si="383"/>
        <v>#VALUE!</v>
      </c>
      <c r="GN156" s="264" t="e">
        <f t="shared" si="383"/>
        <v>#VALUE!</v>
      </c>
      <c r="GO156" s="264" t="e">
        <f t="shared" si="383"/>
        <v>#VALUE!</v>
      </c>
      <c r="GP156" s="264" t="e">
        <f t="shared" si="383"/>
        <v>#VALUE!</v>
      </c>
      <c r="GQ156" s="264" t="e">
        <f t="shared" si="383"/>
        <v>#VALUE!</v>
      </c>
      <c r="GR156" s="264" t="e">
        <f t="shared" si="383"/>
        <v>#VALUE!</v>
      </c>
      <c r="GS156" s="264" t="e">
        <f t="shared" si="383"/>
        <v>#VALUE!</v>
      </c>
      <c r="GT156" s="264" t="e">
        <f t="shared" si="383"/>
        <v>#VALUE!</v>
      </c>
      <c r="GU156" s="264" t="e">
        <f t="shared" si="383"/>
        <v>#VALUE!</v>
      </c>
      <c r="GV156" s="264" t="e">
        <f t="shared" si="383"/>
        <v>#VALUE!</v>
      </c>
      <c r="GW156" s="264" t="e">
        <f t="shared" si="383"/>
        <v>#VALUE!</v>
      </c>
      <c r="GX156" s="264" t="e">
        <f t="shared" si="383"/>
        <v>#VALUE!</v>
      </c>
      <c r="GY156" s="264" t="e">
        <f t="shared" si="383"/>
        <v>#VALUE!</v>
      </c>
      <c r="GZ156" s="264" t="e">
        <f t="shared" si="383"/>
        <v>#VALUE!</v>
      </c>
      <c r="HA156" s="264" t="e">
        <f t="shared" si="383"/>
        <v>#VALUE!</v>
      </c>
      <c r="HB156" s="264" t="e">
        <f t="shared" si="383"/>
        <v>#VALUE!</v>
      </c>
      <c r="HC156" s="264" t="e">
        <f t="shared" si="383"/>
        <v>#VALUE!</v>
      </c>
      <c r="HD156" s="264" t="e">
        <f t="shared" si="383"/>
        <v>#VALUE!</v>
      </c>
      <c r="HE156" s="264" t="e">
        <f t="shared" si="383"/>
        <v>#VALUE!</v>
      </c>
      <c r="HF156" s="264" t="e">
        <f t="shared" si="383"/>
        <v>#VALUE!</v>
      </c>
      <c r="HG156" s="264" t="e">
        <f t="shared" si="383"/>
        <v>#VALUE!</v>
      </c>
      <c r="HH156" s="264" t="e">
        <f t="shared" si="383"/>
        <v>#VALUE!</v>
      </c>
      <c r="HI156" s="264" t="e">
        <f t="shared" si="383"/>
        <v>#VALUE!</v>
      </c>
      <c r="HJ156" s="264" t="e">
        <f t="shared" si="383"/>
        <v>#VALUE!</v>
      </c>
      <c r="HK156" s="264" t="e">
        <f t="shared" si="383"/>
        <v>#VALUE!</v>
      </c>
      <c r="HL156" s="264" t="e">
        <f t="shared" si="383"/>
        <v>#VALUE!</v>
      </c>
      <c r="HM156" s="264" t="e">
        <f t="shared" si="383"/>
        <v>#VALUE!</v>
      </c>
      <c r="HN156" s="264" t="e">
        <f t="shared" si="383"/>
        <v>#VALUE!</v>
      </c>
      <c r="HO156" s="264" t="e">
        <f t="shared" si="383"/>
        <v>#VALUE!</v>
      </c>
      <c r="HP156" s="264" t="e">
        <f t="shared" si="383"/>
        <v>#VALUE!</v>
      </c>
      <c r="HQ156" s="264" t="e">
        <f t="shared" si="383"/>
        <v>#VALUE!</v>
      </c>
      <c r="HR156" s="264" t="e">
        <f t="shared" si="383"/>
        <v>#VALUE!</v>
      </c>
      <c r="HS156" s="264" t="e">
        <f t="shared" si="383"/>
        <v>#VALUE!</v>
      </c>
      <c r="HT156" s="264" t="e">
        <f t="shared" si="383"/>
        <v>#VALUE!</v>
      </c>
      <c r="HU156" s="264" t="e">
        <f t="shared" si="383"/>
        <v>#VALUE!</v>
      </c>
      <c r="HV156" s="264" t="e">
        <f t="shared" si="383"/>
        <v>#VALUE!</v>
      </c>
      <c r="HW156" s="264" t="e">
        <f t="shared" si="383"/>
        <v>#VALUE!</v>
      </c>
      <c r="HX156" s="264" t="e">
        <f t="shared" si="383"/>
        <v>#VALUE!</v>
      </c>
      <c r="HY156" s="264" t="e">
        <f t="shared" si="383"/>
        <v>#VALUE!</v>
      </c>
      <c r="HZ156" s="264" t="e">
        <f t="shared" si="383"/>
        <v>#VALUE!</v>
      </c>
      <c r="IA156" s="264" t="e">
        <f t="shared" si="383"/>
        <v>#VALUE!</v>
      </c>
      <c r="IB156" s="264" t="e">
        <f t="shared" si="383"/>
        <v>#VALUE!</v>
      </c>
      <c r="IC156" s="264" t="e">
        <f t="shared" si="383"/>
        <v>#VALUE!</v>
      </c>
      <c r="ID156" s="264" t="e">
        <f t="shared" si="383"/>
        <v>#VALUE!</v>
      </c>
      <c r="IE156" s="264" t="e">
        <f t="shared" si="383"/>
        <v>#VALUE!</v>
      </c>
      <c r="IF156" s="264" t="e">
        <f t="shared" si="383"/>
        <v>#VALUE!</v>
      </c>
      <c r="IG156" s="264" t="e">
        <f t="shared" si="383"/>
        <v>#VALUE!</v>
      </c>
      <c r="IH156" s="264" t="e">
        <f t="shared" si="383"/>
        <v>#VALUE!</v>
      </c>
      <c r="II156" s="264" t="e">
        <f t="shared" si="383"/>
        <v>#VALUE!</v>
      </c>
      <c r="IJ156" s="264" t="e">
        <f t="shared" si="383"/>
        <v>#VALUE!</v>
      </c>
      <c r="IK156" s="264" t="e">
        <f t="shared" si="383"/>
        <v>#VALUE!</v>
      </c>
      <c r="IL156" s="264" t="e">
        <f t="shared" si="383"/>
        <v>#VALUE!</v>
      </c>
      <c r="IM156" s="264" t="e">
        <f t="shared" si="383"/>
        <v>#VALUE!</v>
      </c>
      <c r="IN156" s="264" t="e">
        <f t="shared" si="383"/>
        <v>#VALUE!</v>
      </c>
      <c r="IO156" s="264" t="e">
        <f t="shared" si="383"/>
        <v>#VALUE!</v>
      </c>
      <c r="IP156" s="264" t="e">
        <f t="shared" si="383"/>
        <v>#VALUE!</v>
      </c>
      <c r="IQ156" s="264" t="e">
        <f t="shared" si="383"/>
        <v>#VALUE!</v>
      </c>
      <c r="IR156" s="264" t="e">
        <f t="shared" si="383"/>
        <v>#VALUE!</v>
      </c>
      <c r="IS156" s="264" t="e">
        <f t="shared" si="383"/>
        <v>#VALUE!</v>
      </c>
      <c r="IT156" s="264" t="e">
        <f t="shared" si="383"/>
        <v>#VALUE!</v>
      </c>
      <c r="IU156" s="264" t="e">
        <f t="shared" si="383"/>
        <v>#VALUE!</v>
      </c>
      <c r="IV156" s="264" t="e">
        <f t="shared" si="383"/>
        <v>#VALUE!</v>
      </c>
    </row>
    <row r="157" spans="1:256" s="263" customFormat="1">
      <c r="A157" s="262" t="s">
        <v>229</v>
      </c>
      <c r="B157" s="264" t="e">
        <f t="shared" ref="B157:BM157" si="384">IF(B156=0,"PAID OFF","")</f>
        <v>#VALUE!</v>
      </c>
      <c r="C157" s="264" t="e">
        <f t="shared" si="384"/>
        <v>#VALUE!</v>
      </c>
      <c r="D157" s="264" t="e">
        <f t="shared" si="384"/>
        <v>#VALUE!</v>
      </c>
      <c r="E157" s="264" t="e">
        <f t="shared" si="384"/>
        <v>#VALUE!</v>
      </c>
      <c r="F157" s="264" t="e">
        <f t="shared" si="384"/>
        <v>#VALUE!</v>
      </c>
      <c r="G157" s="264" t="e">
        <f t="shared" si="384"/>
        <v>#VALUE!</v>
      </c>
      <c r="H157" s="264" t="e">
        <f t="shared" si="384"/>
        <v>#VALUE!</v>
      </c>
      <c r="I157" s="264" t="e">
        <f t="shared" si="384"/>
        <v>#VALUE!</v>
      </c>
      <c r="J157" s="264" t="e">
        <f t="shared" si="384"/>
        <v>#VALUE!</v>
      </c>
      <c r="K157" s="264" t="e">
        <f t="shared" si="384"/>
        <v>#VALUE!</v>
      </c>
      <c r="L157" s="264" t="e">
        <f t="shared" si="384"/>
        <v>#VALUE!</v>
      </c>
      <c r="M157" s="264" t="e">
        <f t="shared" si="384"/>
        <v>#VALUE!</v>
      </c>
      <c r="N157" s="264" t="e">
        <f t="shared" si="384"/>
        <v>#VALUE!</v>
      </c>
      <c r="O157" s="264" t="e">
        <f t="shared" si="384"/>
        <v>#VALUE!</v>
      </c>
      <c r="P157" s="264" t="e">
        <f t="shared" si="384"/>
        <v>#VALUE!</v>
      </c>
      <c r="Q157" s="264" t="e">
        <f t="shared" si="384"/>
        <v>#VALUE!</v>
      </c>
      <c r="R157" s="264" t="e">
        <f t="shared" si="384"/>
        <v>#VALUE!</v>
      </c>
      <c r="S157" s="264" t="e">
        <f t="shared" si="384"/>
        <v>#VALUE!</v>
      </c>
      <c r="T157" s="264" t="e">
        <f t="shared" si="384"/>
        <v>#VALUE!</v>
      </c>
      <c r="U157" s="264" t="e">
        <f t="shared" si="384"/>
        <v>#VALUE!</v>
      </c>
      <c r="V157" s="264" t="e">
        <f t="shared" si="384"/>
        <v>#VALUE!</v>
      </c>
      <c r="W157" s="264" t="e">
        <f t="shared" si="384"/>
        <v>#VALUE!</v>
      </c>
      <c r="X157" s="264" t="e">
        <f t="shared" si="384"/>
        <v>#VALUE!</v>
      </c>
      <c r="Y157" s="264" t="e">
        <f t="shared" si="384"/>
        <v>#VALUE!</v>
      </c>
      <c r="Z157" s="264" t="e">
        <f t="shared" si="384"/>
        <v>#VALUE!</v>
      </c>
      <c r="AA157" s="264" t="e">
        <f t="shared" si="384"/>
        <v>#VALUE!</v>
      </c>
      <c r="AB157" s="264" t="e">
        <f t="shared" si="384"/>
        <v>#VALUE!</v>
      </c>
      <c r="AC157" s="264" t="e">
        <f t="shared" si="384"/>
        <v>#VALUE!</v>
      </c>
      <c r="AD157" s="264" t="e">
        <f t="shared" si="384"/>
        <v>#VALUE!</v>
      </c>
      <c r="AE157" s="264" t="e">
        <f t="shared" si="384"/>
        <v>#VALUE!</v>
      </c>
      <c r="AF157" s="264" t="e">
        <f t="shared" si="384"/>
        <v>#VALUE!</v>
      </c>
      <c r="AG157" s="264" t="e">
        <f t="shared" si="384"/>
        <v>#VALUE!</v>
      </c>
      <c r="AH157" s="264" t="e">
        <f t="shared" si="384"/>
        <v>#VALUE!</v>
      </c>
      <c r="AI157" s="264" t="e">
        <f t="shared" si="384"/>
        <v>#VALUE!</v>
      </c>
      <c r="AJ157" s="264" t="e">
        <f t="shared" si="384"/>
        <v>#VALUE!</v>
      </c>
      <c r="AK157" s="264" t="e">
        <f t="shared" si="384"/>
        <v>#VALUE!</v>
      </c>
      <c r="AL157" s="264" t="e">
        <f t="shared" si="384"/>
        <v>#VALUE!</v>
      </c>
      <c r="AM157" s="264" t="e">
        <f t="shared" si="384"/>
        <v>#VALUE!</v>
      </c>
      <c r="AN157" s="264" t="e">
        <f t="shared" si="384"/>
        <v>#VALUE!</v>
      </c>
      <c r="AO157" s="264" t="e">
        <f t="shared" si="384"/>
        <v>#VALUE!</v>
      </c>
      <c r="AP157" s="264" t="e">
        <f t="shared" si="384"/>
        <v>#VALUE!</v>
      </c>
      <c r="AQ157" s="264" t="e">
        <f t="shared" si="384"/>
        <v>#VALUE!</v>
      </c>
      <c r="AR157" s="264" t="e">
        <f t="shared" si="384"/>
        <v>#VALUE!</v>
      </c>
      <c r="AS157" s="264" t="e">
        <f t="shared" si="384"/>
        <v>#VALUE!</v>
      </c>
      <c r="AT157" s="264" t="e">
        <f t="shared" si="384"/>
        <v>#VALUE!</v>
      </c>
      <c r="AU157" s="264" t="e">
        <f t="shared" si="384"/>
        <v>#VALUE!</v>
      </c>
      <c r="AV157" s="264" t="e">
        <f t="shared" si="384"/>
        <v>#VALUE!</v>
      </c>
      <c r="AW157" s="264" t="e">
        <f t="shared" si="384"/>
        <v>#VALUE!</v>
      </c>
      <c r="AX157" s="264" t="e">
        <f t="shared" si="384"/>
        <v>#VALUE!</v>
      </c>
      <c r="AY157" s="264" t="e">
        <f t="shared" si="384"/>
        <v>#VALUE!</v>
      </c>
      <c r="AZ157" s="264" t="e">
        <f t="shared" si="384"/>
        <v>#VALUE!</v>
      </c>
      <c r="BA157" s="264" t="e">
        <f t="shared" si="384"/>
        <v>#VALUE!</v>
      </c>
      <c r="BB157" s="264" t="e">
        <f t="shared" si="384"/>
        <v>#VALUE!</v>
      </c>
      <c r="BC157" s="264" t="e">
        <f t="shared" si="384"/>
        <v>#VALUE!</v>
      </c>
      <c r="BD157" s="264" t="e">
        <f t="shared" si="384"/>
        <v>#VALUE!</v>
      </c>
      <c r="BE157" s="264" t="e">
        <f t="shared" si="384"/>
        <v>#VALUE!</v>
      </c>
      <c r="BF157" s="264" t="e">
        <f t="shared" si="384"/>
        <v>#VALUE!</v>
      </c>
      <c r="BG157" s="264" t="e">
        <f t="shared" si="384"/>
        <v>#VALUE!</v>
      </c>
      <c r="BH157" s="264" t="e">
        <f t="shared" si="384"/>
        <v>#VALUE!</v>
      </c>
      <c r="BI157" s="264" t="e">
        <f t="shared" si="384"/>
        <v>#VALUE!</v>
      </c>
      <c r="BJ157" s="264" t="e">
        <f t="shared" si="384"/>
        <v>#VALUE!</v>
      </c>
      <c r="BK157" s="264" t="e">
        <f t="shared" si="384"/>
        <v>#VALUE!</v>
      </c>
      <c r="BL157" s="264" t="e">
        <f t="shared" si="384"/>
        <v>#VALUE!</v>
      </c>
      <c r="BM157" s="264" t="e">
        <f t="shared" si="384"/>
        <v>#VALUE!</v>
      </c>
      <c r="BN157" s="264" t="e">
        <f t="shared" ref="BN157:DY157" si="385">IF(BN156=0,"PAID OFF","")</f>
        <v>#VALUE!</v>
      </c>
      <c r="BO157" s="264" t="e">
        <f t="shared" si="385"/>
        <v>#VALUE!</v>
      </c>
      <c r="BP157" s="264" t="e">
        <f t="shared" si="385"/>
        <v>#VALUE!</v>
      </c>
      <c r="BQ157" s="264" t="e">
        <f t="shared" si="385"/>
        <v>#VALUE!</v>
      </c>
      <c r="BR157" s="264" t="e">
        <f t="shared" si="385"/>
        <v>#VALUE!</v>
      </c>
      <c r="BS157" s="264" t="e">
        <f t="shared" si="385"/>
        <v>#VALUE!</v>
      </c>
      <c r="BT157" s="264" t="e">
        <f t="shared" si="385"/>
        <v>#VALUE!</v>
      </c>
      <c r="BU157" s="264" t="e">
        <f t="shared" si="385"/>
        <v>#VALUE!</v>
      </c>
      <c r="BV157" s="264" t="e">
        <f t="shared" si="385"/>
        <v>#VALUE!</v>
      </c>
      <c r="BW157" s="264" t="e">
        <f t="shared" si="385"/>
        <v>#VALUE!</v>
      </c>
      <c r="BX157" s="264" t="e">
        <f t="shared" si="385"/>
        <v>#VALUE!</v>
      </c>
      <c r="BY157" s="264" t="e">
        <f t="shared" si="385"/>
        <v>#VALUE!</v>
      </c>
      <c r="BZ157" s="264" t="e">
        <f t="shared" si="385"/>
        <v>#VALUE!</v>
      </c>
      <c r="CA157" s="264" t="e">
        <f t="shared" si="385"/>
        <v>#VALUE!</v>
      </c>
      <c r="CB157" s="264" t="e">
        <f t="shared" si="385"/>
        <v>#VALUE!</v>
      </c>
      <c r="CC157" s="264" t="e">
        <f t="shared" si="385"/>
        <v>#VALUE!</v>
      </c>
      <c r="CD157" s="264" t="e">
        <f t="shared" si="385"/>
        <v>#VALUE!</v>
      </c>
      <c r="CE157" s="264" t="e">
        <f t="shared" si="385"/>
        <v>#VALUE!</v>
      </c>
      <c r="CF157" s="264" t="e">
        <f t="shared" si="385"/>
        <v>#VALUE!</v>
      </c>
      <c r="CG157" s="264" t="e">
        <f t="shared" si="385"/>
        <v>#VALUE!</v>
      </c>
      <c r="CH157" s="264" t="e">
        <f t="shared" si="385"/>
        <v>#VALUE!</v>
      </c>
      <c r="CI157" s="264" t="e">
        <f t="shared" si="385"/>
        <v>#VALUE!</v>
      </c>
      <c r="CJ157" s="264" t="e">
        <f t="shared" si="385"/>
        <v>#VALUE!</v>
      </c>
      <c r="CK157" s="264" t="e">
        <f t="shared" si="385"/>
        <v>#VALUE!</v>
      </c>
      <c r="CL157" s="264" t="e">
        <f t="shared" si="385"/>
        <v>#VALUE!</v>
      </c>
      <c r="CM157" s="264" t="e">
        <f t="shared" si="385"/>
        <v>#VALUE!</v>
      </c>
      <c r="CN157" s="264" t="e">
        <f t="shared" si="385"/>
        <v>#VALUE!</v>
      </c>
      <c r="CO157" s="264" t="e">
        <f t="shared" si="385"/>
        <v>#VALUE!</v>
      </c>
      <c r="CP157" s="264" t="e">
        <f t="shared" si="385"/>
        <v>#VALUE!</v>
      </c>
      <c r="CQ157" s="264" t="e">
        <f t="shared" si="385"/>
        <v>#VALUE!</v>
      </c>
      <c r="CR157" s="264" t="e">
        <f t="shared" si="385"/>
        <v>#VALUE!</v>
      </c>
      <c r="CS157" s="264" t="e">
        <f t="shared" si="385"/>
        <v>#VALUE!</v>
      </c>
      <c r="CT157" s="264" t="e">
        <f t="shared" si="385"/>
        <v>#VALUE!</v>
      </c>
      <c r="CU157" s="264" t="e">
        <f t="shared" si="385"/>
        <v>#VALUE!</v>
      </c>
      <c r="CV157" s="264" t="e">
        <f t="shared" si="385"/>
        <v>#VALUE!</v>
      </c>
      <c r="CW157" s="264" t="e">
        <f t="shared" si="385"/>
        <v>#VALUE!</v>
      </c>
      <c r="CX157" s="264" t="e">
        <f t="shared" si="385"/>
        <v>#VALUE!</v>
      </c>
      <c r="CY157" s="264" t="e">
        <f t="shared" si="385"/>
        <v>#VALUE!</v>
      </c>
      <c r="CZ157" s="264" t="e">
        <f t="shared" si="385"/>
        <v>#VALUE!</v>
      </c>
      <c r="DA157" s="264" t="e">
        <f t="shared" si="385"/>
        <v>#VALUE!</v>
      </c>
      <c r="DB157" s="264" t="e">
        <f t="shared" si="385"/>
        <v>#VALUE!</v>
      </c>
      <c r="DC157" s="264" t="e">
        <f t="shared" si="385"/>
        <v>#VALUE!</v>
      </c>
      <c r="DD157" s="264" t="e">
        <f t="shared" si="385"/>
        <v>#VALUE!</v>
      </c>
      <c r="DE157" s="264" t="e">
        <f t="shared" si="385"/>
        <v>#VALUE!</v>
      </c>
      <c r="DF157" s="264" t="e">
        <f t="shared" si="385"/>
        <v>#VALUE!</v>
      </c>
      <c r="DG157" s="264" t="e">
        <f t="shared" si="385"/>
        <v>#VALUE!</v>
      </c>
      <c r="DH157" s="264" t="e">
        <f t="shared" si="385"/>
        <v>#VALUE!</v>
      </c>
      <c r="DI157" s="264" t="e">
        <f t="shared" si="385"/>
        <v>#VALUE!</v>
      </c>
      <c r="DJ157" s="264" t="e">
        <f t="shared" si="385"/>
        <v>#VALUE!</v>
      </c>
      <c r="DK157" s="264" t="e">
        <f t="shared" si="385"/>
        <v>#VALUE!</v>
      </c>
      <c r="DL157" s="264" t="e">
        <f t="shared" si="385"/>
        <v>#VALUE!</v>
      </c>
      <c r="DM157" s="264" t="e">
        <f t="shared" si="385"/>
        <v>#VALUE!</v>
      </c>
      <c r="DN157" s="264" t="e">
        <f t="shared" si="385"/>
        <v>#VALUE!</v>
      </c>
      <c r="DO157" s="264" t="e">
        <f t="shared" si="385"/>
        <v>#VALUE!</v>
      </c>
      <c r="DP157" s="264" t="e">
        <f t="shared" si="385"/>
        <v>#VALUE!</v>
      </c>
      <c r="DQ157" s="264" t="e">
        <f t="shared" si="385"/>
        <v>#VALUE!</v>
      </c>
      <c r="DR157" s="264" t="e">
        <f t="shared" si="385"/>
        <v>#VALUE!</v>
      </c>
      <c r="DS157" s="264" t="e">
        <f t="shared" si="385"/>
        <v>#VALUE!</v>
      </c>
      <c r="DT157" s="264" t="e">
        <f t="shared" si="385"/>
        <v>#VALUE!</v>
      </c>
      <c r="DU157" s="264" t="e">
        <f t="shared" si="385"/>
        <v>#VALUE!</v>
      </c>
      <c r="DV157" s="264" t="e">
        <f t="shared" si="385"/>
        <v>#VALUE!</v>
      </c>
      <c r="DW157" s="264" t="e">
        <f t="shared" si="385"/>
        <v>#VALUE!</v>
      </c>
      <c r="DX157" s="264" t="e">
        <f t="shared" si="385"/>
        <v>#VALUE!</v>
      </c>
      <c r="DY157" s="264" t="e">
        <f t="shared" si="385"/>
        <v>#VALUE!</v>
      </c>
      <c r="DZ157" s="264" t="e">
        <f t="shared" ref="DZ157:GK157" si="386">IF(DZ156=0,"PAID OFF","")</f>
        <v>#VALUE!</v>
      </c>
      <c r="EA157" s="264" t="e">
        <f t="shared" si="386"/>
        <v>#VALUE!</v>
      </c>
      <c r="EB157" s="264" t="e">
        <f t="shared" si="386"/>
        <v>#VALUE!</v>
      </c>
      <c r="EC157" s="264" t="e">
        <f t="shared" si="386"/>
        <v>#VALUE!</v>
      </c>
      <c r="ED157" s="264" t="e">
        <f t="shared" si="386"/>
        <v>#VALUE!</v>
      </c>
      <c r="EE157" s="264" t="e">
        <f t="shared" si="386"/>
        <v>#VALUE!</v>
      </c>
      <c r="EF157" s="264" t="e">
        <f t="shared" si="386"/>
        <v>#VALUE!</v>
      </c>
      <c r="EG157" s="264" t="e">
        <f t="shared" si="386"/>
        <v>#VALUE!</v>
      </c>
      <c r="EH157" s="264" t="e">
        <f t="shared" si="386"/>
        <v>#VALUE!</v>
      </c>
      <c r="EI157" s="264" t="e">
        <f t="shared" si="386"/>
        <v>#VALUE!</v>
      </c>
      <c r="EJ157" s="264" t="e">
        <f t="shared" si="386"/>
        <v>#VALUE!</v>
      </c>
      <c r="EK157" s="264" t="e">
        <f t="shared" si="386"/>
        <v>#VALUE!</v>
      </c>
      <c r="EL157" s="264" t="e">
        <f t="shared" si="386"/>
        <v>#VALUE!</v>
      </c>
      <c r="EM157" s="264" t="e">
        <f t="shared" si="386"/>
        <v>#VALUE!</v>
      </c>
      <c r="EN157" s="264" t="e">
        <f t="shared" si="386"/>
        <v>#VALUE!</v>
      </c>
      <c r="EO157" s="264" t="e">
        <f t="shared" si="386"/>
        <v>#VALUE!</v>
      </c>
      <c r="EP157" s="264" t="e">
        <f t="shared" si="386"/>
        <v>#VALUE!</v>
      </c>
      <c r="EQ157" s="264" t="e">
        <f t="shared" si="386"/>
        <v>#VALUE!</v>
      </c>
      <c r="ER157" s="264" t="e">
        <f t="shared" si="386"/>
        <v>#VALUE!</v>
      </c>
      <c r="ES157" s="264" t="e">
        <f t="shared" si="386"/>
        <v>#VALUE!</v>
      </c>
      <c r="ET157" s="264" t="e">
        <f t="shared" si="386"/>
        <v>#VALUE!</v>
      </c>
      <c r="EU157" s="264" t="e">
        <f t="shared" si="386"/>
        <v>#VALUE!</v>
      </c>
      <c r="EV157" s="264" t="e">
        <f t="shared" si="386"/>
        <v>#VALUE!</v>
      </c>
      <c r="EW157" s="264" t="e">
        <f t="shared" si="386"/>
        <v>#VALUE!</v>
      </c>
      <c r="EX157" s="264" t="e">
        <f t="shared" si="386"/>
        <v>#VALUE!</v>
      </c>
      <c r="EY157" s="264" t="e">
        <f t="shared" si="386"/>
        <v>#VALUE!</v>
      </c>
      <c r="EZ157" s="264" t="e">
        <f t="shared" si="386"/>
        <v>#VALUE!</v>
      </c>
      <c r="FA157" s="264" t="e">
        <f t="shared" si="386"/>
        <v>#VALUE!</v>
      </c>
      <c r="FB157" s="264" t="e">
        <f t="shared" si="386"/>
        <v>#VALUE!</v>
      </c>
      <c r="FC157" s="264" t="e">
        <f t="shared" si="386"/>
        <v>#VALUE!</v>
      </c>
      <c r="FD157" s="264" t="e">
        <f t="shared" si="386"/>
        <v>#VALUE!</v>
      </c>
      <c r="FE157" s="264" t="e">
        <f t="shared" si="386"/>
        <v>#VALUE!</v>
      </c>
      <c r="FF157" s="264" t="e">
        <f t="shared" si="386"/>
        <v>#VALUE!</v>
      </c>
      <c r="FG157" s="264" t="e">
        <f t="shared" si="386"/>
        <v>#VALUE!</v>
      </c>
      <c r="FH157" s="264" t="e">
        <f t="shared" si="386"/>
        <v>#VALUE!</v>
      </c>
      <c r="FI157" s="264" t="e">
        <f t="shared" si="386"/>
        <v>#VALUE!</v>
      </c>
      <c r="FJ157" s="264" t="e">
        <f t="shared" si="386"/>
        <v>#VALUE!</v>
      </c>
      <c r="FK157" s="264" t="e">
        <f t="shared" si="386"/>
        <v>#VALUE!</v>
      </c>
      <c r="FL157" s="264" t="e">
        <f t="shared" si="386"/>
        <v>#VALUE!</v>
      </c>
      <c r="FM157" s="264" t="e">
        <f t="shared" si="386"/>
        <v>#VALUE!</v>
      </c>
      <c r="FN157" s="264" t="e">
        <f t="shared" si="386"/>
        <v>#VALUE!</v>
      </c>
      <c r="FO157" s="264" t="e">
        <f t="shared" si="386"/>
        <v>#VALUE!</v>
      </c>
      <c r="FP157" s="264" t="e">
        <f t="shared" si="386"/>
        <v>#VALUE!</v>
      </c>
      <c r="FQ157" s="264" t="e">
        <f t="shared" si="386"/>
        <v>#VALUE!</v>
      </c>
      <c r="FR157" s="264" t="e">
        <f t="shared" si="386"/>
        <v>#VALUE!</v>
      </c>
      <c r="FS157" s="264" t="e">
        <f t="shared" si="386"/>
        <v>#VALUE!</v>
      </c>
      <c r="FT157" s="264" t="e">
        <f t="shared" si="386"/>
        <v>#VALUE!</v>
      </c>
      <c r="FU157" s="264" t="e">
        <f t="shared" si="386"/>
        <v>#VALUE!</v>
      </c>
      <c r="FV157" s="264" t="e">
        <f t="shared" si="386"/>
        <v>#VALUE!</v>
      </c>
      <c r="FW157" s="264" t="e">
        <f t="shared" si="386"/>
        <v>#VALUE!</v>
      </c>
      <c r="FX157" s="264" t="e">
        <f t="shared" si="386"/>
        <v>#VALUE!</v>
      </c>
      <c r="FY157" s="264" t="e">
        <f t="shared" si="386"/>
        <v>#VALUE!</v>
      </c>
      <c r="FZ157" s="264" t="e">
        <f t="shared" si="386"/>
        <v>#VALUE!</v>
      </c>
      <c r="GA157" s="264" t="e">
        <f t="shared" si="386"/>
        <v>#VALUE!</v>
      </c>
      <c r="GB157" s="264" t="e">
        <f t="shared" si="386"/>
        <v>#VALUE!</v>
      </c>
      <c r="GC157" s="264" t="e">
        <f t="shared" si="386"/>
        <v>#VALUE!</v>
      </c>
      <c r="GD157" s="264" t="e">
        <f t="shared" si="386"/>
        <v>#VALUE!</v>
      </c>
      <c r="GE157" s="264" t="e">
        <f t="shared" si="386"/>
        <v>#VALUE!</v>
      </c>
      <c r="GF157" s="264" t="e">
        <f t="shared" si="386"/>
        <v>#VALUE!</v>
      </c>
      <c r="GG157" s="264" t="e">
        <f t="shared" si="386"/>
        <v>#VALUE!</v>
      </c>
      <c r="GH157" s="264" t="e">
        <f t="shared" si="386"/>
        <v>#VALUE!</v>
      </c>
      <c r="GI157" s="264" t="e">
        <f t="shared" si="386"/>
        <v>#VALUE!</v>
      </c>
      <c r="GJ157" s="264" t="e">
        <f t="shared" si="386"/>
        <v>#VALUE!</v>
      </c>
      <c r="GK157" s="264" t="e">
        <f t="shared" si="386"/>
        <v>#VALUE!</v>
      </c>
      <c r="GL157" s="264" t="e">
        <f t="shared" ref="GL157:IV157" si="387">IF(GL156=0,"PAID OFF","")</f>
        <v>#VALUE!</v>
      </c>
      <c r="GM157" s="264" t="e">
        <f t="shared" si="387"/>
        <v>#VALUE!</v>
      </c>
      <c r="GN157" s="264" t="e">
        <f t="shared" si="387"/>
        <v>#VALUE!</v>
      </c>
      <c r="GO157" s="264" t="e">
        <f t="shared" si="387"/>
        <v>#VALUE!</v>
      </c>
      <c r="GP157" s="264" t="e">
        <f t="shared" si="387"/>
        <v>#VALUE!</v>
      </c>
      <c r="GQ157" s="264" t="e">
        <f t="shared" si="387"/>
        <v>#VALUE!</v>
      </c>
      <c r="GR157" s="264" t="e">
        <f t="shared" si="387"/>
        <v>#VALUE!</v>
      </c>
      <c r="GS157" s="264" t="e">
        <f t="shared" si="387"/>
        <v>#VALUE!</v>
      </c>
      <c r="GT157" s="264" t="e">
        <f t="shared" si="387"/>
        <v>#VALUE!</v>
      </c>
      <c r="GU157" s="264" t="e">
        <f t="shared" si="387"/>
        <v>#VALUE!</v>
      </c>
      <c r="GV157" s="264" t="e">
        <f t="shared" si="387"/>
        <v>#VALUE!</v>
      </c>
      <c r="GW157" s="264" t="e">
        <f t="shared" si="387"/>
        <v>#VALUE!</v>
      </c>
      <c r="GX157" s="264" t="e">
        <f t="shared" si="387"/>
        <v>#VALUE!</v>
      </c>
      <c r="GY157" s="264" t="e">
        <f t="shared" si="387"/>
        <v>#VALUE!</v>
      </c>
      <c r="GZ157" s="264" t="e">
        <f t="shared" si="387"/>
        <v>#VALUE!</v>
      </c>
      <c r="HA157" s="264" t="e">
        <f t="shared" si="387"/>
        <v>#VALUE!</v>
      </c>
      <c r="HB157" s="264" t="e">
        <f t="shared" si="387"/>
        <v>#VALUE!</v>
      </c>
      <c r="HC157" s="264" t="e">
        <f t="shared" si="387"/>
        <v>#VALUE!</v>
      </c>
      <c r="HD157" s="264" t="e">
        <f t="shared" si="387"/>
        <v>#VALUE!</v>
      </c>
      <c r="HE157" s="264" t="e">
        <f t="shared" si="387"/>
        <v>#VALUE!</v>
      </c>
      <c r="HF157" s="264" t="e">
        <f t="shared" si="387"/>
        <v>#VALUE!</v>
      </c>
      <c r="HG157" s="264" t="e">
        <f t="shared" si="387"/>
        <v>#VALUE!</v>
      </c>
      <c r="HH157" s="264" t="e">
        <f t="shared" si="387"/>
        <v>#VALUE!</v>
      </c>
      <c r="HI157" s="264" t="e">
        <f t="shared" si="387"/>
        <v>#VALUE!</v>
      </c>
      <c r="HJ157" s="264" t="e">
        <f t="shared" si="387"/>
        <v>#VALUE!</v>
      </c>
      <c r="HK157" s="264" t="e">
        <f t="shared" si="387"/>
        <v>#VALUE!</v>
      </c>
      <c r="HL157" s="264" t="e">
        <f t="shared" si="387"/>
        <v>#VALUE!</v>
      </c>
      <c r="HM157" s="264" t="e">
        <f t="shared" si="387"/>
        <v>#VALUE!</v>
      </c>
      <c r="HN157" s="264" t="e">
        <f t="shared" si="387"/>
        <v>#VALUE!</v>
      </c>
      <c r="HO157" s="264" t="e">
        <f t="shared" si="387"/>
        <v>#VALUE!</v>
      </c>
      <c r="HP157" s="264" t="e">
        <f t="shared" si="387"/>
        <v>#VALUE!</v>
      </c>
      <c r="HQ157" s="264" t="e">
        <f t="shared" si="387"/>
        <v>#VALUE!</v>
      </c>
      <c r="HR157" s="264" t="e">
        <f t="shared" si="387"/>
        <v>#VALUE!</v>
      </c>
      <c r="HS157" s="264" t="e">
        <f t="shared" si="387"/>
        <v>#VALUE!</v>
      </c>
      <c r="HT157" s="264" t="e">
        <f t="shared" si="387"/>
        <v>#VALUE!</v>
      </c>
      <c r="HU157" s="264" t="e">
        <f t="shared" si="387"/>
        <v>#VALUE!</v>
      </c>
      <c r="HV157" s="264" t="e">
        <f t="shared" si="387"/>
        <v>#VALUE!</v>
      </c>
      <c r="HW157" s="264" t="e">
        <f t="shared" si="387"/>
        <v>#VALUE!</v>
      </c>
      <c r="HX157" s="264" t="e">
        <f t="shared" si="387"/>
        <v>#VALUE!</v>
      </c>
      <c r="HY157" s="264" t="e">
        <f t="shared" si="387"/>
        <v>#VALUE!</v>
      </c>
      <c r="HZ157" s="264" t="e">
        <f t="shared" si="387"/>
        <v>#VALUE!</v>
      </c>
      <c r="IA157" s="264" t="e">
        <f t="shared" si="387"/>
        <v>#VALUE!</v>
      </c>
      <c r="IB157" s="264" t="e">
        <f t="shared" si="387"/>
        <v>#VALUE!</v>
      </c>
      <c r="IC157" s="264" t="e">
        <f t="shared" si="387"/>
        <v>#VALUE!</v>
      </c>
      <c r="ID157" s="264" t="e">
        <f t="shared" si="387"/>
        <v>#VALUE!</v>
      </c>
      <c r="IE157" s="264" t="e">
        <f t="shared" si="387"/>
        <v>#VALUE!</v>
      </c>
      <c r="IF157" s="264" t="e">
        <f t="shared" si="387"/>
        <v>#VALUE!</v>
      </c>
      <c r="IG157" s="264" t="e">
        <f t="shared" si="387"/>
        <v>#VALUE!</v>
      </c>
      <c r="IH157" s="264" t="e">
        <f t="shared" si="387"/>
        <v>#VALUE!</v>
      </c>
      <c r="II157" s="264" t="e">
        <f t="shared" si="387"/>
        <v>#VALUE!</v>
      </c>
      <c r="IJ157" s="264" t="e">
        <f t="shared" si="387"/>
        <v>#VALUE!</v>
      </c>
      <c r="IK157" s="264" t="e">
        <f t="shared" si="387"/>
        <v>#VALUE!</v>
      </c>
      <c r="IL157" s="264" t="e">
        <f t="shared" si="387"/>
        <v>#VALUE!</v>
      </c>
      <c r="IM157" s="264" t="e">
        <f t="shared" si="387"/>
        <v>#VALUE!</v>
      </c>
      <c r="IN157" s="264" t="e">
        <f t="shared" si="387"/>
        <v>#VALUE!</v>
      </c>
      <c r="IO157" s="264" t="e">
        <f t="shared" si="387"/>
        <v>#VALUE!</v>
      </c>
      <c r="IP157" s="264" t="e">
        <f t="shared" si="387"/>
        <v>#VALUE!</v>
      </c>
      <c r="IQ157" s="264" t="e">
        <f t="shared" si="387"/>
        <v>#VALUE!</v>
      </c>
      <c r="IR157" s="264" t="e">
        <f t="shared" si="387"/>
        <v>#VALUE!</v>
      </c>
      <c r="IS157" s="264" t="e">
        <f t="shared" si="387"/>
        <v>#VALUE!</v>
      </c>
      <c r="IT157" s="264" t="e">
        <f t="shared" si="387"/>
        <v>#VALUE!</v>
      </c>
      <c r="IU157" s="264" t="e">
        <f t="shared" si="387"/>
        <v>#VALUE!</v>
      </c>
      <c r="IV157" s="264" t="e">
        <f t="shared" si="387"/>
        <v>#VALUE!</v>
      </c>
    </row>
    <row r="158" spans="1:256" s="263" customFormat="1" ht="15.6">
      <c r="A158" s="265" t="str">
        <f>'Start Here!'!A24</f>
        <v/>
      </c>
      <c r="B158" s="264"/>
      <c r="C158" s="264"/>
      <c r="D158" s="264"/>
      <c r="E158" s="264"/>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4"/>
      <c r="BA158" s="264"/>
      <c r="BB158" s="264"/>
      <c r="BC158" s="264"/>
      <c r="BD158" s="264"/>
      <c r="BE158" s="264"/>
      <c r="BF158" s="264"/>
      <c r="BG158" s="264"/>
      <c r="BH158" s="264"/>
      <c r="BI158" s="264"/>
      <c r="BJ158" s="264"/>
      <c r="BK158" s="264"/>
      <c r="BL158" s="264"/>
      <c r="BM158" s="264"/>
      <c r="BN158" s="264"/>
      <c r="BO158" s="264"/>
      <c r="BP158" s="264"/>
      <c r="BQ158" s="264"/>
      <c r="BR158" s="264"/>
      <c r="BS158" s="264"/>
      <c r="BT158" s="264"/>
      <c r="BU158" s="264"/>
      <c r="BV158" s="264"/>
      <c r="BW158" s="264"/>
      <c r="BX158" s="264"/>
      <c r="BY158" s="264"/>
      <c r="BZ158" s="264"/>
      <c r="CA158" s="264"/>
      <c r="CB158" s="264"/>
      <c r="CC158" s="264"/>
      <c r="CD158" s="264"/>
      <c r="CE158" s="264"/>
      <c r="CF158" s="264"/>
      <c r="CG158" s="264"/>
      <c r="CH158" s="264"/>
      <c r="CI158" s="264"/>
      <c r="CJ158" s="264"/>
      <c r="CK158" s="264"/>
      <c r="CL158" s="264"/>
      <c r="CM158" s="264"/>
      <c r="CN158" s="264"/>
      <c r="CO158" s="264"/>
      <c r="CP158" s="264"/>
      <c r="CQ158" s="264"/>
      <c r="CR158" s="264"/>
      <c r="CS158" s="264"/>
      <c r="CT158" s="264"/>
      <c r="CU158" s="264"/>
      <c r="CV158" s="264"/>
      <c r="CW158" s="264"/>
      <c r="CX158" s="264"/>
      <c r="CY158" s="264"/>
      <c r="CZ158" s="264"/>
      <c r="DA158" s="264"/>
      <c r="DB158" s="264"/>
      <c r="DC158" s="264"/>
      <c r="DD158" s="264"/>
      <c r="DE158" s="264"/>
      <c r="DF158" s="264"/>
      <c r="DG158" s="264"/>
      <c r="DH158" s="264"/>
      <c r="DI158" s="264"/>
      <c r="DJ158" s="264"/>
      <c r="DK158" s="264"/>
      <c r="DL158" s="264"/>
      <c r="DM158" s="264"/>
      <c r="DN158" s="264"/>
      <c r="DO158" s="264"/>
      <c r="DP158" s="264"/>
      <c r="DQ158" s="264"/>
      <c r="DR158" s="264"/>
      <c r="DS158" s="264"/>
      <c r="DT158" s="264"/>
      <c r="DU158" s="264"/>
      <c r="DV158" s="264"/>
      <c r="DW158" s="264"/>
      <c r="DX158" s="264"/>
      <c r="DY158" s="264"/>
      <c r="DZ158" s="264"/>
      <c r="EA158" s="264"/>
      <c r="EB158" s="264"/>
      <c r="EC158" s="264"/>
      <c r="ED158" s="264"/>
      <c r="EE158" s="264"/>
      <c r="EF158" s="264"/>
      <c r="EG158" s="264"/>
      <c r="EH158" s="264"/>
      <c r="EI158" s="264"/>
      <c r="EJ158" s="264"/>
      <c r="EK158" s="264"/>
      <c r="EL158" s="264"/>
      <c r="EM158" s="264"/>
      <c r="EN158" s="264"/>
      <c r="EO158" s="264"/>
      <c r="EP158" s="264"/>
      <c r="EQ158" s="264"/>
      <c r="ER158" s="264"/>
      <c r="ES158" s="264"/>
      <c r="ET158" s="264"/>
      <c r="EU158" s="264"/>
      <c r="EV158" s="264"/>
      <c r="EW158" s="264"/>
      <c r="EX158" s="264"/>
      <c r="EY158" s="264"/>
      <c r="EZ158" s="264"/>
      <c r="FA158" s="264"/>
      <c r="FB158" s="264"/>
      <c r="FC158" s="264"/>
      <c r="FD158" s="264"/>
      <c r="FE158" s="264"/>
      <c r="FF158" s="264"/>
      <c r="FG158" s="264"/>
      <c r="FH158" s="264"/>
      <c r="FI158" s="264"/>
      <c r="FJ158" s="264"/>
      <c r="FK158" s="264"/>
      <c r="FL158" s="264"/>
      <c r="FM158" s="264"/>
      <c r="FN158" s="264"/>
      <c r="FO158" s="264"/>
      <c r="FP158" s="264"/>
      <c r="FQ158" s="264"/>
      <c r="FR158" s="264"/>
      <c r="FS158" s="264"/>
      <c r="FT158" s="264"/>
      <c r="FU158" s="264"/>
      <c r="FV158" s="264"/>
      <c r="FW158" s="264"/>
      <c r="FX158" s="264"/>
      <c r="FY158" s="264"/>
      <c r="FZ158" s="264"/>
      <c r="GA158" s="264"/>
      <c r="GB158" s="264"/>
      <c r="GC158" s="264"/>
      <c r="GD158" s="264"/>
      <c r="GE158" s="264"/>
      <c r="GF158" s="264"/>
      <c r="GG158" s="264"/>
      <c r="GH158" s="264"/>
      <c r="GI158" s="264"/>
      <c r="GJ158" s="264"/>
      <c r="GK158" s="264"/>
      <c r="GL158" s="264"/>
      <c r="GM158" s="264"/>
      <c r="GN158" s="264"/>
      <c r="GO158" s="264"/>
      <c r="GP158" s="264"/>
      <c r="GQ158" s="264"/>
      <c r="GR158" s="264"/>
      <c r="GS158" s="264"/>
      <c r="GT158" s="264"/>
      <c r="GU158" s="264"/>
      <c r="GV158" s="264"/>
      <c r="GW158" s="264"/>
      <c r="GX158" s="264"/>
      <c r="GY158" s="264"/>
      <c r="GZ158" s="264"/>
      <c r="HA158" s="264"/>
      <c r="HB158" s="264"/>
      <c r="HC158" s="264"/>
      <c r="HD158" s="264"/>
      <c r="HE158" s="264"/>
      <c r="HF158" s="264"/>
      <c r="HG158" s="264"/>
      <c r="HH158" s="264"/>
      <c r="HI158" s="264"/>
      <c r="HJ158" s="264"/>
      <c r="HK158" s="264"/>
      <c r="HL158" s="264"/>
      <c r="HM158" s="264"/>
      <c r="HN158" s="264"/>
      <c r="HO158" s="264"/>
      <c r="HP158" s="264"/>
      <c r="HQ158" s="264"/>
      <c r="HR158" s="264"/>
      <c r="HS158" s="264"/>
      <c r="HT158" s="264"/>
      <c r="HU158" s="264"/>
      <c r="HV158" s="264"/>
      <c r="HW158" s="264"/>
      <c r="HX158" s="264"/>
      <c r="HY158" s="264"/>
      <c r="HZ158" s="264"/>
      <c r="IA158" s="264"/>
      <c r="IB158" s="264"/>
      <c r="IC158" s="264"/>
      <c r="ID158" s="264"/>
      <c r="IE158" s="264"/>
      <c r="IF158" s="264"/>
      <c r="IG158" s="264"/>
      <c r="IH158" s="264"/>
      <c r="II158" s="264"/>
      <c r="IJ158" s="264"/>
      <c r="IK158" s="264"/>
      <c r="IL158" s="264"/>
      <c r="IM158" s="264"/>
      <c r="IN158" s="264"/>
      <c r="IO158" s="264"/>
      <c r="IP158" s="264"/>
      <c r="IQ158" s="264"/>
      <c r="IR158" s="264"/>
      <c r="IS158" s="264"/>
      <c r="IT158" s="264"/>
      <c r="IU158" s="264"/>
      <c r="IV158" s="264"/>
    </row>
    <row r="159" spans="1:256" s="263" customFormat="1">
      <c r="A159" s="262" t="s">
        <v>234</v>
      </c>
      <c r="B159" s="264"/>
      <c r="C159" s="264" t="e">
        <f t="shared" ref="C159:BN159" si="388">B164</f>
        <v>#VALUE!</v>
      </c>
      <c r="D159" s="264" t="e">
        <f t="shared" si="388"/>
        <v>#VALUE!</v>
      </c>
      <c r="E159" s="264" t="e">
        <f t="shared" si="388"/>
        <v>#VALUE!</v>
      </c>
      <c r="F159" s="264" t="e">
        <f t="shared" si="388"/>
        <v>#VALUE!</v>
      </c>
      <c r="G159" s="264" t="e">
        <f t="shared" si="388"/>
        <v>#VALUE!</v>
      </c>
      <c r="H159" s="264" t="e">
        <f t="shared" si="388"/>
        <v>#VALUE!</v>
      </c>
      <c r="I159" s="264" t="e">
        <f t="shared" si="388"/>
        <v>#VALUE!</v>
      </c>
      <c r="J159" s="264" t="e">
        <f t="shared" si="388"/>
        <v>#VALUE!</v>
      </c>
      <c r="K159" s="264" t="e">
        <f t="shared" si="388"/>
        <v>#VALUE!</v>
      </c>
      <c r="L159" s="264" t="e">
        <f t="shared" si="388"/>
        <v>#VALUE!</v>
      </c>
      <c r="M159" s="264" t="e">
        <f t="shared" si="388"/>
        <v>#VALUE!</v>
      </c>
      <c r="N159" s="264" t="e">
        <f t="shared" si="388"/>
        <v>#VALUE!</v>
      </c>
      <c r="O159" s="264" t="e">
        <f t="shared" si="388"/>
        <v>#VALUE!</v>
      </c>
      <c r="P159" s="264" t="e">
        <f t="shared" si="388"/>
        <v>#VALUE!</v>
      </c>
      <c r="Q159" s="264" t="e">
        <f t="shared" si="388"/>
        <v>#VALUE!</v>
      </c>
      <c r="R159" s="264" t="e">
        <f t="shared" si="388"/>
        <v>#VALUE!</v>
      </c>
      <c r="S159" s="264" t="e">
        <f t="shared" si="388"/>
        <v>#VALUE!</v>
      </c>
      <c r="T159" s="264" t="e">
        <f t="shared" si="388"/>
        <v>#VALUE!</v>
      </c>
      <c r="U159" s="264" t="e">
        <f t="shared" si="388"/>
        <v>#VALUE!</v>
      </c>
      <c r="V159" s="264" t="e">
        <f t="shared" si="388"/>
        <v>#VALUE!</v>
      </c>
      <c r="W159" s="264" t="e">
        <f t="shared" si="388"/>
        <v>#VALUE!</v>
      </c>
      <c r="X159" s="264" t="e">
        <f t="shared" si="388"/>
        <v>#VALUE!</v>
      </c>
      <c r="Y159" s="264" t="e">
        <f t="shared" si="388"/>
        <v>#VALUE!</v>
      </c>
      <c r="Z159" s="264" t="e">
        <f t="shared" si="388"/>
        <v>#VALUE!</v>
      </c>
      <c r="AA159" s="264" t="e">
        <f t="shared" si="388"/>
        <v>#VALUE!</v>
      </c>
      <c r="AB159" s="264" t="e">
        <f t="shared" si="388"/>
        <v>#VALUE!</v>
      </c>
      <c r="AC159" s="264" t="e">
        <f t="shared" si="388"/>
        <v>#VALUE!</v>
      </c>
      <c r="AD159" s="264" t="e">
        <f t="shared" si="388"/>
        <v>#VALUE!</v>
      </c>
      <c r="AE159" s="264" t="e">
        <f t="shared" si="388"/>
        <v>#VALUE!</v>
      </c>
      <c r="AF159" s="264" t="e">
        <f t="shared" si="388"/>
        <v>#VALUE!</v>
      </c>
      <c r="AG159" s="264" t="e">
        <f t="shared" si="388"/>
        <v>#VALUE!</v>
      </c>
      <c r="AH159" s="264" t="e">
        <f t="shared" si="388"/>
        <v>#VALUE!</v>
      </c>
      <c r="AI159" s="264" t="e">
        <f t="shared" si="388"/>
        <v>#VALUE!</v>
      </c>
      <c r="AJ159" s="264" t="e">
        <f t="shared" si="388"/>
        <v>#VALUE!</v>
      </c>
      <c r="AK159" s="264" t="e">
        <f t="shared" si="388"/>
        <v>#VALUE!</v>
      </c>
      <c r="AL159" s="264" t="e">
        <f t="shared" si="388"/>
        <v>#VALUE!</v>
      </c>
      <c r="AM159" s="264" t="e">
        <f t="shared" si="388"/>
        <v>#VALUE!</v>
      </c>
      <c r="AN159" s="264" t="e">
        <f t="shared" si="388"/>
        <v>#VALUE!</v>
      </c>
      <c r="AO159" s="264" t="e">
        <f t="shared" si="388"/>
        <v>#VALUE!</v>
      </c>
      <c r="AP159" s="264" t="e">
        <f t="shared" si="388"/>
        <v>#VALUE!</v>
      </c>
      <c r="AQ159" s="264" t="e">
        <f t="shared" si="388"/>
        <v>#VALUE!</v>
      </c>
      <c r="AR159" s="264" t="e">
        <f t="shared" si="388"/>
        <v>#VALUE!</v>
      </c>
      <c r="AS159" s="264" t="e">
        <f t="shared" si="388"/>
        <v>#VALUE!</v>
      </c>
      <c r="AT159" s="264" t="e">
        <f t="shared" si="388"/>
        <v>#VALUE!</v>
      </c>
      <c r="AU159" s="264" t="e">
        <f t="shared" si="388"/>
        <v>#VALUE!</v>
      </c>
      <c r="AV159" s="264" t="e">
        <f t="shared" si="388"/>
        <v>#VALUE!</v>
      </c>
      <c r="AW159" s="264" t="e">
        <f t="shared" si="388"/>
        <v>#VALUE!</v>
      </c>
      <c r="AX159" s="264" t="e">
        <f t="shared" si="388"/>
        <v>#VALUE!</v>
      </c>
      <c r="AY159" s="264" t="e">
        <f t="shared" si="388"/>
        <v>#VALUE!</v>
      </c>
      <c r="AZ159" s="264" t="e">
        <f t="shared" si="388"/>
        <v>#VALUE!</v>
      </c>
      <c r="BA159" s="264" t="e">
        <f t="shared" si="388"/>
        <v>#VALUE!</v>
      </c>
      <c r="BB159" s="264" t="e">
        <f t="shared" si="388"/>
        <v>#VALUE!</v>
      </c>
      <c r="BC159" s="264" t="e">
        <f t="shared" si="388"/>
        <v>#VALUE!</v>
      </c>
      <c r="BD159" s="264" t="e">
        <f t="shared" si="388"/>
        <v>#VALUE!</v>
      </c>
      <c r="BE159" s="264" t="e">
        <f t="shared" si="388"/>
        <v>#VALUE!</v>
      </c>
      <c r="BF159" s="264" t="e">
        <f t="shared" si="388"/>
        <v>#VALUE!</v>
      </c>
      <c r="BG159" s="264" t="e">
        <f t="shared" si="388"/>
        <v>#VALUE!</v>
      </c>
      <c r="BH159" s="264" t="e">
        <f t="shared" si="388"/>
        <v>#VALUE!</v>
      </c>
      <c r="BI159" s="264" t="e">
        <f t="shared" si="388"/>
        <v>#VALUE!</v>
      </c>
      <c r="BJ159" s="264" t="e">
        <f t="shared" si="388"/>
        <v>#VALUE!</v>
      </c>
      <c r="BK159" s="264" t="e">
        <f t="shared" si="388"/>
        <v>#VALUE!</v>
      </c>
      <c r="BL159" s="264" t="e">
        <f t="shared" si="388"/>
        <v>#VALUE!</v>
      </c>
      <c r="BM159" s="264" t="e">
        <f t="shared" si="388"/>
        <v>#VALUE!</v>
      </c>
      <c r="BN159" s="264" t="e">
        <f t="shared" si="388"/>
        <v>#VALUE!</v>
      </c>
      <c r="BO159" s="264" t="e">
        <f t="shared" ref="BO159:DZ159" si="389">BN164</f>
        <v>#VALUE!</v>
      </c>
      <c r="BP159" s="264" t="e">
        <f t="shared" si="389"/>
        <v>#VALUE!</v>
      </c>
      <c r="BQ159" s="264" t="e">
        <f t="shared" si="389"/>
        <v>#VALUE!</v>
      </c>
      <c r="BR159" s="264" t="e">
        <f t="shared" si="389"/>
        <v>#VALUE!</v>
      </c>
      <c r="BS159" s="264" t="e">
        <f t="shared" si="389"/>
        <v>#VALUE!</v>
      </c>
      <c r="BT159" s="264" t="e">
        <f t="shared" si="389"/>
        <v>#VALUE!</v>
      </c>
      <c r="BU159" s="264" t="e">
        <f t="shared" si="389"/>
        <v>#VALUE!</v>
      </c>
      <c r="BV159" s="264" t="e">
        <f t="shared" si="389"/>
        <v>#VALUE!</v>
      </c>
      <c r="BW159" s="264" t="e">
        <f t="shared" si="389"/>
        <v>#VALUE!</v>
      </c>
      <c r="BX159" s="264" t="e">
        <f t="shared" si="389"/>
        <v>#VALUE!</v>
      </c>
      <c r="BY159" s="264" t="e">
        <f t="shared" si="389"/>
        <v>#VALUE!</v>
      </c>
      <c r="BZ159" s="264" t="e">
        <f t="shared" si="389"/>
        <v>#VALUE!</v>
      </c>
      <c r="CA159" s="264" t="e">
        <f t="shared" si="389"/>
        <v>#VALUE!</v>
      </c>
      <c r="CB159" s="264" t="e">
        <f t="shared" si="389"/>
        <v>#VALUE!</v>
      </c>
      <c r="CC159" s="264" t="e">
        <f t="shared" si="389"/>
        <v>#VALUE!</v>
      </c>
      <c r="CD159" s="264" t="e">
        <f t="shared" si="389"/>
        <v>#VALUE!</v>
      </c>
      <c r="CE159" s="264" t="e">
        <f t="shared" si="389"/>
        <v>#VALUE!</v>
      </c>
      <c r="CF159" s="264" t="e">
        <f t="shared" si="389"/>
        <v>#VALUE!</v>
      </c>
      <c r="CG159" s="264" t="e">
        <f t="shared" si="389"/>
        <v>#VALUE!</v>
      </c>
      <c r="CH159" s="264" t="e">
        <f t="shared" si="389"/>
        <v>#VALUE!</v>
      </c>
      <c r="CI159" s="264" t="e">
        <f t="shared" si="389"/>
        <v>#VALUE!</v>
      </c>
      <c r="CJ159" s="264" t="e">
        <f t="shared" si="389"/>
        <v>#VALUE!</v>
      </c>
      <c r="CK159" s="264" t="e">
        <f t="shared" si="389"/>
        <v>#VALUE!</v>
      </c>
      <c r="CL159" s="264" t="e">
        <f t="shared" si="389"/>
        <v>#VALUE!</v>
      </c>
      <c r="CM159" s="264" t="e">
        <f t="shared" si="389"/>
        <v>#VALUE!</v>
      </c>
      <c r="CN159" s="264" t="e">
        <f t="shared" si="389"/>
        <v>#VALUE!</v>
      </c>
      <c r="CO159" s="264" t="e">
        <f t="shared" si="389"/>
        <v>#VALUE!</v>
      </c>
      <c r="CP159" s="264" t="e">
        <f t="shared" si="389"/>
        <v>#VALUE!</v>
      </c>
      <c r="CQ159" s="264" t="e">
        <f t="shared" si="389"/>
        <v>#VALUE!</v>
      </c>
      <c r="CR159" s="264" t="e">
        <f t="shared" si="389"/>
        <v>#VALUE!</v>
      </c>
      <c r="CS159" s="264" t="e">
        <f t="shared" si="389"/>
        <v>#VALUE!</v>
      </c>
      <c r="CT159" s="264" t="e">
        <f t="shared" si="389"/>
        <v>#VALUE!</v>
      </c>
      <c r="CU159" s="264" t="e">
        <f t="shared" si="389"/>
        <v>#VALUE!</v>
      </c>
      <c r="CV159" s="264" t="e">
        <f t="shared" si="389"/>
        <v>#VALUE!</v>
      </c>
      <c r="CW159" s="264" t="e">
        <f t="shared" si="389"/>
        <v>#VALUE!</v>
      </c>
      <c r="CX159" s="264" t="e">
        <f t="shared" si="389"/>
        <v>#VALUE!</v>
      </c>
      <c r="CY159" s="264" t="e">
        <f t="shared" si="389"/>
        <v>#VALUE!</v>
      </c>
      <c r="CZ159" s="264" t="e">
        <f t="shared" si="389"/>
        <v>#VALUE!</v>
      </c>
      <c r="DA159" s="264" t="e">
        <f t="shared" si="389"/>
        <v>#VALUE!</v>
      </c>
      <c r="DB159" s="264" t="e">
        <f t="shared" si="389"/>
        <v>#VALUE!</v>
      </c>
      <c r="DC159" s="264" t="e">
        <f t="shared" si="389"/>
        <v>#VALUE!</v>
      </c>
      <c r="DD159" s="264" t="e">
        <f t="shared" si="389"/>
        <v>#VALUE!</v>
      </c>
      <c r="DE159" s="264" t="e">
        <f t="shared" si="389"/>
        <v>#VALUE!</v>
      </c>
      <c r="DF159" s="264" t="e">
        <f t="shared" si="389"/>
        <v>#VALUE!</v>
      </c>
      <c r="DG159" s="264" t="e">
        <f t="shared" si="389"/>
        <v>#VALUE!</v>
      </c>
      <c r="DH159" s="264" t="e">
        <f t="shared" si="389"/>
        <v>#VALUE!</v>
      </c>
      <c r="DI159" s="264" t="e">
        <f t="shared" si="389"/>
        <v>#VALUE!</v>
      </c>
      <c r="DJ159" s="264" t="e">
        <f t="shared" si="389"/>
        <v>#VALUE!</v>
      </c>
      <c r="DK159" s="264" t="e">
        <f t="shared" si="389"/>
        <v>#VALUE!</v>
      </c>
      <c r="DL159" s="264" t="e">
        <f t="shared" si="389"/>
        <v>#VALUE!</v>
      </c>
      <c r="DM159" s="264" t="e">
        <f t="shared" si="389"/>
        <v>#VALUE!</v>
      </c>
      <c r="DN159" s="264" t="e">
        <f t="shared" si="389"/>
        <v>#VALUE!</v>
      </c>
      <c r="DO159" s="264" t="e">
        <f t="shared" si="389"/>
        <v>#VALUE!</v>
      </c>
      <c r="DP159" s="264" t="e">
        <f t="shared" si="389"/>
        <v>#VALUE!</v>
      </c>
      <c r="DQ159" s="264" t="e">
        <f t="shared" si="389"/>
        <v>#VALUE!</v>
      </c>
      <c r="DR159" s="264" t="e">
        <f t="shared" si="389"/>
        <v>#VALUE!</v>
      </c>
      <c r="DS159" s="264" t="e">
        <f t="shared" si="389"/>
        <v>#VALUE!</v>
      </c>
      <c r="DT159" s="264" t="e">
        <f t="shared" si="389"/>
        <v>#VALUE!</v>
      </c>
      <c r="DU159" s="264" t="e">
        <f t="shared" si="389"/>
        <v>#VALUE!</v>
      </c>
      <c r="DV159" s="264" t="e">
        <f t="shared" si="389"/>
        <v>#VALUE!</v>
      </c>
      <c r="DW159" s="264" t="e">
        <f t="shared" si="389"/>
        <v>#VALUE!</v>
      </c>
      <c r="DX159" s="264" t="e">
        <f t="shared" si="389"/>
        <v>#VALUE!</v>
      </c>
      <c r="DY159" s="264" t="e">
        <f t="shared" si="389"/>
        <v>#VALUE!</v>
      </c>
      <c r="DZ159" s="264" t="e">
        <f t="shared" si="389"/>
        <v>#VALUE!</v>
      </c>
      <c r="EA159" s="264" t="e">
        <f t="shared" ref="EA159:GL159" si="390">DZ164</f>
        <v>#VALUE!</v>
      </c>
      <c r="EB159" s="264" t="e">
        <f t="shared" si="390"/>
        <v>#VALUE!</v>
      </c>
      <c r="EC159" s="264" t="e">
        <f t="shared" si="390"/>
        <v>#VALUE!</v>
      </c>
      <c r="ED159" s="264" t="e">
        <f t="shared" si="390"/>
        <v>#VALUE!</v>
      </c>
      <c r="EE159" s="264" t="e">
        <f t="shared" si="390"/>
        <v>#VALUE!</v>
      </c>
      <c r="EF159" s="264" t="e">
        <f t="shared" si="390"/>
        <v>#VALUE!</v>
      </c>
      <c r="EG159" s="264" t="e">
        <f t="shared" si="390"/>
        <v>#VALUE!</v>
      </c>
      <c r="EH159" s="264" t="e">
        <f t="shared" si="390"/>
        <v>#VALUE!</v>
      </c>
      <c r="EI159" s="264" t="e">
        <f t="shared" si="390"/>
        <v>#VALUE!</v>
      </c>
      <c r="EJ159" s="264" t="e">
        <f t="shared" si="390"/>
        <v>#VALUE!</v>
      </c>
      <c r="EK159" s="264" t="e">
        <f t="shared" si="390"/>
        <v>#VALUE!</v>
      </c>
      <c r="EL159" s="264" t="e">
        <f t="shared" si="390"/>
        <v>#VALUE!</v>
      </c>
      <c r="EM159" s="264" t="e">
        <f t="shared" si="390"/>
        <v>#VALUE!</v>
      </c>
      <c r="EN159" s="264" t="e">
        <f t="shared" si="390"/>
        <v>#VALUE!</v>
      </c>
      <c r="EO159" s="264" t="e">
        <f t="shared" si="390"/>
        <v>#VALUE!</v>
      </c>
      <c r="EP159" s="264" t="e">
        <f t="shared" si="390"/>
        <v>#VALUE!</v>
      </c>
      <c r="EQ159" s="264" t="e">
        <f t="shared" si="390"/>
        <v>#VALUE!</v>
      </c>
      <c r="ER159" s="264" t="e">
        <f t="shared" si="390"/>
        <v>#VALUE!</v>
      </c>
      <c r="ES159" s="264" t="e">
        <f t="shared" si="390"/>
        <v>#VALUE!</v>
      </c>
      <c r="ET159" s="264" t="e">
        <f t="shared" si="390"/>
        <v>#VALUE!</v>
      </c>
      <c r="EU159" s="264" t="e">
        <f t="shared" si="390"/>
        <v>#VALUE!</v>
      </c>
      <c r="EV159" s="264" t="e">
        <f t="shared" si="390"/>
        <v>#VALUE!</v>
      </c>
      <c r="EW159" s="264" t="e">
        <f t="shared" si="390"/>
        <v>#VALUE!</v>
      </c>
      <c r="EX159" s="264" t="e">
        <f t="shared" si="390"/>
        <v>#VALUE!</v>
      </c>
      <c r="EY159" s="264" t="e">
        <f t="shared" si="390"/>
        <v>#VALUE!</v>
      </c>
      <c r="EZ159" s="264" t="e">
        <f t="shared" si="390"/>
        <v>#VALUE!</v>
      </c>
      <c r="FA159" s="264" t="e">
        <f t="shared" si="390"/>
        <v>#VALUE!</v>
      </c>
      <c r="FB159" s="264" t="e">
        <f t="shared" si="390"/>
        <v>#VALUE!</v>
      </c>
      <c r="FC159" s="264" t="e">
        <f t="shared" si="390"/>
        <v>#VALUE!</v>
      </c>
      <c r="FD159" s="264" t="e">
        <f t="shared" si="390"/>
        <v>#VALUE!</v>
      </c>
      <c r="FE159" s="264" t="e">
        <f t="shared" si="390"/>
        <v>#VALUE!</v>
      </c>
      <c r="FF159" s="264" t="e">
        <f t="shared" si="390"/>
        <v>#VALUE!</v>
      </c>
      <c r="FG159" s="264" t="e">
        <f t="shared" si="390"/>
        <v>#VALUE!</v>
      </c>
      <c r="FH159" s="264" t="e">
        <f t="shared" si="390"/>
        <v>#VALUE!</v>
      </c>
      <c r="FI159" s="264" t="e">
        <f t="shared" si="390"/>
        <v>#VALUE!</v>
      </c>
      <c r="FJ159" s="264" t="e">
        <f t="shared" si="390"/>
        <v>#VALUE!</v>
      </c>
      <c r="FK159" s="264" t="e">
        <f t="shared" si="390"/>
        <v>#VALUE!</v>
      </c>
      <c r="FL159" s="264" t="e">
        <f t="shared" si="390"/>
        <v>#VALUE!</v>
      </c>
      <c r="FM159" s="264" t="e">
        <f t="shared" si="390"/>
        <v>#VALUE!</v>
      </c>
      <c r="FN159" s="264" t="e">
        <f t="shared" si="390"/>
        <v>#VALUE!</v>
      </c>
      <c r="FO159" s="264" t="e">
        <f t="shared" si="390"/>
        <v>#VALUE!</v>
      </c>
      <c r="FP159" s="264" t="e">
        <f t="shared" si="390"/>
        <v>#VALUE!</v>
      </c>
      <c r="FQ159" s="264" t="e">
        <f t="shared" si="390"/>
        <v>#VALUE!</v>
      </c>
      <c r="FR159" s="264" t="e">
        <f t="shared" si="390"/>
        <v>#VALUE!</v>
      </c>
      <c r="FS159" s="264" t="e">
        <f t="shared" si="390"/>
        <v>#VALUE!</v>
      </c>
      <c r="FT159" s="264" t="e">
        <f t="shared" si="390"/>
        <v>#VALUE!</v>
      </c>
      <c r="FU159" s="264" t="e">
        <f t="shared" si="390"/>
        <v>#VALUE!</v>
      </c>
      <c r="FV159" s="264" t="e">
        <f t="shared" si="390"/>
        <v>#VALUE!</v>
      </c>
      <c r="FW159" s="264" t="e">
        <f t="shared" si="390"/>
        <v>#VALUE!</v>
      </c>
      <c r="FX159" s="264" t="e">
        <f t="shared" si="390"/>
        <v>#VALUE!</v>
      </c>
      <c r="FY159" s="264" t="e">
        <f t="shared" si="390"/>
        <v>#VALUE!</v>
      </c>
      <c r="FZ159" s="264" t="e">
        <f t="shared" si="390"/>
        <v>#VALUE!</v>
      </c>
      <c r="GA159" s="264" t="e">
        <f t="shared" si="390"/>
        <v>#VALUE!</v>
      </c>
      <c r="GB159" s="264" t="e">
        <f t="shared" si="390"/>
        <v>#VALUE!</v>
      </c>
      <c r="GC159" s="264" t="e">
        <f t="shared" si="390"/>
        <v>#VALUE!</v>
      </c>
      <c r="GD159" s="264" t="e">
        <f t="shared" si="390"/>
        <v>#VALUE!</v>
      </c>
      <c r="GE159" s="264" t="e">
        <f t="shared" si="390"/>
        <v>#VALUE!</v>
      </c>
      <c r="GF159" s="264" t="e">
        <f t="shared" si="390"/>
        <v>#VALUE!</v>
      </c>
      <c r="GG159" s="264" t="e">
        <f t="shared" si="390"/>
        <v>#VALUE!</v>
      </c>
      <c r="GH159" s="264" t="e">
        <f t="shared" si="390"/>
        <v>#VALUE!</v>
      </c>
      <c r="GI159" s="264" t="e">
        <f t="shared" si="390"/>
        <v>#VALUE!</v>
      </c>
      <c r="GJ159" s="264" t="e">
        <f t="shared" si="390"/>
        <v>#VALUE!</v>
      </c>
      <c r="GK159" s="264" t="e">
        <f t="shared" si="390"/>
        <v>#VALUE!</v>
      </c>
      <c r="GL159" s="264" t="e">
        <f t="shared" si="390"/>
        <v>#VALUE!</v>
      </c>
      <c r="GM159" s="264" t="e">
        <f t="shared" ref="GM159:IV159" si="391">GL164</f>
        <v>#VALUE!</v>
      </c>
      <c r="GN159" s="264" t="e">
        <f t="shared" si="391"/>
        <v>#VALUE!</v>
      </c>
      <c r="GO159" s="264" t="e">
        <f t="shared" si="391"/>
        <v>#VALUE!</v>
      </c>
      <c r="GP159" s="264" t="e">
        <f t="shared" si="391"/>
        <v>#VALUE!</v>
      </c>
      <c r="GQ159" s="264" t="e">
        <f t="shared" si="391"/>
        <v>#VALUE!</v>
      </c>
      <c r="GR159" s="264" t="e">
        <f t="shared" si="391"/>
        <v>#VALUE!</v>
      </c>
      <c r="GS159" s="264" t="e">
        <f t="shared" si="391"/>
        <v>#VALUE!</v>
      </c>
      <c r="GT159" s="264" t="e">
        <f t="shared" si="391"/>
        <v>#VALUE!</v>
      </c>
      <c r="GU159" s="264" t="e">
        <f t="shared" si="391"/>
        <v>#VALUE!</v>
      </c>
      <c r="GV159" s="264" t="e">
        <f t="shared" si="391"/>
        <v>#VALUE!</v>
      </c>
      <c r="GW159" s="264" t="e">
        <f t="shared" si="391"/>
        <v>#VALUE!</v>
      </c>
      <c r="GX159" s="264" t="e">
        <f t="shared" si="391"/>
        <v>#VALUE!</v>
      </c>
      <c r="GY159" s="264" t="e">
        <f t="shared" si="391"/>
        <v>#VALUE!</v>
      </c>
      <c r="GZ159" s="264" t="e">
        <f t="shared" si="391"/>
        <v>#VALUE!</v>
      </c>
      <c r="HA159" s="264" t="e">
        <f t="shared" si="391"/>
        <v>#VALUE!</v>
      </c>
      <c r="HB159" s="264" t="e">
        <f t="shared" si="391"/>
        <v>#VALUE!</v>
      </c>
      <c r="HC159" s="264" t="e">
        <f t="shared" si="391"/>
        <v>#VALUE!</v>
      </c>
      <c r="HD159" s="264" t="e">
        <f t="shared" si="391"/>
        <v>#VALUE!</v>
      </c>
      <c r="HE159" s="264" t="e">
        <f t="shared" si="391"/>
        <v>#VALUE!</v>
      </c>
      <c r="HF159" s="264" t="e">
        <f t="shared" si="391"/>
        <v>#VALUE!</v>
      </c>
      <c r="HG159" s="264" t="e">
        <f t="shared" si="391"/>
        <v>#VALUE!</v>
      </c>
      <c r="HH159" s="264" t="e">
        <f t="shared" si="391"/>
        <v>#VALUE!</v>
      </c>
      <c r="HI159" s="264" t="e">
        <f t="shared" si="391"/>
        <v>#VALUE!</v>
      </c>
      <c r="HJ159" s="264" t="e">
        <f t="shared" si="391"/>
        <v>#VALUE!</v>
      </c>
      <c r="HK159" s="264" t="e">
        <f t="shared" si="391"/>
        <v>#VALUE!</v>
      </c>
      <c r="HL159" s="264" t="e">
        <f t="shared" si="391"/>
        <v>#VALUE!</v>
      </c>
      <c r="HM159" s="264" t="e">
        <f t="shared" si="391"/>
        <v>#VALUE!</v>
      </c>
      <c r="HN159" s="264" t="e">
        <f t="shared" si="391"/>
        <v>#VALUE!</v>
      </c>
      <c r="HO159" s="264" t="e">
        <f t="shared" si="391"/>
        <v>#VALUE!</v>
      </c>
      <c r="HP159" s="264" t="e">
        <f t="shared" si="391"/>
        <v>#VALUE!</v>
      </c>
      <c r="HQ159" s="264" t="e">
        <f t="shared" si="391"/>
        <v>#VALUE!</v>
      </c>
      <c r="HR159" s="264" t="e">
        <f t="shared" si="391"/>
        <v>#VALUE!</v>
      </c>
      <c r="HS159" s="264" t="e">
        <f t="shared" si="391"/>
        <v>#VALUE!</v>
      </c>
      <c r="HT159" s="264" t="e">
        <f t="shared" si="391"/>
        <v>#VALUE!</v>
      </c>
      <c r="HU159" s="264" t="e">
        <f t="shared" si="391"/>
        <v>#VALUE!</v>
      </c>
      <c r="HV159" s="264" t="e">
        <f t="shared" si="391"/>
        <v>#VALUE!</v>
      </c>
      <c r="HW159" s="264" t="e">
        <f t="shared" si="391"/>
        <v>#VALUE!</v>
      </c>
      <c r="HX159" s="264" t="e">
        <f t="shared" si="391"/>
        <v>#VALUE!</v>
      </c>
      <c r="HY159" s="264" t="e">
        <f t="shared" si="391"/>
        <v>#VALUE!</v>
      </c>
      <c r="HZ159" s="264" t="e">
        <f t="shared" si="391"/>
        <v>#VALUE!</v>
      </c>
      <c r="IA159" s="264" t="e">
        <f t="shared" si="391"/>
        <v>#VALUE!</v>
      </c>
      <c r="IB159" s="264" t="e">
        <f t="shared" si="391"/>
        <v>#VALUE!</v>
      </c>
      <c r="IC159" s="264" t="e">
        <f t="shared" si="391"/>
        <v>#VALUE!</v>
      </c>
      <c r="ID159" s="264" t="e">
        <f t="shared" si="391"/>
        <v>#VALUE!</v>
      </c>
      <c r="IE159" s="264" t="e">
        <f t="shared" si="391"/>
        <v>#VALUE!</v>
      </c>
      <c r="IF159" s="264" t="e">
        <f t="shared" si="391"/>
        <v>#VALUE!</v>
      </c>
      <c r="IG159" s="264" t="e">
        <f t="shared" si="391"/>
        <v>#VALUE!</v>
      </c>
      <c r="IH159" s="264" t="e">
        <f t="shared" si="391"/>
        <v>#VALUE!</v>
      </c>
      <c r="II159" s="264" t="e">
        <f t="shared" si="391"/>
        <v>#VALUE!</v>
      </c>
      <c r="IJ159" s="264" t="e">
        <f t="shared" si="391"/>
        <v>#VALUE!</v>
      </c>
      <c r="IK159" s="264" t="e">
        <f t="shared" si="391"/>
        <v>#VALUE!</v>
      </c>
      <c r="IL159" s="264" t="e">
        <f t="shared" si="391"/>
        <v>#VALUE!</v>
      </c>
      <c r="IM159" s="264" t="e">
        <f t="shared" si="391"/>
        <v>#VALUE!</v>
      </c>
      <c r="IN159" s="264" t="e">
        <f t="shared" si="391"/>
        <v>#VALUE!</v>
      </c>
      <c r="IO159" s="264" t="e">
        <f t="shared" si="391"/>
        <v>#VALUE!</v>
      </c>
      <c r="IP159" s="264" t="e">
        <f t="shared" si="391"/>
        <v>#VALUE!</v>
      </c>
      <c r="IQ159" s="264" t="e">
        <f t="shared" si="391"/>
        <v>#VALUE!</v>
      </c>
      <c r="IR159" s="264" t="e">
        <f t="shared" si="391"/>
        <v>#VALUE!</v>
      </c>
      <c r="IS159" s="264" t="e">
        <f t="shared" si="391"/>
        <v>#VALUE!</v>
      </c>
      <c r="IT159" s="264" t="e">
        <f t="shared" si="391"/>
        <v>#VALUE!</v>
      </c>
      <c r="IU159" s="264" t="e">
        <f t="shared" si="391"/>
        <v>#VALUE!</v>
      </c>
      <c r="IV159" s="264" t="e">
        <f t="shared" si="391"/>
        <v>#VALUE!</v>
      </c>
    </row>
    <row r="160" spans="1:256" s="263" customFormat="1">
      <c r="A160" s="262" t="s">
        <v>13</v>
      </c>
      <c r="B160" s="264"/>
      <c r="C160" s="264" t="e">
        <f>('Start Here!'!$C$24/12)*'Results Tab'!C159</f>
        <v>#VALUE!</v>
      </c>
      <c r="D160" s="264" t="e">
        <f>('Start Here!'!$C$24/12)*'Results Tab'!D159</f>
        <v>#VALUE!</v>
      </c>
      <c r="E160" s="264" t="e">
        <f>('Start Here!'!$C$24/12)*'Results Tab'!E159</f>
        <v>#VALUE!</v>
      </c>
      <c r="F160" s="264" t="e">
        <f>('Start Here!'!$C$24/12)*'Results Tab'!F159</f>
        <v>#VALUE!</v>
      </c>
      <c r="G160" s="264" t="e">
        <f>('Start Here!'!$C$24/12)*'Results Tab'!G159</f>
        <v>#VALUE!</v>
      </c>
      <c r="H160" s="264" t="e">
        <f>('Start Here!'!$C$24/12)*'Results Tab'!H159</f>
        <v>#VALUE!</v>
      </c>
      <c r="I160" s="264" t="e">
        <f>('Start Here!'!$C$24/12)*'Results Tab'!I159</f>
        <v>#VALUE!</v>
      </c>
      <c r="J160" s="264" t="e">
        <f>('Start Here!'!$C$24/12)*'Results Tab'!J159</f>
        <v>#VALUE!</v>
      </c>
      <c r="K160" s="264" t="e">
        <f>('Start Here!'!$C$24/12)*'Results Tab'!K159</f>
        <v>#VALUE!</v>
      </c>
      <c r="L160" s="264" t="e">
        <f>('Start Here!'!$C$24/12)*'Results Tab'!L159</f>
        <v>#VALUE!</v>
      </c>
      <c r="M160" s="264" t="e">
        <f>('Start Here!'!$C$24/12)*'Results Tab'!M159</f>
        <v>#VALUE!</v>
      </c>
      <c r="N160" s="264" t="e">
        <f>('Start Here!'!$C$24/12)*'Results Tab'!N159</f>
        <v>#VALUE!</v>
      </c>
      <c r="O160" s="264" t="e">
        <f>('Start Here!'!$C$24/12)*'Results Tab'!O159</f>
        <v>#VALUE!</v>
      </c>
      <c r="P160" s="264" t="e">
        <f>('Start Here!'!$C$24/12)*'Results Tab'!P159</f>
        <v>#VALUE!</v>
      </c>
      <c r="Q160" s="264" t="e">
        <f>('Start Here!'!$C$24/12)*'Results Tab'!Q159</f>
        <v>#VALUE!</v>
      </c>
      <c r="R160" s="264" t="e">
        <f>('Start Here!'!$C$24/12)*'Results Tab'!R159</f>
        <v>#VALUE!</v>
      </c>
      <c r="S160" s="264" t="e">
        <f>('Start Here!'!$C$24/12)*'Results Tab'!S159</f>
        <v>#VALUE!</v>
      </c>
      <c r="T160" s="264" t="e">
        <f>('Start Here!'!$C$24/12)*'Results Tab'!T159</f>
        <v>#VALUE!</v>
      </c>
      <c r="U160" s="264" t="e">
        <f>('Start Here!'!$C$24/12)*'Results Tab'!U159</f>
        <v>#VALUE!</v>
      </c>
      <c r="V160" s="264" t="e">
        <f>('Start Here!'!$C$24/12)*'Results Tab'!V159</f>
        <v>#VALUE!</v>
      </c>
      <c r="W160" s="264" t="e">
        <f>('Start Here!'!$C$24/12)*'Results Tab'!W159</f>
        <v>#VALUE!</v>
      </c>
      <c r="X160" s="264" t="e">
        <f>('Start Here!'!$C$24/12)*'Results Tab'!X159</f>
        <v>#VALUE!</v>
      </c>
      <c r="Y160" s="264" t="e">
        <f>('Start Here!'!$C$24/12)*'Results Tab'!Y159</f>
        <v>#VALUE!</v>
      </c>
      <c r="Z160" s="264" t="e">
        <f>('Start Here!'!$C$24/12)*'Results Tab'!Z159</f>
        <v>#VALUE!</v>
      </c>
      <c r="AA160" s="264" t="e">
        <f>('Start Here!'!$C$24/12)*'Results Tab'!AA159</f>
        <v>#VALUE!</v>
      </c>
      <c r="AB160" s="264" t="e">
        <f>('Start Here!'!$C$24/12)*'Results Tab'!AB159</f>
        <v>#VALUE!</v>
      </c>
      <c r="AC160" s="264" t="e">
        <f>('Start Here!'!$C$24/12)*'Results Tab'!AC159</f>
        <v>#VALUE!</v>
      </c>
      <c r="AD160" s="264" t="e">
        <f>('Start Here!'!$C$24/12)*'Results Tab'!AD159</f>
        <v>#VALUE!</v>
      </c>
      <c r="AE160" s="264" t="e">
        <f>('Start Here!'!$C$24/12)*'Results Tab'!AE159</f>
        <v>#VALUE!</v>
      </c>
      <c r="AF160" s="264" t="e">
        <f>('Start Here!'!$C$24/12)*'Results Tab'!AF159</f>
        <v>#VALUE!</v>
      </c>
      <c r="AG160" s="264" t="e">
        <f>('Start Here!'!$C$24/12)*'Results Tab'!AG159</f>
        <v>#VALUE!</v>
      </c>
      <c r="AH160" s="264" t="e">
        <f>('Start Here!'!$C$24/12)*'Results Tab'!AH159</f>
        <v>#VALUE!</v>
      </c>
      <c r="AI160" s="264" t="e">
        <f>('Start Here!'!$C$24/12)*'Results Tab'!AI159</f>
        <v>#VALUE!</v>
      </c>
      <c r="AJ160" s="264" t="e">
        <f>('Start Here!'!$C$24/12)*'Results Tab'!AJ159</f>
        <v>#VALUE!</v>
      </c>
      <c r="AK160" s="264" t="e">
        <f>('Start Here!'!$C$24/12)*'Results Tab'!AK159</f>
        <v>#VALUE!</v>
      </c>
      <c r="AL160" s="264" t="e">
        <f>('Start Here!'!$C$24/12)*'Results Tab'!AL159</f>
        <v>#VALUE!</v>
      </c>
      <c r="AM160" s="264" t="e">
        <f>('Start Here!'!$C$24/12)*'Results Tab'!AM159</f>
        <v>#VALUE!</v>
      </c>
      <c r="AN160" s="264" t="e">
        <f>('Start Here!'!$C$24/12)*'Results Tab'!AN159</f>
        <v>#VALUE!</v>
      </c>
      <c r="AO160" s="264" t="e">
        <f>('Start Here!'!$C$24/12)*'Results Tab'!AO159</f>
        <v>#VALUE!</v>
      </c>
      <c r="AP160" s="264" t="e">
        <f>('Start Here!'!$C$24/12)*'Results Tab'!AP159</f>
        <v>#VALUE!</v>
      </c>
      <c r="AQ160" s="264" t="e">
        <f>('Start Here!'!$C$24/12)*'Results Tab'!AQ159</f>
        <v>#VALUE!</v>
      </c>
      <c r="AR160" s="264" t="e">
        <f>('Start Here!'!$C$24/12)*'Results Tab'!AR159</f>
        <v>#VALUE!</v>
      </c>
      <c r="AS160" s="264" t="e">
        <f>('Start Here!'!$C$24/12)*'Results Tab'!AS159</f>
        <v>#VALUE!</v>
      </c>
      <c r="AT160" s="264" t="e">
        <f>('Start Here!'!$C$24/12)*'Results Tab'!AT159</f>
        <v>#VALUE!</v>
      </c>
      <c r="AU160" s="264" t="e">
        <f>('Start Here!'!$C$24/12)*'Results Tab'!AU159</f>
        <v>#VALUE!</v>
      </c>
      <c r="AV160" s="264" t="e">
        <f>('Start Here!'!$C$24/12)*'Results Tab'!AV159</f>
        <v>#VALUE!</v>
      </c>
      <c r="AW160" s="264" t="e">
        <f>('Start Here!'!$C$24/12)*'Results Tab'!AW159</f>
        <v>#VALUE!</v>
      </c>
      <c r="AX160" s="264" t="e">
        <f>('Start Here!'!$C$24/12)*'Results Tab'!AX159</f>
        <v>#VALUE!</v>
      </c>
      <c r="AY160" s="264" t="e">
        <f>('Start Here!'!$C$24/12)*'Results Tab'!AY159</f>
        <v>#VALUE!</v>
      </c>
      <c r="AZ160" s="264" t="e">
        <f>('Start Here!'!$C$24/12)*'Results Tab'!AZ159</f>
        <v>#VALUE!</v>
      </c>
      <c r="BA160" s="264" t="e">
        <f>('Start Here!'!$C$24/12)*'Results Tab'!BA159</f>
        <v>#VALUE!</v>
      </c>
      <c r="BB160" s="264" t="e">
        <f>('Start Here!'!$C$24/12)*'Results Tab'!BB159</f>
        <v>#VALUE!</v>
      </c>
      <c r="BC160" s="264" t="e">
        <f>('Start Here!'!$C$24/12)*'Results Tab'!BC159</f>
        <v>#VALUE!</v>
      </c>
      <c r="BD160" s="264" t="e">
        <f>('Start Here!'!$C$24/12)*'Results Tab'!BD159</f>
        <v>#VALUE!</v>
      </c>
      <c r="BE160" s="264" t="e">
        <f>('Start Here!'!$C$24/12)*'Results Tab'!BE159</f>
        <v>#VALUE!</v>
      </c>
      <c r="BF160" s="264" t="e">
        <f>('Start Here!'!$C$24/12)*'Results Tab'!BF159</f>
        <v>#VALUE!</v>
      </c>
      <c r="BG160" s="264" t="e">
        <f>('Start Here!'!$C$24/12)*'Results Tab'!BG159</f>
        <v>#VALUE!</v>
      </c>
      <c r="BH160" s="264" t="e">
        <f>('Start Here!'!$C$24/12)*'Results Tab'!BH159</f>
        <v>#VALUE!</v>
      </c>
      <c r="BI160" s="264" t="e">
        <f>('Start Here!'!$C$24/12)*'Results Tab'!BI159</f>
        <v>#VALUE!</v>
      </c>
      <c r="BJ160" s="264" t="e">
        <f>('Start Here!'!$C$24/12)*'Results Tab'!BJ159</f>
        <v>#VALUE!</v>
      </c>
      <c r="BK160" s="264" t="e">
        <f>('Start Here!'!$C$24/12)*'Results Tab'!BK159</f>
        <v>#VALUE!</v>
      </c>
      <c r="BL160" s="264" t="e">
        <f>('Start Here!'!$C$24/12)*'Results Tab'!BL159</f>
        <v>#VALUE!</v>
      </c>
      <c r="BM160" s="264" t="e">
        <f>('Start Here!'!$C$24/12)*'Results Tab'!BM159</f>
        <v>#VALUE!</v>
      </c>
      <c r="BN160" s="264" t="e">
        <f>('Start Here!'!$C$24/12)*'Results Tab'!BN159</f>
        <v>#VALUE!</v>
      </c>
      <c r="BO160" s="264" t="e">
        <f>('Start Here!'!$C$24/12)*'Results Tab'!BO159</f>
        <v>#VALUE!</v>
      </c>
      <c r="BP160" s="264" t="e">
        <f>('Start Here!'!$C$24/12)*'Results Tab'!BP159</f>
        <v>#VALUE!</v>
      </c>
      <c r="BQ160" s="264" t="e">
        <f>('Start Here!'!$C$24/12)*'Results Tab'!BQ159</f>
        <v>#VALUE!</v>
      </c>
      <c r="BR160" s="264" t="e">
        <f>('Start Here!'!$C$24/12)*'Results Tab'!BR159</f>
        <v>#VALUE!</v>
      </c>
      <c r="BS160" s="264" t="e">
        <f>('Start Here!'!$C$24/12)*'Results Tab'!BS159</f>
        <v>#VALUE!</v>
      </c>
      <c r="BT160" s="264" t="e">
        <f>('Start Here!'!$C$24/12)*'Results Tab'!BT159</f>
        <v>#VALUE!</v>
      </c>
      <c r="BU160" s="264" t="e">
        <f>('Start Here!'!$C$24/12)*'Results Tab'!BU159</f>
        <v>#VALUE!</v>
      </c>
      <c r="BV160" s="264" t="e">
        <f>('Start Here!'!$C$24/12)*'Results Tab'!BV159</f>
        <v>#VALUE!</v>
      </c>
      <c r="BW160" s="264" t="e">
        <f>('Start Here!'!$C$24/12)*'Results Tab'!BW159</f>
        <v>#VALUE!</v>
      </c>
      <c r="BX160" s="264" t="e">
        <f>('Start Here!'!$C$24/12)*'Results Tab'!BX159</f>
        <v>#VALUE!</v>
      </c>
      <c r="BY160" s="264" t="e">
        <f>('Start Here!'!$C$24/12)*'Results Tab'!BY159</f>
        <v>#VALUE!</v>
      </c>
      <c r="BZ160" s="264" t="e">
        <f>('Start Here!'!$C$24/12)*'Results Tab'!BZ159</f>
        <v>#VALUE!</v>
      </c>
      <c r="CA160" s="264" t="e">
        <f>('Start Here!'!$C$24/12)*'Results Tab'!CA159</f>
        <v>#VALUE!</v>
      </c>
      <c r="CB160" s="264" t="e">
        <f>('Start Here!'!$C$24/12)*'Results Tab'!CB159</f>
        <v>#VALUE!</v>
      </c>
      <c r="CC160" s="264" t="e">
        <f>('Start Here!'!$C$24/12)*'Results Tab'!CC159</f>
        <v>#VALUE!</v>
      </c>
      <c r="CD160" s="264" t="e">
        <f>('Start Here!'!$C$24/12)*'Results Tab'!CD159</f>
        <v>#VALUE!</v>
      </c>
      <c r="CE160" s="264" t="e">
        <f>('Start Here!'!$C$24/12)*'Results Tab'!CE159</f>
        <v>#VALUE!</v>
      </c>
      <c r="CF160" s="264" t="e">
        <f>('Start Here!'!$C$24/12)*'Results Tab'!CF159</f>
        <v>#VALUE!</v>
      </c>
      <c r="CG160" s="264" t="e">
        <f>('Start Here!'!$C$24/12)*'Results Tab'!CG159</f>
        <v>#VALUE!</v>
      </c>
      <c r="CH160" s="264" t="e">
        <f>('Start Here!'!$C$24/12)*'Results Tab'!CH159</f>
        <v>#VALUE!</v>
      </c>
      <c r="CI160" s="264" t="e">
        <f>('Start Here!'!$C$24/12)*'Results Tab'!CI159</f>
        <v>#VALUE!</v>
      </c>
      <c r="CJ160" s="264" t="e">
        <f>('Start Here!'!$C$24/12)*'Results Tab'!CJ159</f>
        <v>#VALUE!</v>
      </c>
      <c r="CK160" s="264" t="e">
        <f>('Start Here!'!$C$24/12)*'Results Tab'!CK159</f>
        <v>#VALUE!</v>
      </c>
      <c r="CL160" s="264" t="e">
        <f>('Start Here!'!$C$24/12)*'Results Tab'!CL159</f>
        <v>#VALUE!</v>
      </c>
      <c r="CM160" s="264" t="e">
        <f>('Start Here!'!$C$24/12)*'Results Tab'!CM159</f>
        <v>#VALUE!</v>
      </c>
      <c r="CN160" s="264" t="e">
        <f>('Start Here!'!$C$24/12)*'Results Tab'!CN159</f>
        <v>#VALUE!</v>
      </c>
      <c r="CO160" s="264" t="e">
        <f>('Start Here!'!$C$24/12)*'Results Tab'!CO159</f>
        <v>#VALUE!</v>
      </c>
      <c r="CP160" s="264" t="e">
        <f>('Start Here!'!$C$24/12)*'Results Tab'!CP159</f>
        <v>#VALUE!</v>
      </c>
      <c r="CQ160" s="264" t="e">
        <f>('Start Here!'!$C$24/12)*'Results Tab'!CQ159</f>
        <v>#VALUE!</v>
      </c>
      <c r="CR160" s="264" t="e">
        <f>('Start Here!'!$C$24/12)*'Results Tab'!CR159</f>
        <v>#VALUE!</v>
      </c>
      <c r="CS160" s="264" t="e">
        <f>('Start Here!'!$C$24/12)*'Results Tab'!CS159</f>
        <v>#VALUE!</v>
      </c>
      <c r="CT160" s="264" t="e">
        <f>('Start Here!'!$C$24/12)*'Results Tab'!CT159</f>
        <v>#VALUE!</v>
      </c>
      <c r="CU160" s="264" t="e">
        <f>('Start Here!'!$C$24/12)*'Results Tab'!CU159</f>
        <v>#VALUE!</v>
      </c>
      <c r="CV160" s="264" t="e">
        <f>('Start Here!'!$C$24/12)*'Results Tab'!CV159</f>
        <v>#VALUE!</v>
      </c>
      <c r="CW160" s="264" t="e">
        <f>('Start Here!'!$C$24/12)*'Results Tab'!CW159</f>
        <v>#VALUE!</v>
      </c>
      <c r="CX160" s="264" t="e">
        <f>('Start Here!'!$C$24/12)*'Results Tab'!CX159</f>
        <v>#VALUE!</v>
      </c>
      <c r="CY160" s="264" t="e">
        <f>('Start Here!'!$C$24/12)*'Results Tab'!CY159</f>
        <v>#VALUE!</v>
      </c>
      <c r="CZ160" s="264" t="e">
        <f>('Start Here!'!$C$24/12)*'Results Tab'!CZ159</f>
        <v>#VALUE!</v>
      </c>
      <c r="DA160" s="264" t="e">
        <f>('Start Here!'!$C$24/12)*'Results Tab'!DA159</f>
        <v>#VALUE!</v>
      </c>
      <c r="DB160" s="264" t="e">
        <f>('Start Here!'!$C$24/12)*'Results Tab'!DB159</f>
        <v>#VALUE!</v>
      </c>
      <c r="DC160" s="264" t="e">
        <f>('Start Here!'!$C$24/12)*'Results Tab'!DC159</f>
        <v>#VALUE!</v>
      </c>
      <c r="DD160" s="264" t="e">
        <f>('Start Here!'!$C$24/12)*'Results Tab'!DD159</f>
        <v>#VALUE!</v>
      </c>
      <c r="DE160" s="264" t="e">
        <f>('Start Here!'!$C$24/12)*'Results Tab'!DE159</f>
        <v>#VALUE!</v>
      </c>
      <c r="DF160" s="264" t="e">
        <f>('Start Here!'!$C$24/12)*'Results Tab'!DF159</f>
        <v>#VALUE!</v>
      </c>
      <c r="DG160" s="264" t="e">
        <f>('Start Here!'!$C$24/12)*'Results Tab'!DG159</f>
        <v>#VALUE!</v>
      </c>
      <c r="DH160" s="264" t="e">
        <f>('Start Here!'!$C$24/12)*'Results Tab'!DH159</f>
        <v>#VALUE!</v>
      </c>
      <c r="DI160" s="264" t="e">
        <f>('Start Here!'!$C$24/12)*'Results Tab'!DI159</f>
        <v>#VALUE!</v>
      </c>
      <c r="DJ160" s="264" t="e">
        <f>('Start Here!'!$C$24/12)*'Results Tab'!DJ159</f>
        <v>#VALUE!</v>
      </c>
      <c r="DK160" s="264" t="e">
        <f>('Start Here!'!$C$24/12)*'Results Tab'!DK159</f>
        <v>#VALUE!</v>
      </c>
      <c r="DL160" s="264" t="e">
        <f>('Start Here!'!$C$24/12)*'Results Tab'!DL159</f>
        <v>#VALUE!</v>
      </c>
      <c r="DM160" s="264" t="e">
        <f>('Start Here!'!$C$24/12)*'Results Tab'!DM159</f>
        <v>#VALUE!</v>
      </c>
      <c r="DN160" s="264" t="e">
        <f>('Start Here!'!$C$24/12)*'Results Tab'!DN159</f>
        <v>#VALUE!</v>
      </c>
      <c r="DO160" s="264" t="e">
        <f>('Start Here!'!$C$24/12)*'Results Tab'!DO159</f>
        <v>#VALUE!</v>
      </c>
      <c r="DP160" s="264" t="e">
        <f>('Start Here!'!$C$24/12)*'Results Tab'!DP159</f>
        <v>#VALUE!</v>
      </c>
      <c r="DQ160" s="264" t="e">
        <f>('Start Here!'!$C$24/12)*'Results Tab'!DQ159</f>
        <v>#VALUE!</v>
      </c>
      <c r="DR160" s="264" t="e">
        <f>('Start Here!'!$C$24/12)*'Results Tab'!DR159</f>
        <v>#VALUE!</v>
      </c>
      <c r="DS160" s="264" t="e">
        <f>('Start Here!'!$C$24/12)*'Results Tab'!DS159</f>
        <v>#VALUE!</v>
      </c>
      <c r="DT160" s="264" t="e">
        <f>('Start Here!'!$C$24/12)*'Results Tab'!DT159</f>
        <v>#VALUE!</v>
      </c>
      <c r="DU160" s="264" t="e">
        <f>('Start Here!'!$C$24/12)*'Results Tab'!DU159</f>
        <v>#VALUE!</v>
      </c>
      <c r="DV160" s="264" t="e">
        <f>('Start Here!'!$C$24/12)*'Results Tab'!DV159</f>
        <v>#VALUE!</v>
      </c>
      <c r="DW160" s="264" t="e">
        <f>('Start Here!'!$C$24/12)*'Results Tab'!DW159</f>
        <v>#VALUE!</v>
      </c>
      <c r="DX160" s="264" t="e">
        <f>('Start Here!'!$C$24/12)*'Results Tab'!DX159</f>
        <v>#VALUE!</v>
      </c>
      <c r="DY160" s="264" t="e">
        <f>('Start Here!'!$C$24/12)*'Results Tab'!DY159</f>
        <v>#VALUE!</v>
      </c>
      <c r="DZ160" s="264" t="e">
        <f>('Start Here!'!$C$24/12)*'Results Tab'!DZ159</f>
        <v>#VALUE!</v>
      </c>
      <c r="EA160" s="264" t="e">
        <f>('Start Here!'!$C$24/12)*'Results Tab'!EA159</f>
        <v>#VALUE!</v>
      </c>
      <c r="EB160" s="264" t="e">
        <f>('Start Here!'!$C$24/12)*'Results Tab'!EB159</f>
        <v>#VALUE!</v>
      </c>
      <c r="EC160" s="264" t="e">
        <f>('Start Here!'!$C$24/12)*'Results Tab'!EC159</f>
        <v>#VALUE!</v>
      </c>
      <c r="ED160" s="264" t="e">
        <f>('Start Here!'!$C$24/12)*'Results Tab'!ED159</f>
        <v>#VALUE!</v>
      </c>
      <c r="EE160" s="264" t="e">
        <f>('Start Here!'!$C$24/12)*'Results Tab'!EE159</f>
        <v>#VALUE!</v>
      </c>
      <c r="EF160" s="264" t="e">
        <f>('Start Here!'!$C$24/12)*'Results Tab'!EF159</f>
        <v>#VALUE!</v>
      </c>
      <c r="EG160" s="264" t="e">
        <f>('Start Here!'!$C$24/12)*'Results Tab'!EG159</f>
        <v>#VALUE!</v>
      </c>
      <c r="EH160" s="264" t="e">
        <f>('Start Here!'!$C$24/12)*'Results Tab'!EH159</f>
        <v>#VALUE!</v>
      </c>
      <c r="EI160" s="264" t="e">
        <f>('Start Here!'!$C$24/12)*'Results Tab'!EI159</f>
        <v>#VALUE!</v>
      </c>
      <c r="EJ160" s="264" t="e">
        <f>('Start Here!'!$C$24/12)*'Results Tab'!EJ159</f>
        <v>#VALUE!</v>
      </c>
      <c r="EK160" s="264" t="e">
        <f>('Start Here!'!$C$24/12)*'Results Tab'!EK159</f>
        <v>#VALUE!</v>
      </c>
      <c r="EL160" s="264" t="e">
        <f>('Start Here!'!$C$24/12)*'Results Tab'!EL159</f>
        <v>#VALUE!</v>
      </c>
      <c r="EM160" s="264" t="e">
        <f>('Start Here!'!$C$24/12)*'Results Tab'!EM159</f>
        <v>#VALUE!</v>
      </c>
      <c r="EN160" s="264" t="e">
        <f>('Start Here!'!$C$24/12)*'Results Tab'!EN159</f>
        <v>#VALUE!</v>
      </c>
      <c r="EO160" s="264" t="e">
        <f>('Start Here!'!$C$24/12)*'Results Tab'!EO159</f>
        <v>#VALUE!</v>
      </c>
      <c r="EP160" s="264" t="e">
        <f>('Start Here!'!$C$24/12)*'Results Tab'!EP159</f>
        <v>#VALUE!</v>
      </c>
      <c r="EQ160" s="264" t="e">
        <f>('Start Here!'!$C$24/12)*'Results Tab'!EQ159</f>
        <v>#VALUE!</v>
      </c>
      <c r="ER160" s="264" t="e">
        <f>('Start Here!'!$C$24/12)*'Results Tab'!ER159</f>
        <v>#VALUE!</v>
      </c>
      <c r="ES160" s="264" t="e">
        <f>('Start Here!'!$C$24/12)*'Results Tab'!ES159</f>
        <v>#VALUE!</v>
      </c>
      <c r="ET160" s="264" t="e">
        <f>('Start Here!'!$C$24/12)*'Results Tab'!ET159</f>
        <v>#VALUE!</v>
      </c>
      <c r="EU160" s="264" t="e">
        <f>('Start Here!'!$C$24/12)*'Results Tab'!EU159</f>
        <v>#VALUE!</v>
      </c>
      <c r="EV160" s="264" t="e">
        <f>('Start Here!'!$C$24/12)*'Results Tab'!EV159</f>
        <v>#VALUE!</v>
      </c>
      <c r="EW160" s="264" t="e">
        <f>('Start Here!'!$C$24/12)*'Results Tab'!EW159</f>
        <v>#VALUE!</v>
      </c>
      <c r="EX160" s="264" t="e">
        <f>('Start Here!'!$C$24/12)*'Results Tab'!EX159</f>
        <v>#VALUE!</v>
      </c>
      <c r="EY160" s="264" t="e">
        <f>('Start Here!'!$C$24/12)*'Results Tab'!EY159</f>
        <v>#VALUE!</v>
      </c>
      <c r="EZ160" s="264" t="e">
        <f>('Start Here!'!$C$24/12)*'Results Tab'!EZ159</f>
        <v>#VALUE!</v>
      </c>
      <c r="FA160" s="264" t="e">
        <f>('Start Here!'!$C$24/12)*'Results Tab'!FA159</f>
        <v>#VALUE!</v>
      </c>
      <c r="FB160" s="264" t="e">
        <f>('Start Here!'!$C$24/12)*'Results Tab'!FB159</f>
        <v>#VALUE!</v>
      </c>
      <c r="FC160" s="264" t="e">
        <f>('Start Here!'!$C$24/12)*'Results Tab'!FC159</f>
        <v>#VALUE!</v>
      </c>
      <c r="FD160" s="264" t="e">
        <f>('Start Here!'!$C$24/12)*'Results Tab'!FD159</f>
        <v>#VALUE!</v>
      </c>
      <c r="FE160" s="264" t="e">
        <f>('Start Here!'!$C$24/12)*'Results Tab'!FE159</f>
        <v>#VALUE!</v>
      </c>
      <c r="FF160" s="264" t="e">
        <f>('Start Here!'!$C$24/12)*'Results Tab'!FF159</f>
        <v>#VALUE!</v>
      </c>
      <c r="FG160" s="264" t="e">
        <f>('Start Here!'!$C$24/12)*'Results Tab'!FG159</f>
        <v>#VALUE!</v>
      </c>
      <c r="FH160" s="264" t="e">
        <f>('Start Here!'!$C$24/12)*'Results Tab'!FH159</f>
        <v>#VALUE!</v>
      </c>
      <c r="FI160" s="264" t="e">
        <f>('Start Here!'!$C$24/12)*'Results Tab'!FI159</f>
        <v>#VALUE!</v>
      </c>
      <c r="FJ160" s="264" t="e">
        <f>('Start Here!'!$C$24/12)*'Results Tab'!FJ159</f>
        <v>#VALUE!</v>
      </c>
      <c r="FK160" s="264" t="e">
        <f>('Start Here!'!$C$24/12)*'Results Tab'!FK159</f>
        <v>#VALUE!</v>
      </c>
      <c r="FL160" s="264" t="e">
        <f>('Start Here!'!$C$24/12)*'Results Tab'!FL159</f>
        <v>#VALUE!</v>
      </c>
      <c r="FM160" s="264" t="e">
        <f>('Start Here!'!$C$24/12)*'Results Tab'!FM159</f>
        <v>#VALUE!</v>
      </c>
      <c r="FN160" s="264" t="e">
        <f>('Start Here!'!$C$24/12)*'Results Tab'!FN159</f>
        <v>#VALUE!</v>
      </c>
      <c r="FO160" s="264" t="e">
        <f>('Start Here!'!$C$24/12)*'Results Tab'!FO159</f>
        <v>#VALUE!</v>
      </c>
      <c r="FP160" s="264" t="e">
        <f>('Start Here!'!$C$24/12)*'Results Tab'!FP159</f>
        <v>#VALUE!</v>
      </c>
      <c r="FQ160" s="264" t="e">
        <f>('Start Here!'!$C$24/12)*'Results Tab'!FQ159</f>
        <v>#VALUE!</v>
      </c>
      <c r="FR160" s="264" t="e">
        <f>('Start Here!'!$C$24/12)*'Results Tab'!FR159</f>
        <v>#VALUE!</v>
      </c>
      <c r="FS160" s="264" t="e">
        <f>('Start Here!'!$C$24/12)*'Results Tab'!FS159</f>
        <v>#VALUE!</v>
      </c>
      <c r="FT160" s="264" t="e">
        <f>('Start Here!'!$C$24/12)*'Results Tab'!FT159</f>
        <v>#VALUE!</v>
      </c>
      <c r="FU160" s="264" t="e">
        <f>('Start Here!'!$C$24/12)*'Results Tab'!FU159</f>
        <v>#VALUE!</v>
      </c>
      <c r="FV160" s="264" t="e">
        <f>('Start Here!'!$C$24/12)*'Results Tab'!FV159</f>
        <v>#VALUE!</v>
      </c>
      <c r="FW160" s="264" t="e">
        <f>('Start Here!'!$C$24/12)*'Results Tab'!FW159</f>
        <v>#VALUE!</v>
      </c>
      <c r="FX160" s="264" t="e">
        <f>('Start Here!'!$C$24/12)*'Results Tab'!FX159</f>
        <v>#VALUE!</v>
      </c>
      <c r="FY160" s="264" t="e">
        <f>('Start Here!'!$C$24/12)*'Results Tab'!FY159</f>
        <v>#VALUE!</v>
      </c>
      <c r="FZ160" s="264" t="e">
        <f>('Start Here!'!$C$24/12)*'Results Tab'!FZ159</f>
        <v>#VALUE!</v>
      </c>
      <c r="GA160" s="264" t="e">
        <f>('Start Here!'!$C$24/12)*'Results Tab'!GA159</f>
        <v>#VALUE!</v>
      </c>
      <c r="GB160" s="264" t="e">
        <f>('Start Here!'!$C$24/12)*'Results Tab'!GB159</f>
        <v>#VALUE!</v>
      </c>
      <c r="GC160" s="264" t="e">
        <f>('Start Here!'!$C$24/12)*'Results Tab'!GC159</f>
        <v>#VALUE!</v>
      </c>
      <c r="GD160" s="264" t="e">
        <f>('Start Here!'!$C$24/12)*'Results Tab'!GD159</f>
        <v>#VALUE!</v>
      </c>
      <c r="GE160" s="264" t="e">
        <f>('Start Here!'!$C$24/12)*'Results Tab'!GE159</f>
        <v>#VALUE!</v>
      </c>
      <c r="GF160" s="264" t="e">
        <f>('Start Here!'!$C$24/12)*'Results Tab'!GF159</f>
        <v>#VALUE!</v>
      </c>
      <c r="GG160" s="264" t="e">
        <f>('Start Here!'!$C$24/12)*'Results Tab'!GG159</f>
        <v>#VALUE!</v>
      </c>
      <c r="GH160" s="264" t="e">
        <f>('Start Here!'!$C$24/12)*'Results Tab'!GH159</f>
        <v>#VALUE!</v>
      </c>
      <c r="GI160" s="264" t="e">
        <f>('Start Here!'!$C$24/12)*'Results Tab'!GI159</f>
        <v>#VALUE!</v>
      </c>
      <c r="GJ160" s="264" t="e">
        <f>('Start Here!'!$C$24/12)*'Results Tab'!GJ159</f>
        <v>#VALUE!</v>
      </c>
      <c r="GK160" s="264" t="e">
        <f>('Start Here!'!$C$24/12)*'Results Tab'!GK159</f>
        <v>#VALUE!</v>
      </c>
      <c r="GL160" s="264" t="e">
        <f>('Start Here!'!$C$24/12)*'Results Tab'!GL159</f>
        <v>#VALUE!</v>
      </c>
      <c r="GM160" s="264" t="e">
        <f>('Start Here!'!$C$24/12)*'Results Tab'!GM159</f>
        <v>#VALUE!</v>
      </c>
      <c r="GN160" s="264" t="e">
        <f>('Start Here!'!$C$24/12)*'Results Tab'!GN159</f>
        <v>#VALUE!</v>
      </c>
      <c r="GO160" s="264" t="e">
        <f>('Start Here!'!$C$24/12)*'Results Tab'!GO159</f>
        <v>#VALUE!</v>
      </c>
      <c r="GP160" s="264" t="e">
        <f>('Start Here!'!$C$24/12)*'Results Tab'!GP159</f>
        <v>#VALUE!</v>
      </c>
      <c r="GQ160" s="264" t="e">
        <f>('Start Here!'!$C$24/12)*'Results Tab'!GQ159</f>
        <v>#VALUE!</v>
      </c>
      <c r="GR160" s="264" t="e">
        <f>('Start Here!'!$C$24/12)*'Results Tab'!GR159</f>
        <v>#VALUE!</v>
      </c>
      <c r="GS160" s="264" t="e">
        <f>('Start Here!'!$C$24/12)*'Results Tab'!GS159</f>
        <v>#VALUE!</v>
      </c>
      <c r="GT160" s="264" t="e">
        <f>('Start Here!'!$C$24/12)*'Results Tab'!GT159</f>
        <v>#VALUE!</v>
      </c>
      <c r="GU160" s="264" t="e">
        <f>('Start Here!'!$C$24/12)*'Results Tab'!GU159</f>
        <v>#VALUE!</v>
      </c>
      <c r="GV160" s="264" t="e">
        <f>('Start Here!'!$C$24/12)*'Results Tab'!GV159</f>
        <v>#VALUE!</v>
      </c>
      <c r="GW160" s="264" t="e">
        <f>('Start Here!'!$C$24/12)*'Results Tab'!GW159</f>
        <v>#VALUE!</v>
      </c>
      <c r="GX160" s="264" t="e">
        <f>('Start Here!'!$C$24/12)*'Results Tab'!GX159</f>
        <v>#VALUE!</v>
      </c>
      <c r="GY160" s="264" t="e">
        <f>('Start Here!'!$C$24/12)*'Results Tab'!GY159</f>
        <v>#VALUE!</v>
      </c>
      <c r="GZ160" s="264" t="e">
        <f>('Start Here!'!$C$24/12)*'Results Tab'!GZ159</f>
        <v>#VALUE!</v>
      </c>
      <c r="HA160" s="264" t="e">
        <f>('Start Here!'!$C$24/12)*'Results Tab'!HA159</f>
        <v>#VALUE!</v>
      </c>
      <c r="HB160" s="264" t="e">
        <f>('Start Here!'!$C$24/12)*'Results Tab'!HB159</f>
        <v>#VALUE!</v>
      </c>
      <c r="HC160" s="264" t="e">
        <f>('Start Here!'!$C$24/12)*'Results Tab'!HC159</f>
        <v>#VALUE!</v>
      </c>
      <c r="HD160" s="264" t="e">
        <f>('Start Here!'!$C$24/12)*'Results Tab'!HD159</f>
        <v>#VALUE!</v>
      </c>
      <c r="HE160" s="264" t="e">
        <f>('Start Here!'!$C$24/12)*'Results Tab'!HE159</f>
        <v>#VALUE!</v>
      </c>
      <c r="HF160" s="264" t="e">
        <f>('Start Here!'!$C$24/12)*'Results Tab'!HF159</f>
        <v>#VALUE!</v>
      </c>
      <c r="HG160" s="264" t="e">
        <f>('Start Here!'!$C$24/12)*'Results Tab'!HG159</f>
        <v>#VALUE!</v>
      </c>
      <c r="HH160" s="264" t="e">
        <f>('Start Here!'!$C$24/12)*'Results Tab'!HH159</f>
        <v>#VALUE!</v>
      </c>
      <c r="HI160" s="264" t="e">
        <f>('Start Here!'!$C$24/12)*'Results Tab'!HI159</f>
        <v>#VALUE!</v>
      </c>
      <c r="HJ160" s="264" t="e">
        <f>('Start Here!'!$C$24/12)*'Results Tab'!HJ159</f>
        <v>#VALUE!</v>
      </c>
      <c r="HK160" s="264" t="e">
        <f>('Start Here!'!$C$24/12)*'Results Tab'!HK159</f>
        <v>#VALUE!</v>
      </c>
      <c r="HL160" s="264" t="e">
        <f>('Start Here!'!$C$24/12)*'Results Tab'!HL159</f>
        <v>#VALUE!</v>
      </c>
      <c r="HM160" s="264" t="e">
        <f>('Start Here!'!$C$24/12)*'Results Tab'!HM159</f>
        <v>#VALUE!</v>
      </c>
      <c r="HN160" s="264" t="e">
        <f>('Start Here!'!$C$24/12)*'Results Tab'!HN159</f>
        <v>#VALUE!</v>
      </c>
      <c r="HO160" s="264" t="e">
        <f>('Start Here!'!$C$24/12)*'Results Tab'!HO159</f>
        <v>#VALUE!</v>
      </c>
      <c r="HP160" s="264" t="e">
        <f>('Start Here!'!$C$24/12)*'Results Tab'!HP159</f>
        <v>#VALUE!</v>
      </c>
      <c r="HQ160" s="264" t="e">
        <f>('Start Here!'!$C$24/12)*'Results Tab'!HQ159</f>
        <v>#VALUE!</v>
      </c>
      <c r="HR160" s="264" t="e">
        <f>('Start Here!'!$C$24/12)*'Results Tab'!HR159</f>
        <v>#VALUE!</v>
      </c>
      <c r="HS160" s="264" t="e">
        <f>('Start Here!'!$C$24/12)*'Results Tab'!HS159</f>
        <v>#VALUE!</v>
      </c>
      <c r="HT160" s="264" t="e">
        <f>('Start Here!'!$C$24/12)*'Results Tab'!HT159</f>
        <v>#VALUE!</v>
      </c>
      <c r="HU160" s="264" t="e">
        <f>('Start Here!'!$C$24/12)*'Results Tab'!HU159</f>
        <v>#VALUE!</v>
      </c>
      <c r="HV160" s="264" t="e">
        <f>('Start Here!'!$C$24/12)*'Results Tab'!HV159</f>
        <v>#VALUE!</v>
      </c>
      <c r="HW160" s="264" t="e">
        <f>('Start Here!'!$C$24/12)*'Results Tab'!HW159</f>
        <v>#VALUE!</v>
      </c>
      <c r="HX160" s="264" t="e">
        <f>('Start Here!'!$C$24/12)*'Results Tab'!HX159</f>
        <v>#VALUE!</v>
      </c>
      <c r="HY160" s="264" t="e">
        <f>('Start Here!'!$C$24/12)*'Results Tab'!HY159</f>
        <v>#VALUE!</v>
      </c>
      <c r="HZ160" s="264" t="e">
        <f>('Start Here!'!$C$24/12)*'Results Tab'!HZ159</f>
        <v>#VALUE!</v>
      </c>
      <c r="IA160" s="264" t="e">
        <f>('Start Here!'!$C$24/12)*'Results Tab'!IA159</f>
        <v>#VALUE!</v>
      </c>
      <c r="IB160" s="264" t="e">
        <f>('Start Here!'!$C$24/12)*'Results Tab'!IB159</f>
        <v>#VALUE!</v>
      </c>
      <c r="IC160" s="264" t="e">
        <f>('Start Here!'!$C$24/12)*'Results Tab'!IC159</f>
        <v>#VALUE!</v>
      </c>
      <c r="ID160" s="264" t="e">
        <f>('Start Here!'!$C$24/12)*'Results Tab'!ID159</f>
        <v>#VALUE!</v>
      </c>
      <c r="IE160" s="264" t="e">
        <f>('Start Here!'!$C$24/12)*'Results Tab'!IE159</f>
        <v>#VALUE!</v>
      </c>
      <c r="IF160" s="264" t="e">
        <f>('Start Here!'!$C$24/12)*'Results Tab'!IF159</f>
        <v>#VALUE!</v>
      </c>
      <c r="IG160" s="264" t="e">
        <f>('Start Here!'!$C$24/12)*'Results Tab'!IG159</f>
        <v>#VALUE!</v>
      </c>
      <c r="IH160" s="264" t="e">
        <f>('Start Here!'!$C$24/12)*'Results Tab'!IH159</f>
        <v>#VALUE!</v>
      </c>
      <c r="II160" s="264" t="e">
        <f>('Start Here!'!$C$24/12)*'Results Tab'!II159</f>
        <v>#VALUE!</v>
      </c>
      <c r="IJ160" s="264" t="e">
        <f>('Start Here!'!$C$24/12)*'Results Tab'!IJ159</f>
        <v>#VALUE!</v>
      </c>
      <c r="IK160" s="264" t="e">
        <f>('Start Here!'!$C$24/12)*'Results Tab'!IK159</f>
        <v>#VALUE!</v>
      </c>
      <c r="IL160" s="264" t="e">
        <f>('Start Here!'!$C$24/12)*'Results Tab'!IL159</f>
        <v>#VALUE!</v>
      </c>
      <c r="IM160" s="264" t="e">
        <f>('Start Here!'!$C$24/12)*'Results Tab'!IM159</f>
        <v>#VALUE!</v>
      </c>
      <c r="IN160" s="264" t="e">
        <f>('Start Here!'!$C$24/12)*'Results Tab'!IN159</f>
        <v>#VALUE!</v>
      </c>
      <c r="IO160" s="264" t="e">
        <f>('Start Here!'!$C$24/12)*'Results Tab'!IO159</f>
        <v>#VALUE!</v>
      </c>
      <c r="IP160" s="264" t="e">
        <f>('Start Here!'!$C$24/12)*'Results Tab'!IP159</f>
        <v>#VALUE!</v>
      </c>
      <c r="IQ160" s="264" t="e">
        <f>('Start Here!'!$C$24/12)*'Results Tab'!IQ159</f>
        <v>#VALUE!</v>
      </c>
      <c r="IR160" s="264" t="e">
        <f>('Start Here!'!$C$24/12)*'Results Tab'!IR159</f>
        <v>#VALUE!</v>
      </c>
      <c r="IS160" s="264" t="e">
        <f>('Start Here!'!$C$24/12)*'Results Tab'!IS159</f>
        <v>#VALUE!</v>
      </c>
      <c r="IT160" s="264" t="e">
        <f>('Start Here!'!$C$24/12)*'Results Tab'!IT159</f>
        <v>#VALUE!</v>
      </c>
      <c r="IU160" s="264" t="e">
        <f>('Start Here!'!$C$24/12)*'Results Tab'!IU159</f>
        <v>#VALUE!</v>
      </c>
      <c r="IV160" s="264" t="e">
        <f>('Start Here!'!$C$24/12)*'Results Tab'!IV159</f>
        <v>#VALUE!</v>
      </c>
    </row>
    <row r="161" spans="1:256" s="263" customFormat="1">
      <c r="A161" s="262" t="s">
        <v>233</v>
      </c>
      <c r="B161" s="264">
        <f>'Start Here!'!$B$24</f>
        <v>0</v>
      </c>
      <c r="C161" s="264" t="e">
        <f t="shared" ref="C161:BN161" si="392">C159+C160</f>
        <v>#VALUE!</v>
      </c>
      <c r="D161" s="264" t="e">
        <f t="shared" si="392"/>
        <v>#VALUE!</v>
      </c>
      <c r="E161" s="264" t="e">
        <f t="shared" si="392"/>
        <v>#VALUE!</v>
      </c>
      <c r="F161" s="264" t="e">
        <f t="shared" si="392"/>
        <v>#VALUE!</v>
      </c>
      <c r="G161" s="264" t="e">
        <f t="shared" si="392"/>
        <v>#VALUE!</v>
      </c>
      <c r="H161" s="264" t="e">
        <f t="shared" si="392"/>
        <v>#VALUE!</v>
      </c>
      <c r="I161" s="264" t="e">
        <f t="shared" si="392"/>
        <v>#VALUE!</v>
      </c>
      <c r="J161" s="264" t="e">
        <f t="shared" si="392"/>
        <v>#VALUE!</v>
      </c>
      <c r="K161" s="264" t="e">
        <f t="shared" si="392"/>
        <v>#VALUE!</v>
      </c>
      <c r="L161" s="264" t="e">
        <f t="shared" si="392"/>
        <v>#VALUE!</v>
      </c>
      <c r="M161" s="264" t="e">
        <f t="shared" si="392"/>
        <v>#VALUE!</v>
      </c>
      <c r="N161" s="264" t="e">
        <f t="shared" si="392"/>
        <v>#VALUE!</v>
      </c>
      <c r="O161" s="264" t="e">
        <f t="shared" si="392"/>
        <v>#VALUE!</v>
      </c>
      <c r="P161" s="264" t="e">
        <f t="shared" si="392"/>
        <v>#VALUE!</v>
      </c>
      <c r="Q161" s="264" t="e">
        <f t="shared" si="392"/>
        <v>#VALUE!</v>
      </c>
      <c r="R161" s="264" t="e">
        <f t="shared" si="392"/>
        <v>#VALUE!</v>
      </c>
      <c r="S161" s="264" t="e">
        <f t="shared" si="392"/>
        <v>#VALUE!</v>
      </c>
      <c r="T161" s="264" t="e">
        <f t="shared" si="392"/>
        <v>#VALUE!</v>
      </c>
      <c r="U161" s="264" t="e">
        <f t="shared" si="392"/>
        <v>#VALUE!</v>
      </c>
      <c r="V161" s="264" t="e">
        <f t="shared" si="392"/>
        <v>#VALUE!</v>
      </c>
      <c r="W161" s="264" t="e">
        <f t="shared" si="392"/>
        <v>#VALUE!</v>
      </c>
      <c r="X161" s="264" t="e">
        <f t="shared" si="392"/>
        <v>#VALUE!</v>
      </c>
      <c r="Y161" s="264" t="e">
        <f t="shared" si="392"/>
        <v>#VALUE!</v>
      </c>
      <c r="Z161" s="264" t="e">
        <f t="shared" si="392"/>
        <v>#VALUE!</v>
      </c>
      <c r="AA161" s="264" t="e">
        <f t="shared" si="392"/>
        <v>#VALUE!</v>
      </c>
      <c r="AB161" s="264" t="e">
        <f t="shared" si="392"/>
        <v>#VALUE!</v>
      </c>
      <c r="AC161" s="264" t="e">
        <f t="shared" si="392"/>
        <v>#VALUE!</v>
      </c>
      <c r="AD161" s="264" t="e">
        <f t="shared" si="392"/>
        <v>#VALUE!</v>
      </c>
      <c r="AE161" s="264" t="e">
        <f t="shared" si="392"/>
        <v>#VALUE!</v>
      </c>
      <c r="AF161" s="264" t="e">
        <f t="shared" si="392"/>
        <v>#VALUE!</v>
      </c>
      <c r="AG161" s="264" t="e">
        <f t="shared" si="392"/>
        <v>#VALUE!</v>
      </c>
      <c r="AH161" s="264" t="e">
        <f t="shared" si="392"/>
        <v>#VALUE!</v>
      </c>
      <c r="AI161" s="264" t="e">
        <f t="shared" si="392"/>
        <v>#VALUE!</v>
      </c>
      <c r="AJ161" s="264" t="e">
        <f t="shared" si="392"/>
        <v>#VALUE!</v>
      </c>
      <c r="AK161" s="264" t="e">
        <f t="shared" si="392"/>
        <v>#VALUE!</v>
      </c>
      <c r="AL161" s="264" t="e">
        <f t="shared" si="392"/>
        <v>#VALUE!</v>
      </c>
      <c r="AM161" s="264" t="e">
        <f t="shared" si="392"/>
        <v>#VALUE!</v>
      </c>
      <c r="AN161" s="264" t="e">
        <f t="shared" si="392"/>
        <v>#VALUE!</v>
      </c>
      <c r="AO161" s="264" t="e">
        <f t="shared" si="392"/>
        <v>#VALUE!</v>
      </c>
      <c r="AP161" s="264" t="e">
        <f t="shared" si="392"/>
        <v>#VALUE!</v>
      </c>
      <c r="AQ161" s="264" t="e">
        <f t="shared" si="392"/>
        <v>#VALUE!</v>
      </c>
      <c r="AR161" s="264" t="e">
        <f t="shared" si="392"/>
        <v>#VALUE!</v>
      </c>
      <c r="AS161" s="264" t="e">
        <f t="shared" si="392"/>
        <v>#VALUE!</v>
      </c>
      <c r="AT161" s="264" t="e">
        <f t="shared" si="392"/>
        <v>#VALUE!</v>
      </c>
      <c r="AU161" s="264" t="e">
        <f t="shared" si="392"/>
        <v>#VALUE!</v>
      </c>
      <c r="AV161" s="264" t="e">
        <f t="shared" si="392"/>
        <v>#VALUE!</v>
      </c>
      <c r="AW161" s="264" t="e">
        <f t="shared" si="392"/>
        <v>#VALUE!</v>
      </c>
      <c r="AX161" s="264" t="e">
        <f t="shared" si="392"/>
        <v>#VALUE!</v>
      </c>
      <c r="AY161" s="264" t="e">
        <f t="shared" si="392"/>
        <v>#VALUE!</v>
      </c>
      <c r="AZ161" s="264" t="e">
        <f t="shared" si="392"/>
        <v>#VALUE!</v>
      </c>
      <c r="BA161" s="264" t="e">
        <f t="shared" si="392"/>
        <v>#VALUE!</v>
      </c>
      <c r="BB161" s="264" t="e">
        <f t="shared" si="392"/>
        <v>#VALUE!</v>
      </c>
      <c r="BC161" s="264" t="e">
        <f t="shared" si="392"/>
        <v>#VALUE!</v>
      </c>
      <c r="BD161" s="264" t="e">
        <f t="shared" si="392"/>
        <v>#VALUE!</v>
      </c>
      <c r="BE161" s="264" t="e">
        <f t="shared" si="392"/>
        <v>#VALUE!</v>
      </c>
      <c r="BF161" s="264" t="e">
        <f t="shared" si="392"/>
        <v>#VALUE!</v>
      </c>
      <c r="BG161" s="264" t="e">
        <f t="shared" si="392"/>
        <v>#VALUE!</v>
      </c>
      <c r="BH161" s="264" t="e">
        <f t="shared" si="392"/>
        <v>#VALUE!</v>
      </c>
      <c r="BI161" s="264" t="e">
        <f t="shared" si="392"/>
        <v>#VALUE!</v>
      </c>
      <c r="BJ161" s="264" t="e">
        <f t="shared" si="392"/>
        <v>#VALUE!</v>
      </c>
      <c r="BK161" s="264" t="e">
        <f t="shared" si="392"/>
        <v>#VALUE!</v>
      </c>
      <c r="BL161" s="264" t="e">
        <f t="shared" si="392"/>
        <v>#VALUE!</v>
      </c>
      <c r="BM161" s="264" t="e">
        <f t="shared" si="392"/>
        <v>#VALUE!</v>
      </c>
      <c r="BN161" s="264" t="e">
        <f t="shared" si="392"/>
        <v>#VALUE!</v>
      </c>
      <c r="BO161" s="264" t="e">
        <f t="shared" ref="BO161:DZ161" si="393">BO159+BO160</f>
        <v>#VALUE!</v>
      </c>
      <c r="BP161" s="264" t="e">
        <f t="shared" si="393"/>
        <v>#VALUE!</v>
      </c>
      <c r="BQ161" s="264" t="e">
        <f t="shared" si="393"/>
        <v>#VALUE!</v>
      </c>
      <c r="BR161" s="264" t="e">
        <f t="shared" si="393"/>
        <v>#VALUE!</v>
      </c>
      <c r="BS161" s="264" t="e">
        <f t="shared" si="393"/>
        <v>#VALUE!</v>
      </c>
      <c r="BT161" s="264" t="e">
        <f t="shared" si="393"/>
        <v>#VALUE!</v>
      </c>
      <c r="BU161" s="264" t="e">
        <f t="shared" si="393"/>
        <v>#VALUE!</v>
      </c>
      <c r="BV161" s="264" t="e">
        <f t="shared" si="393"/>
        <v>#VALUE!</v>
      </c>
      <c r="BW161" s="264" t="e">
        <f t="shared" si="393"/>
        <v>#VALUE!</v>
      </c>
      <c r="BX161" s="264" t="e">
        <f t="shared" si="393"/>
        <v>#VALUE!</v>
      </c>
      <c r="BY161" s="264" t="e">
        <f t="shared" si="393"/>
        <v>#VALUE!</v>
      </c>
      <c r="BZ161" s="264" t="e">
        <f t="shared" si="393"/>
        <v>#VALUE!</v>
      </c>
      <c r="CA161" s="264" t="e">
        <f t="shared" si="393"/>
        <v>#VALUE!</v>
      </c>
      <c r="CB161" s="264" t="e">
        <f t="shared" si="393"/>
        <v>#VALUE!</v>
      </c>
      <c r="CC161" s="264" t="e">
        <f t="shared" si="393"/>
        <v>#VALUE!</v>
      </c>
      <c r="CD161" s="264" t="e">
        <f t="shared" si="393"/>
        <v>#VALUE!</v>
      </c>
      <c r="CE161" s="264" t="e">
        <f t="shared" si="393"/>
        <v>#VALUE!</v>
      </c>
      <c r="CF161" s="264" t="e">
        <f t="shared" si="393"/>
        <v>#VALUE!</v>
      </c>
      <c r="CG161" s="264" t="e">
        <f t="shared" si="393"/>
        <v>#VALUE!</v>
      </c>
      <c r="CH161" s="264" t="e">
        <f t="shared" si="393"/>
        <v>#VALUE!</v>
      </c>
      <c r="CI161" s="264" t="e">
        <f t="shared" si="393"/>
        <v>#VALUE!</v>
      </c>
      <c r="CJ161" s="264" t="e">
        <f t="shared" si="393"/>
        <v>#VALUE!</v>
      </c>
      <c r="CK161" s="264" t="e">
        <f t="shared" si="393"/>
        <v>#VALUE!</v>
      </c>
      <c r="CL161" s="264" t="e">
        <f t="shared" si="393"/>
        <v>#VALUE!</v>
      </c>
      <c r="CM161" s="264" t="e">
        <f t="shared" si="393"/>
        <v>#VALUE!</v>
      </c>
      <c r="CN161" s="264" t="e">
        <f t="shared" si="393"/>
        <v>#VALUE!</v>
      </c>
      <c r="CO161" s="264" t="e">
        <f t="shared" si="393"/>
        <v>#VALUE!</v>
      </c>
      <c r="CP161" s="264" t="e">
        <f t="shared" si="393"/>
        <v>#VALUE!</v>
      </c>
      <c r="CQ161" s="264" t="e">
        <f t="shared" si="393"/>
        <v>#VALUE!</v>
      </c>
      <c r="CR161" s="264" t="e">
        <f t="shared" si="393"/>
        <v>#VALUE!</v>
      </c>
      <c r="CS161" s="264" t="e">
        <f t="shared" si="393"/>
        <v>#VALUE!</v>
      </c>
      <c r="CT161" s="264" t="e">
        <f t="shared" si="393"/>
        <v>#VALUE!</v>
      </c>
      <c r="CU161" s="264" t="e">
        <f t="shared" si="393"/>
        <v>#VALUE!</v>
      </c>
      <c r="CV161" s="264" t="e">
        <f t="shared" si="393"/>
        <v>#VALUE!</v>
      </c>
      <c r="CW161" s="264" t="e">
        <f t="shared" si="393"/>
        <v>#VALUE!</v>
      </c>
      <c r="CX161" s="264" t="e">
        <f t="shared" si="393"/>
        <v>#VALUE!</v>
      </c>
      <c r="CY161" s="264" t="e">
        <f t="shared" si="393"/>
        <v>#VALUE!</v>
      </c>
      <c r="CZ161" s="264" t="e">
        <f t="shared" si="393"/>
        <v>#VALUE!</v>
      </c>
      <c r="DA161" s="264" t="e">
        <f t="shared" si="393"/>
        <v>#VALUE!</v>
      </c>
      <c r="DB161" s="264" t="e">
        <f t="shared" si="393"/>
        <v>#VALUE!</v>
      </c>
      <c r="DC161" s="264" t="e">
        <f t="shared" si="393"/>
        <v>#VALUE!</v>
      </c>
      <c r="DD161" s="264" t="e">
        <f t="shared" si="393"/>
        <v>#VALUE!</v>
      </c>
      <c r="DE161" s="264" t="e">
        <f t="shared" si="393"/>
        <v>#VALUE!</v>
      </c>
      <c r="DF161" s="264" t="e">
        <f t="shared" si="393"/>
        <v>#VALUE!</v>
      </c>
      <c r="DG161" s="264" t="e">
        <f t="shared" si="393"/>
        <v>#VALUE!</v>
      </c>
      <c r="DH161" s="264" t="e">
        <f t="shared" si="393"/>
        <v>#VALUE!</v>
      </c>
      <c r="DI161" s="264" t="e">
        <f t="shared" si="393"/>
        <v>#VALUE!</v>
      </c>
      <c r="DJ161" s="264" t="e">
        <f t="shared" si="393"/>
        <v>#VALUE!</v>
      </c>
      <c r="DK161" s="264" t="e">
        <f t="shared" si="393"/>
        <v>#VALUE!</v>
      </c>
      <c r="DL161" s="264" t="e">
        <f t="shared" si="393"/>
        <v>#VALUE!</v>
      </c>
      <c r="DM161" s="264" t="e">
        <f t="shared" si="393"/>
        <v>#VALUE!</v>
      </c>
      <c r="DN161" s="264" t="e">
        <f t="shared" si="393"/>
        <v>#VALUE!</v>
      </c>
      <c r="DO161" s="264" t="e">
        <f t="shared" si="393"/>
        <v>#VALUE!</v>
      </c>
      <c r="DP161" s="264" t="e">
        <f t="shared" si="393"/>
        <v>#VALUE!</v>
      </c>
      <c r="DQ161" s="264" t="e">
        <f t="shared" si="393"/>
        <v>#VALUE!</v>
      </c>
      <c r="DR161" s="264" t="e">
        <f t="shared" si="393"/>
        <v>#VALUE!</v>
      </c>
      <c r="DS161" s="264" t="e">
        <f t="shared" si="393"/>
        <v>#VALUE!</v>
      </c>
      <c r="DT161" s="264" t="e">
        <f t="shared" si="393"/>
        <v>#VALUE!</v>
      </c>
      <c r="DU161" s="264" t="e">
        <f t="shared" si="393"/>
        <v>#VALUE!</v>
      </c>
      <c r="DV161" s="264" t="e">
        <f t="shared" si="393"/>
        <v>#VALUE!</v>
      </c>
      <c r="DW161" s="264" t="e">
        <f t="shared" si="393"/>
        <v>#VALUE!</v>
      </c>
      <c r="DX161" s="264" t="e">
        <f t="shared" si="393"/>
        <v>#VALUE!</v>
      </c>
      <c r="DY161" s="264" t="e">
        <f t="shared" si="393"/>
        <v>#VALUE!</v>
      </c>
      <c r="DZ161" s="264" t="e">
        <f t="shared" si="393"/>
        <v>#VALUE!</v>
      </c>
      <c r="EA161" s="264" t="e">
        <f t="shared" ref="EA161:GL161" si="394">EA159+EA160</f>
        <v>#VALUE!</v>
      </c>
      <c r="EB161" s="264" t="e">
        <f t="shared" si="394"/>
        <v>#VALUE!</v>
      </c>
      <c r="EC161" s="264" t="e">
        <f t="shared" si="394"/>
        <v>#VALUE!</v>
      </c>
      <c r="ED161" s="264" t="e">
        <f t="shared" si="394"/>
        <v>#VALUE!</v>
      </c>
      <c r="EE161" s="264" t="e">
        <f t="shared" si="394"/>
        <v>#VALUE!</v>
      </c>
      <c r="EF161" s="264" t="e">
        <f t="shared" si="394"/>
        <v>#VALUE!</v>
      </c>
      <c r="EG161" s="264" t="e">
        <f t="shared" si="394"/>
        <v>#VALUE!</v>
      </c>
      <c r="EH161" s="264" t="e">
        <f t="shared" si="394"/>
        <v>#VALUE!</v>
      </c>
      <c r="EI161" s="264" t="e">
        <f t="shared" si="394"/>
        <v>#VALUE!</v>
      </c>
      <c r="EJ161" s="264" t="e">
        <f t="shared" si="394"/>
        <v>#VALUE!</v>
      </c>
      <c r="EK161" s="264" t="e">
        <f t="shared" si="394"/>
        <v>#VALUE!</v>
      </c>
      <c r="EL161" s="264" t="e">
        <f t="shared" si="394"/>
        <v>#VALUE!</v>
      </c>
      <c r="EM161" s="264" t="e">
        <f t="shared" si="394"/>
        <v>#VALUE!</v>
      </c>
      <c r="EN161" s="264" t="e">
        <f t="shared" si="394"/>
        <v>#VALUE!</v>
      </c>
      <c r="EO161" s="264" t="e">
        <f t="shared" si="394"/>
        <v>#VALUE!</v>
      </c>
      <c r="EP161" s="264" t="e">
        <f t="shared" si="394"/>
        <v>#VALUE!</v>
      </c>
      <c r="EQ161" s="264" t="e">
        <f t="shared" si="394"/>
        <v>#VALUE!</v>
      </c>
      <c r="ER161" s="264" t="e">
        <f t="shared" si="394"/>
        <v>#VALUE!</v>
      </c>
      <c r="ES161" s="264" t="e">
        <f t="shared" si="394"/>
        <v>#VALUE!</v>
      </c>
      <c r="ET161" s="264" t="e">
        <f t="shared" si="394"/>
        <v>#VALUE!</v>
      </c>
      <c r="EU161" s="264" t="e">
        <f t="shared" si="394"/>
        <v>#VALUE!</v>
      </c>
      <c r="EV161" s="264" t="e">
        <f t="shared" si="394"/>
        <v>#VALUE!</v>
      </c>
      <c r="EW161" s="264" t="e">
        <f t="shared" si="394"/>
        <v>#VALUE!</v>
      </c>
      <c r="EX161" s="264" t="e">
        <f t="shared" si="394"/>
        <v>#VALUE!</v>
      </c>
      <c r="EY161" s="264" t="e">
        <f t="shared" si="394"/>
        <v>#VALUE!</v>
      </c>
      <c r="EZ161" s="264" t="e">
        <f t="shared" si="394"/>
        <v>#VALUE!</v>
      </c>
      <c r="FA161" s="264" t="e">
        <f t="shared" si="394"/>
        <v>#VALUE!</v>
      </c>
      <c r="FB161" s="264" t="e">
        <f t="shared" si="394"/>
        <v>#VALUE!</v>
      </c>
      <c r="FC161" s="264" t="e">
        <f t="shared" si="394"/>
        <v>#VALUE!</v>
      </c>
      <c r="FD161" s="264" t="e">
        <f t="shared" si="394"/>
        <v>#VALUE!</v>
      </c>
      <c r="FE161" s="264" t="e">
        <f t="shared" si="394"/>
        <v>#VALUE!</v>
      </c>
      <c r="FF161" s="264" t="e">
        <f t="shared" si="394"/>
        <v>#VALUE!</v>
      </c>
      <c r="FG161" s="264" t="e">
        <f t="shared" si="394"/>
        <v>#VALUE!</v>
      </c>
      <c r="FH161" s="264" t="e">
        <f t="shared" si="394"/>
        <v>#VALUE!</v>
      </c>
      <c r="FI161" s="264" t="e">
        <f t="shared" si="394"/>
        <v>#VALUE!</v>
      </c>
      <c r="FJ161" s="264" t="e">
        <f t="shared" si="394"/>
        <v>#VALUE!</v>
      </c>
      <c r="FK161" s="264" t="e">
        <f t="shared" si="394"/>
        <v>#VALUE!</v>
      </c>
      <c r="FL161" s="264" t="e">
        <f t="shared" si="394"/>
        <v>#VALUE!</v>
      </c>
      <c r="FM161" s="264" t="e">
        <f t="shared" si="394"/>
        <v>#VALUE!</v>
      </c>
      <c r="FN161" s="264" t="e">
        <f t="shared" si="394"/>
        <v>#VALUE!</v>
      </c>
      <c r="FO161" s="264" t="e">
        <f t="shared" si="394"/>
        <v>#VALUE!</v>
      </c>
      <c r="FP161" s="264" t="e">
        <f t="shared" si="394"/>
        <v>#VALUE!</v>
      </c>
      <c r="FQ161" s="264" t="e">
        <f t="shared" si="394"/>
        <v>#VALUE!</v>
      </c>
      <c r="FR161" s="264" t="e">
        <f t="shared" si="394"/>
        <v>#VALUE!</v>
      </c>
      <c r="FS161" s="264" t="e">
        <f t="shared" si="394"/>
        <v>#VALUE!</v>
      </c>
      <c r="FT161" s="264" t="e">
        <f t="shared" si="394"/>
        <v>#VALUE!</v>
      </c>
      <c r="FU161" s="264" t="e">
        <f t="shared" si="394"/>
        <v>#VALUE!</v>
      </c>
      <c r="FV161" s="264" t="e">
        <f t="shared" si="394"/>
        <v>#VALUE!</v>
      </c>
      <c r="FW161" s="264" t="e">
        <f t="shared" si="394"/>
        <v>#VALUE!</v>
      </c>
      <c r="FX161" s="264" t="e">
        <f t="shared" si="394"/>
        <v>#VALUE!</v>
      </c>
      <c r="FY161" s="264" t="e">
        <f t="shared" si="394"/>
        <v>#VALUE!</v>
      </c>
      <c r="FZ161" s="264" t="e">
        <f t="shared" si="394"/>
        <v>#VALUE!</v>
      </c>
      <c r="GA161" s="264" t="e">
        <f t="shared" si="394"/>
        <v>#VALUE!</v>
      </c>
      <c r="GB161" s="264" t="e">
        <f t="shared" si="394"/>
        <v>#VALUE!</v>
      </c>
      <c r="GC161" s="264" t="e">
        <f t="shared" si="394"/>
        <v>#VALUE!</v>
      </c>
      <c r="GD161" s="264" t="e">
        <f t="shared" si="394"/>
        <v>#VALUE!</v>
      </c>
      <c r="GE161" s="264" t="e">
        <f t="shared" si="394"/>
        <v>#VALUE!</v>
      </c>
      <c r="GF161" s="264" t="e">
        <f t="shared" si="394"/>
        <v>#VALUE!</v>
      </c>
      <c r="GG161" s="264" t="e">
        <f t="shared" si="394"/>
        <v>#VALUE!</v>
      </c>
      <c r="GH161" s="264" t="e">
        <f t="shared" si="394"/>
        <v>#VALUE!</v>
      </c>
      <c r="GI161" s="264" t="e">
        <f t="shared" si="394"/>
        <v>#VALUE!</v>
      </c>
      <c r="GJ161" s="264" t="e">
        <f t="shared" si="394"/>
        <v>#VALUE!</v>
      </c>
      <c r="GK161" s="264" t="e">
        <f t="shared" si="394"/>
        <v>#VALUE!</v>
      </c>
      <c r="GL161" s="264" t="e">
        <f t="shared" si="394"/>
        <v>#VALUE!</v>
      </c>
      <c r="GM161" s="264" t="e">
        <f t="shared" ref="GM161:IV161" si="395">GM159+GM160</f>
        <v>#VALUE!</v>
      </c>
      <c r="GN161" s="264" t="e">
        <f t="shared" si="395"/>
        <v>#VALUE!</v>
      </c>
      <c r="GO161" s="264" t="e">
        <f t="shared" si="395"/>
        <v>#VALUE!</v>
      </c>
      <c r="GP161" s="264" t="e">
        <f t="shared" si="395"/>
        <v>#VALUE!</v>
      </c>
      <c r="GQ161" s="264" t="e">
        <f t="shared" si="395"/>
        <v>#VALUE!</v>
      </c>
      <c r="GR161" s="264" t="e">
        <f t="shared" si="395"/>
        <v>#VALUE!</v>
      </c>
      <c r="GS161" s="264" t="e">
        <f t="shared" si="395"/>
        <v>#VALUE!</v>
      </c>
      <c r="GT161" s="264" t="e">
        <f t="shared" si="395"/>
        <v>#VALUE!</v>
      </c>
      <c r="GU161" s="264" t="e">
        <f t="shared" si="395"/>
        <v>#VALUE!</v>
      </c>
      <c r="GV161" s="264" t="e">
        <f t="shared" si="395"/>
        <v>#VALUE!</v>
      </c>
      <c r="GW161" s="264" t="e">
        <f t="shared" si="395"/>
        <v>#VALUE!</v>
      </c>
      <c r="GX161" s="264" t="e">
        <f t="shared" si="395"/>
        <v>#VALUE!</v>
      </c>
      <c r="GY161" s="264" t="e">
        <f t="shared" si="395"/>
        <v>#VALUE!</v>
      </c>
      <c r="GZ161" s="264" t="e">
        <f t="shared" si="395"/>
        <v>#VALUE!</v>
      </c>
      <c r="HA161" s="264" t="e">
        <f t="shared" si="395"/>
        <v>#VALUE!</v>
      </c>
      <c r="HB161" s="264" t="e">
        <f t="shared" si="395"/>
        <v>#VALUE!</v>
      </c>
      <c r="HC161" s="264" t="e">
        <f t="shared" si="395"/>
        <v>#VALUE!</v>
      </c>
      <c r="HD161" s="264" t="e">
        <f t="shared" si="395"/>
        <v>#VALUE!</v>
      </c>
      <c r="HE161" s="264" t="e">
        <f t="shared" si="395"/>
        <v>#VALUE!</v>
      </c>
      <c r="HF161" s="264" t="e">
        <f t="shared" si="395"/>
        <v>#VALUE!</v>
      </c>
      <c r="HG161" s="264" t="e">
        <f t="shared" si="395"/>
        <v>#VALUE!</v>
      </c>
      <c r="HH161" s="264" t="e">
        <f t="shared" si="395"/>
        <v>#VALUE!</v>
      </c>
      <c r="HI161" s="264" t="e">
        <f t="shared" si="395"/>
        <v>#VALUE!</v>
      </c>
      <c r="HJ161" s="264" t="e">
        <f t="shared" si="395"/>
        <v>#VALUE!</v>
      </c>
      <c r="HK161" s="264" t="e">
        <f t="shared" si="395"/>
        <v>#VALUE!</v>
      </c>
      <c r="HL161" s="264" t="e">
        <f t="shared" si="395"/>
        <v>#VALUE!</v>
      </c>
      <c r="HM161" s="264" t="e">
        <f t="shared" si="395"/>
        <v>#VALUE!</v>
      </c>
      <c r="HN161" s="264" t="e">
        <f t="shared" si="395"/>
        <v>#VALUE!</v>
      </c>
      <c r="HO161" s="264" t="e">
        <f t="shared" si="395"/>
        <v>#VALUE!</v>
      </c>
      <c r="HP161" s="264" t="e">
        <f t="shared" si="395"/>
        <v>#VALUE!</v>
      </c>
      <c r="HQ161" s="264" t="e">
        <f t="shared" si="395"/>
        <v>#VALUE!</v>
      </c>
      <c r="HR161" s="264" t="e">
        <f t="shared" si="395"/>
        <v>#VALUE!</v>
      </c>
      <c r="HS161" s="264" t="e">
        <f t="shared" si="395"/>
        <v>#VALUE!</v>
      </c>
      <c r="HT161" s="264" t="e">
        <f t="shared" si="395"/>
        <v>#VALUE!</v>
      </c>
      <c r="HU161" s="264" t="e">
        <f t="shared" si="395"/>
        <v>#VALUE!</v>
      </c>
      <c r="HV161" s="264" t="e">
        <f t="shared" si="395"/>
        <v>#VALUE!</v>
      </c>
      <c r="HW161" s="264" t="e">
        <f t="shared" si="395"/>
        <v>#VALUE!</v>
      </c>
      <c r="HX161" s="264" t="e">
        <f t="shared" si="395"/>
        <v>#VALUE!</v>
      </c>
      <c r="HY161" s="264" t="e">
        <f t="shared" si="395"/>
        <v>#VALUE!</v>
      </c>
      <c r="HZ161" s="264" t="e">
        <f t="shared" si="395"/>
        <v>#VALUE!</v>
      </c>
      <c r="IA161" s="264" t="e">
        <f t="shared" si="395"/>
        <v>#VALUE!</v>
      </c>
      <c r="IB161" s="264" t="e">
        <f t="shared" si="395"/>
        <v>#VALUE!</v>
      </c>
      <c r="IC161" s="264" t="e">
        <f t="shared" si="395"/>
        <v>#VALUE!</v>
      </c>
      <c r="ID161" s="264" t="e">
        <f t="shared" si="395"/>
        <v>#VALUE!</v>
      </c>
      <c r="IE161" s="264" t="e">
        <f t="shared" si="395"/>
        <v>#VALUE!</v>
      </c>
      <c r="IF161" s="264" t="e">
        <f t="shared" si="395"/>
        <v>#VALUE!</v>
      </c>
      <c r="IG161" s="264" t="e">
        <f t="shared" si="395"/>
        <v>#VALUE!</v>
      </c>
      <c r="IH161" s="264" t="e">
        <f t="shared" si="395"/>
        <v>#VALUE!</v>
      </c>
      <c r="II161" s="264" t="e">
        <f t="shared" si="395"/>
        <v>#VALUE!</v>
      </c>
      <c r="IJ161" s="264" t="e">
        <f t="shared" si="395"/>
        <v>#VALUE!</v>
      </c>
      <c r="IK161" s="264" t="e">
        <f t="shared" si="395"/>
        <v>#VALUE!</v>
      </c>
      <c r="IL161" s="264" t="e">
        <f t="shared" si="395"/>
        <v>#VALUE!</v>
      </c>
      <c r="IM161" s="264" t="e">
        <f t="shared" si="395"/>
        <v>#VALUE!</v>
      </c>
      <c r="IN161" s="264" t="e">
        <f t="shared" si="395"/>
        <v>#VALUE!</v>
      </c>
      <c r="IO161" s="264" t="e">
        <f t="shared" si="395"/>
        <v>#VALUE!</v>
      </c>
      <c r="IP161" s="264" t="e">
        <f t="shared" si="395"/>
        <v>#VALUE!</v>
      </c>
      <c r="IQ161" s="264" t="e">
        <f t="shared" si="395"/>
        <v>#VALUE!</v>
      </c>
      <c r="IR161" s="264" t="e">
        <f t="shared" si="395"/>
        <v>#VALUE!</v>
      </c>
      <c r="IS161" s="264" t="e">
        <f t="shared" si="395"/>
        <v>#VALUE!</v>
      </c>
      <c r="IT161" s="264" t="e">
        <f t="shared" si="395"/>
        <v>#VALUE!</v>
      </c>
      <c r="IU161" s="264" t="e">
        <f t="shared" si="395"/>
        <v>#VALUE!</v>
      </c>
      <c r="IV161" s="264" t="e">
        <f t="shared" si="395"/>
        <v>#VALUE!</v>
      </c>
    </row>
    <row r="162" spans="1:256" s="263" customFormat="1">
      <c r="A162" s="262" t="s">
        <v>232</v>
      </c>
      <c r="B162" s="264" t="e">
        <f>IF(B161=0,0,'Start Here!'!$D$24)+(B154-B155)</f>
        <v>#VALUE!</v>
      </c>
      <c r="C162" s="264" t="e">
        <f>IF(C161=0,0,'Start Here!'!$D$24)+(C154-C155)</f>
        <v>#VALUE!</v>
      </c>
      <c r="D162" s="264" t="e">
        <f>IF(D161=0,0,'Start Here!'!$D$24)+(D154-D155)</f>
        <v>#VALUE!</v>
      </c>
      <c r="E162" s="264" t="e">
        <f>IF(E161=0,0,'Start Here!'!$D$24)+(E154-E155)</f>
        <v>#VALUE!</v>
      </c>
      <c r="F162" s="264" t="e">
        <f>IF(F161=0,0,'Start Here!'!$D$24)+(F154-F155)</f>
        <v>#VALUE!</v>
      </c>
      <c r="G162" s="264" t="e">
        <f>IF(G161=0,0,'Start Here!'!$D$24)+(G154-G155)</f>
        <v>#VALUE!</v>
      </c>
      <c r="H162" s="264" t="e">
        <f>IF(H161=0,0,'Start Here!'!$D$24)+(H154-H155)</f>
        <v>#VALUE!</v>
      </c>
      <c r="I162" s="264" t="e">
        <f>IF(I161=0,0,'Start Here!'!$D$24)+(I154-I155)</f>
        <v>#VALUE!</v>
      </c>
      <c r="J162" s="264" t="e">
        <f>IF(J161=0,0,'Start Here!'!$D$24)+(J154-J155)</f>
        <v>#VALUE!</v>
      </c>
      <c r="K162" s="264" t="e">
        <f>IF(K161=0,0,'Start Here!'!$D$24)+(K154-K155)</f>
        <v>#VALUE!</v>
      </c>
      <c r="L162" s="264" t="e">
        <f>IF(L161=0,0,'Start Here!'!$D$24)+(L154-L155)</f>
        <v>#VALUE!</v>
      </c>
      <c r="M162" s="264" t="e">
        <f>IF(M161=0,0,'Start Here!'!$D$24)+(M154-M155)</f>
        <v>#VALUE!</v>
      </c>
      <c r="N162" s="264" t="e">
        <f>IF(N161=0,0,'Start Here!'!$D$24)+(N154-N155)</f>
        <v>#VALUE!</v>
      </c>
      <c r="O162" s="264" t="e">
        <f>IF(O161=0,0,'Start Here!'!$D$24)+(O154-O155)</f>
        <v>#VALUE!</v>
      </c>
      <c r="P162" s="264" t="e">
        <f>IF(P161=0,0,'Start Here!'!$D$24)+(P154-P155)</f>
        <v>#VALUE!</v>
      </c>
      <c r="Q162" s="264" t="e">
        <f>IF(Q161=0,0,'Start Here!'!$D$24)+(Q154-Q155)</f>
        <v>#VALUE!</v>
      </c>
      <c r="R162" s="264" t="e">
        <f>IF(R161=0,0,'Start Here!'!$D$24)+(R154-R155)</f>
        <v>#VALUE!</v>
      </c>
      <c r="S162" s="264" t="e">
        <f>IF(S161=0,0,'Start Here!'!$D$24)+(S154-S155)</f>
        <v>#VALUE!</v>
      </c>
      <c r="T162" s="264" t="e">
        <f>IF(T161=0,0,'Start Here!'!$D$24)+(T154-T155)</f>
        <v>#VALUE!</v>
      </c>
      <c r="U162" s="264" t="e">
        <f>IF(U161=0,0,'Start Here!'!$D$24)+(U154-U155)</f>
        <v>#VALUE!</v>
      </c>
      <c r="V162" s="264" t="e">
        <f>IF(V161=0,0,'Start Here!'!$D$24)+(V154-V155)</f>
        <v>#VALUE!</v>
      </c>
      <c r="W162" s="264" t="e">
        <f>IF(W161=0,0,'Start Here!'!$D$24)+(W154-W155)</f>
        <v>#VALUE!</v>
      </c>
      <c r="X162" s="264" t="e">
        <f>IF(X161=0,0,'Start Here!'!$D$24)+(X154-X155)</f>
        <v>#VALUE!</v>
      </c>
      <c r="Y162" s="264" t="e">
        <f>IF(Y161=0,0,'Start Here!'!$D$24)+(Y154-Y155)</f>
        <v>#VALUE!</v>
      </c>
      <c r="Z162" s="264" t="e">
        <f>IF(Z161=0,0,'Start Here!'!$D$24)+(Z154-Z155)</f>
        <v>#VALUE!</v>
      </c>
      <c r="AA162" s="264" t="e">
        <f>IF(AA161=0,0,'Start Here!'!$D$24)+(AA154-AA155)</f>
        <v>#VALUE!</v>
      </c>
      <c r="AB162" s="264" t="e">
        <f>IF(AB161=0,0,'Start Here!'!$D$24)+(AB154-AB155)</f>
        <v>#VALUE!</v>
      </c>
      <c r="AC162" s="264" t="e">
        <f>IF(AC161=0,0,'Start Here!'!$D$24)+(AC154-AC155)</f>
        <v>#VALUE!</v>
      </c>
      <c r="AD162" s="264" t="e">
        <f>IF(AD161=0,0,'Start Here!'!$D$24)+(AD154-AD155)</f>
        <v>#VALUE!</v>
      </c>
      <c r="AE162" s="264" t="e">
        <f>IF(AE161=0,0,'Start Here!'!$D$24)+(AE154-AE155)</f>
        <v>#VALUE!</v>
      </c>
      <c r="AF162" s="264" t="e">
        <f>IF(AF161=0,0,'Start Here!'!$D$24)+(AF154-AF155)</f>
        <v>#VALUE!</v>
      </c>
      <c r="AG162" s="264" t="e">
        <f>IF(AG161=0,0,'Start Here!'!$D$24)+(AG154-AG155)</f>
        <v>#VALUE!</v>
      </c>
      <c r="AH162" s="264" t="e">
        <f>IF(AH161=0,0,'Start Here!'!$D$24)+(AH154-AH155)</f>
        <v>#VALUE!</v>
      </c>
      <c r="AI162" s="264" t="e">
        <f>IF(AI161=0,0,'Start Here!'!$D$24)+(AI154-AI155)</f>
        <v>#VALUE!</v>
      </c>
      <c r="AJ162" s="264" t="e">
        <f>IF(AJ161=0,0,'Start Here!'!$D$24)+(AJ154-AJ155)</f>
        <v>#VALUE!</v>
      </c>
      <c r="AK162" s="264" t="e">
        <f>IF(AK161=0,0,'Start Here!'!$D$24)+(AK154-AK155)</f>
        <v>#VALUE!</v>
      </c>
      <c r="AL162" s="264" t="e">
        <f>IF(AL161=0,0,'Start Here!'!$D$24)+(AL154-AL155)</f>
        <v>#VALUE!</v>
      </c>
      <c r="AM162" s="264" t="e">
        <f>IF(AM161=0,0,'Start Here!'!$D$24)+(AM154-AM155)</f>
        <v>#VALUE!</v>
      </c>
      <c r="AN162" s="264" t="e">
        <f>IF(AN161=0,0,'Start Here!'!$D$24)+(AN154-AN155)</f>
        <v>#VALUE!</v>
      </c>
      <c r="AO162" s="264" t="e">
        <f>IF(AO161=0,0,'Start Here!'!$D$24)+(AO154-AO155)</f>
        <v>#VALUE!</v>
      </c>
      <c r="AP162" s="264" t="e">
        <f>IF(AP161=0,0,'Start Here!'!$D$24)+(AP154-AP155)</f>
        <v>#VALUE!</v>
      </c>
      <c r="AQ162" s="264" t="e">
        <f>IF(AQ161=0,0,'Start Here!'!$D$24)+(AQ154-AQ155)</f>
        <v>#VALUE!</v>
      </c>
      <c r="AR162" s="264" t="e">
        <f>IF(AR161=0,0,'Start Here!'!$D$24)+(AR154-AR155)</f>
        <v>#VALUE!</v>
      </c>
      <c r="AS162" s="264" t="e">
        <f>IF(AS161=0,0,'Start Here!'!$D$24)+(AS154-AS155)</f>
        <v>#VALUE!</v>
      </c>
      <c r="AT162" s="264" t="e">
        <f>IF(AT161=0,0,'Start Here!'!$D$24)+(AT154-AT155)</f>
        <v>#VALUE!</v>
      </c>
      <c r="AU162" s="264" t="e">
        <f>IF(AU161=0,0,'Start Here!'!$D$24)+(AU154-AU155)</f>
        <v>#VALUE!</v>
      </c>
      <c r="AV162" s="264" t="e">
        <f>IF(AV161=0,0,'Start Here!'!$D$24)+(AV154-AV155)</f>
        <v>#VALUE!</v>
      </c>
      <c r="AW162" s="264" t="e">
        <f>IF(AW161=0,0,'Start Here!'!$D$24)+(AW154-AW155)</f>
        <v>#VALUE!</v>
      </c>
      <c r="AX162" s="264" t="e">
        <f>IF(AX161=0,0,'Start Here!'!$D$24)+(AX154-AX155)</f>
        <v>#VALUE!</v>
      </c>
      <c r="AY162" s="264" t="e">
        <f>IF(AY161=0,0,'Start Here!'!$D$24)+(AY154-AY155)</f>
        <v>#VALUE!</v>
      </c>
      <c r="AZ162" s="264" t="e">
        <f>IF(AZ161=0,0,'Start Here!'!$D$24)+(AZ154-AZ155)</f>
        <v>#VALUE!</v>
      </c>
      <c r="BA162" s="264" t="e">
        <f>IF(BA161=0,0,'Start Here!'!$D$24)+(BA154-BA155)</f>
        <v>#VALUE!</v>
      </c>
      <c r="BB162" s="264" t="e">
        <f>IF(BB161=0,0,'Start Here!'!$D$24)+(BB154-BB155)</f>
        <v>#VALUE!</v>
      </c>
      <c r="BC162" s="264" t="e">
        <f>IF(BC161=0,0,'Start Here!'!$D$24)+(BC154-BC155)</f>
        <v>#VALUE!</v>
      </c>
      <c r="BD162" s="264" t="e">
        <f>IF(BD161=0,0,'Start Here!'!$D$24)+(BD154-BD155)</f>
        <v>#VALUE!</v>
      </c>
      <c r="BE162" s="264" t="e">
        <f>IF(BE161=0,0,'Start Here!'!$D$24)+(BE154-BE155)</f>
        <v>#VALUE!</v>
      </c>
      <c r="BF162" s="264" t="e">
        <f>IF(BF161=0,0,'Start Here!'!$D$24)+(BF154-BF155)</f>
        <v>#VALUE!</v>
      </c>
      <c r="BG162" s="264" t="e">
        <f>IF(BG161=0,0,'Start Here!'!$D$24)+(BG154-BG155)</f>
        <v>#VALUE!</v>
      </c>
      <c r="BH162" s="264" t="e">
        <f>IF(BH161=0,0,'Start Here!'!$D$24)+(BH154-BH155)</f>
        <v>#VALUE!</v>
      </c>
      <c r="BI162" s="264" t="e">
        <f>IF(BI161=0,0,'Start Here!'!$D$24)+(BI154-BI155)</f>
        <v>#VALUE!</v>
      </c>
      <c r="BJ162" s="264" t="e">
        <f>IF(BJ161=0,0,'Start Here!'!$D$24)+(BJ154-BJ155)</f>
        <v>#VALUE!</v>
      </c>
      <c r="BK162" s="264" t="e">
        <f>IF(BK161=0,0,'Start Here!'!$D$24)+(BK154-BK155)</f>
        <v>#VALUE!</v>
      </c>
      <c r="BL162" s="264" t="e">
        <f>IF(BL161=0,0,'Start Here!'!$D$24)+(BL154-BL155)</f>
        <v>#VALUE!</v>
      </c>
      <c r="BM162" s="264" t="e">
        <f>IF(BM161=0,0,'Start Here!'!$D$24)+(BM154-BM155)</f>
        <v>#VALUE!</v>
      </c>
      <c r="BN162" s="264" t="e">
        <f>IF(BN161=0,0,'Start Here!'!$D$24)+(BN154-BN155)</f>
        <v>#VALUE!</v>
      </c>
      <c r="BO162" s="264" t="e">
        <f>IF(BO161=0,0,'Start Here!'!$D$24)+(BO154-BO155)</f>
        <v>#VALUE!</v>
      </c>
      <c r="BP162" s="264" t="e">
        <f>IF(BP161=0,0,'Start Here!'!$D$24)+(BP154-BP155)</f>
        <v>#VALUE!</v>
      </c>
      <c r="BQ162" s="264" t="e">
        <f>IF(BQ161=0,0,'Start Here!'!$D$24)+(BQ154-BQ155)</f>
        <v>#VALUE!</v>
      </c>
      <c r="BR162" s="264" t="e">
        <f>IF(BR161=0,0,'Start Here!'!$D$24)+(BR154-BR155)</f>
        <v>#VALUE!</v>
      </c>
      <c r="BS162" s="264" t="e">
        <f>IF(BS161=0,0,'Start Here!'!$D$24)+(BS154-BS155)</f>
        <v>#VALUE!</v>
      </c>
      <c r="BT162" s="264" t="e">
        <f>IF(BT161=0,0,'Start Here!'!$D$24)+(BT154-BT155)</f>
        <v>#VALUE!</v>
      </c>
      <c r="BU162" s="264" t="e">
        <f>IF(BU161=0,0,'Start Here!'!$D$24)+(BU154-BU155)</f>
        <v>#VALUE!</v>
      </c>
      <c r="BV162" s="264" t="e">
        <f>IF(BV161=0,0,'Start Here!'!$D$24)+(BV154-BV155)</f>
        <v>#VALUE!</v>
      </c>
      <c r="BW162" s="264" t="e">
        <f>IF(BW161=0,0,'Start Here!'!$D$24)+(BW154-BW155)</f>
        <v>#VALUE!</v>
      </c>
      <c r="BX162" s="264" t="e">
        <f>IF(BX161=0,0,'Start Here!'!$D$24)+(BX154-BX155)</f>
        <v>#VALUE!</v>
      </c>
      <c r="BY162" s="264" t="e">
        <f>IF(BY161=0,0,'Start Here!'!$D$24)+(BY154-BY155)</f>
        <v>#VALUE!</v>
      </c>
      <c r="BZ162" s="264" t="e">
        <f>IF(BZ161=0,0,'Start Here!'!$D$24)+(BZ154-BZ155)</f>
        <v>#VALUE!</v>
      </c>
      <c r="CA162" s="264" t="e">
        <f>IF(CA161=0,0,'Start Here!'!$D$24)+(CA154-CA155)</f>
        <v>#VALUE!</v>
      </c>
      <c r="CB162" s="264" t="e">
        <f>IF(CB161=0,0,'Start Here!'!$D$24)+(CB154-CB155)</f>
        <v>#VALUE!</v>
      </c>
      <c r="CC162" s="264" t="e">
        <f>IF(CC161=0,0,'Start Here!'!$D$24)+(CC154-CC155)</f>
        <v>#VALUE!</v>
      </c>
      <c r="CD162" s="264" t="e">
        <f>IF(CD161=0,0,'Start Here!'!$D$24)+(CD154-CD155)</f>
        <v>#VALUE!</v>
      </c>
      <c r="CE162" s="264" t="e">
        <f>IF(CE161=0,0,'Start Here!'!$D$24)+(CE154-CE155)</f>
        <v>#VALUE!</v>
      </c>
      <c r="CF162" s="264" t="e">
        <f>IF(CF161=0,0,'Start Here!'!$D$24)+(CF154-CF155)</f>
        <v>#VALUE!</v>
      </c>
      <c r="CG162" s="264" t="e">
        <f>IF(CG161=0,0,'Start Here!'!$D$24)+(CG154-CG155)</f>
        <v>#VALUE!</v>
      </c>
      <c r="CH162" s="264" t="e">
        <f>IF(CH161=0,0,'Start Here!'!$D$24)+(CH154-CH155)</f>
        <v>#VALUE!</v>
      </c>
      <c r="CI162" s="264" t="e">
        <f>IF(CI161=0,0,'Start Here!'!$D$24)+(CI154-CI155)</f>
        <v>#VALUE!</v>
      </c>
      <c r="CJ162" s="264" t="e">
        <f>IF(CJ161=0,0,'Start Here!'!$D$24)+(CJ154-CJ155)</f>
        <v>#VALUE!</v>
      </c>
      <c r="CK162" s="264" t="e">
        <f>IF(CK161=0,0,'Start Here!'!$D$24)+(CK154-CK155)</f>
        <v>#VALUE!</v>
      </c>
      <c r="CL162" s="264" t="e">
        <f>IF(CL161=0,0,'Start Here!'!$D$24)+(CL154-CL155)</f>
        <v>#VALUE!</v>
      </c>
      <c r="CM162" s="264" t="e">
        <f>IF(CM161=0,0,'Start Here!'!$D$24)+(CM154-CM155)</f>
        <v>#VALUE!</v>
      </c>
      <c r="CN162" s="264" t="e">
        <f>IF(CN161=0,0,'Start Here!'!$D$24)+(CN154-CN155)</f>
        <v>#VALUE!</v>
      </c>
      <c r="CO162" s="264" t="e">
        <f>IF(CO161=0,0,'Start Here!'!$D$24)+(CO154-CO155)</f>
        <v>#VALUE!</v>
      </c>
      <c r="CP162" s="264" t="e">
        <f>IF(CP161=0,0,'Start Here!'!$D$24)+(CP154-CP155)</f>
        <v>#VALUE!</v>
      </c>
      <c r="CQ162" s="264" t="e">
        <f>IF(CQ161=0,0,'Start Here!'!$D$24)+(CQ154-CQ155)</f>
        <v>#VALUE!</v>
      </c>
      <c r="CR162" s="264" t="e">
        <f>IF(CR161=0,0,'Start Here!'!$D$24)+(CR154-CR155)</f>
        <v>#VALUE!</v>
      </c>
      <c r="CS162" s="264" t="e">
        <f>IF(CS161=0,0,'Start Here!'!$D$24)+(CS154-CS155)</f>
        <v>#VALUE!</v>
      </c>
      <c r="CT162" s="264" t="e">
        <f>IF(CT161=0,0,'Start Here!'!$D$24)+(CT154-CT155)</f>
        <v>#VALUE!</v>
      </c>
      <c r="CU162" s="264" t="e">
        <f>IF(CU161=0,0,'Start Here!'!$D$24)+(CU154-CU155)</f>
        <v>#VALUE!</v>
      </c>
      <c r="CV162" s="264" t="e">
        <f>IF(CV161=0,0,'Start Here!'!$D$24)+(CV154-CV155)</f>
        <v>#VALUE!</v>
      </c>
      <c r="CW162" s="264" t="e">
        <f>IF(CW161=0,0,'Start Here!'!$D$24)+(CW154-CW155)</f>
        <v>#VALUE!</v>
      </c>
      <c r="CX162" s="264" t="e">
        <f>IF(CX161=0,0,'Start Here!'!$D$24)+(CX154-CX155)</f>
        <v>#VALUE!</v>
      </c>
      <c r="CY162" s="264" t="e">
        <f>IF(CY161=0,0,'Start Here!'!$D$24)+(CY154-CY155)</f>
        <v>#VALUE!</v>
      </c>
      <c r="CZ162" s="264" t="e">
        <f>IF(CZ161=0,0,'Start Here!'!$D$24)+(CZ154-CZ155)</f>
        <v>#VALUE!</v>
      </c>
      <c r="DA162" s="264" t="e">
        <f>IF(DA161=0,0,'Start Here!'!$D$24)+(DA154-DA155)</f>
        <v>#VALUE!</v>
      </c>
      <c r="DB162" s="264" t="e">
        <f>IF(DB161=0,0,'Start Here!'!$D$24)+(DB154-DB155)</f>
        <v>#VALUE!</v>
      </c>
      <c r="DC162" s="264" t="e">
        <f>IF(DC161=0,0,'Start Here!'!$D$24)+(DC154-DC155)</f>
        <v>#VALUE!</v>
      </c>
      <c r="DD162" s="264" t="e">
        <f>IF(DD161=0,0,'Start Here!'!$D$24)+(DD154-DD155)</f>
        <v>#VALUE!</v>
      </c>
      <c r="DE162" s="264" t="e">
        <f>IF(DE161=0,0,'Start Here!'!$D$24)+(DE154-DE155)</f>
        <v>#VALUE!</v>
      </c>
      <c r="DF162" s="264" t="e">
        <f>IF(DF161=0,0,'Start Here!'!$D$24)+(DF154-DF155)</f>
        <v>#VALUE!</v>
      </c>
      <c r="DG162" s="264" t="e">
        <f>IF(DG161=0,0,'Start Here!'!$D$24)+(DG154-DG155)</f>
        <v>#VALUE!</v>
      </c>
      <c r="DH162" s="264" t="e">
        <f>IF(DH161=0,0,'Start Here!'!$D$24)+(DH154-DH155)</f>
        <v>#VALUE!</v>
      </c>
      <c r="DI162" s="264" t="e">
        <f>IF(DI161=0,0,'Start Here!'!$D$24)+(DI154-DI155)</f>
        <v>#VALUE!</v>
      </c>
      <c r="DJ162" s="264" t="e">
        <f>IF(DJ161=0,0,'Start Here!'!$D$24)+(DJ154-DJ155)</f>
        <v>#VALUE!</v>
      </c>
      <c r="DK162" s="264" t="e">
        <f>IF(DK161=0,0,'Start Here!'!$D$24)+(DK154-DK155)</f>
        <v>#VALUE!</v>
      </c>
      <c r="DL162" s="264" t="e">
        <f>IF(DL161=0,0,'Start Here!'!$D$24)+(DL154-DL155)</f>
        <v>#VALUE!</v>
      </c>
      <c r="DM162" s="264" t="e">
        <f>IF(DM161=0,0,'Start Here!'!$D$24)+(DM154-DM155)</f>
        <v>#VALUE!</v>
      </c>
      <c r="DN162" s="264" t="e">
        <f>IF(DN161=0,0,'Start Here!'!$D$24)+(DN154-DN155)</f>
        <v>#VALUE!</v>
      </c>
      <c r="DO162" s="264" t="e">
        <f>IF(DO161=0,0,'Start Here!'!$D$24)+(DO154-DO155)</f>
        <v>#VALUE!</v>
      </c>
      <c r="DP162" s="264" t="e">
        <f>IF(DP161=0,0,'Start Here!'!$D$24)+(DP154-DP155)</f>
        <v>#VALUE!</v>
      </c>
      <c r="DQ162" s="264" t="e">
        <f>IF(DQ161=0,0,'Start Here!'!$D$24)+(DQ154-DQ155)</f>
        <v>#VALUE!</v>
      </c>
      <c r="DR162" s="264" t="e">
        <f>IF(DR161=0,0,'Start Here!'!$D$24)+(DR154-DR155)</f>
        <v>#VALUE!</v>
      </c>
      <c r="DS162" s="264" t="e">
        <f>IF(DS161=0,0,'Start Here!'!$D$24)+(DS154-DS155)</f>
        <v>#VALUE!</v>
      </c>
      <c r="DT162" s="264" t="e">
        <f>IF(DT161=0,0,'Start Here!'!$D$24)+(DT154-DT155)</f>
        <v>#VALUE!</v>
      </c>
      <c r="DU162" s="264" t="e">
        <f>IF(DU161=0,0,'Start Here!'!$D$24)+(DU154-DU155)</f>
        <v>#VALUE!</v>
      </c>
      <c r="DV162" s="264" t="e">
        <f>IF(DV161=0,0,'Start Here!'!$D$24)+(DV154-DV155)</f>
        <v>#VALUE!</v>
      </c>
      <c r="DW162" s="264" t="e">
        <f>IF(DW161=0,0,'Start Here!'!$D$24)+(DW154-DW155)</f>
        <v>#VALUE!</v>
      </c>
      <c r="DX162" s="264" t="e">
        <f>IF(DX161=0,0,'Start Here!'!$D$24)+(DX154-DX155)</f>
        <v>#VALUE!</v>
      </c>
      <c r="DY162" s="264" t="e">
        <f>IF(DY161=0,0,'Start Here!'!$D$24)+(DY154-DY155)</f>
        <v>#VALUE!</v>
      </c>
      <c r="DZ162" s="264" t="e">
        <f>IF(DZ161=0,0,'Start Here!'!$D$24)+(DZ154-DZ155)</f>
        <v>#VALUE!</v>
      </c>
      <c r="EA162" s="264" t="e">
        <f>IF(EA161=0,0,'Start Here!'!$D$24)+(EA154-EA155)</f>
        <v>#VALUE!</v>
      </c>
      <c r="EB162" s="264" t="e">
        <f>IF(EB161=0,0,'Start Here!'!$D$24)+(EB154-EB155)</f>
        <v>#VALUE!</v>
      </c>
      <c r="EC162" s="264" t="e">
        <f>IF(EC161=0,0,'Start Here!'!$D$24)+(EC154-EC155)</f>
        <v>#VALUE!</v>
      </c>
      <c r="ED162" s="264" t="e">
        <f>IF(ED161=0,0,'Start Here!'!$D$24)+(ED154-ED155)</f>
        <v>#VALUE!</v>
      </c>
      <c r="EE162" s="264" t="e">
        <f>IF(EE161=0,0,'Start Here!'!$D$24)+(EE154-EE155)</f>
        <v>#VALUE!</v>
      </c>
      <c r="EF162" s="264" t="e">
        <f>IF(EF161=0,0,'Start Here!'!$D$24)+(EF154-EF155)</f>
        <v>#VALUE!</v>
      </c>
      <c r="EG162" s="264" t="e">
        <f>IF(EG161=0,0,'Start Here!'!$D$24)+(EG154-EG155)</f>
        <v>#VALUE!</v>
      </c>
      <c r="EH162" s="264" t="e">
        <f>IF(EH161=0,0,'Start Here!'!$D$24)+(EH154-EH155)</f>
        <v>#VALUE!</v>
      </c>
      <c r="EI162" s="264" t="e">
        <f>IF(EI161=0,0,'Start Here!'!$D$24)+(EI154-EI155)</f>
        <v>#VALUE!</v>
      </c>
      <c r="EJ162" s="264" t="e">
        <f>IF(EJ161=0,0,'Start Here!'!$D$24)+(EJ154-EJ155)</f>
        <v>#VALUE!</v>
      </c>
      <c r="EK162" s="264" t="e">
        <f>IF(EK161=0,0,'Start Here!'!$D$24)+(EK154-EK155)</f>
        <v>#VALUE!</v>
      </c>
      <c r="EL162" s="264" t="e">
        <f>IF(EL161=0,0,'Start Here!'!$D$24)+(EL154-EL155)</f>
        <v>#VALUE!</v>
      </c>
      <c r="EM162" s="264" t="e">
        <f>IF(EM161=0,0,'Start Here!'!$D$24)+(EM154-EM155)</f>
        <v>#VALUE!</v>
      </c>
      <c r="EN162" s="264" t="e">
        <f>IF(EN161=0,0,'Start Here!'!$D$24)+(EN154-EN155)</f>
        <v>#VALUE!</v>
      </c>
      <c r="EO162" s="264" t="e">
        <f>IF(EO161=0,0,'Start Here!'!$D$24)+(EO154-EO155)</f>
        <v>#VALUE!</v>
      </c>
      <c r="EP162" s="264" t="e">
        <f>IF(EP161=0,0,'Start Here!'!$D$24)+(EP154-EP155)</f>
        <v>#VALUE!</v>
      </c>
      <c r="EQ162" s="264" t="e">
        <f>IF(EQ161=0,0,'Start Here!'!$D$24)+(EQ154-EQ155)</f>
        <v>#VALUE!</v>
      </c>
      <c r="ER162" s="264" t="e">
        <f>IF(ER161=0,0,'Start Here!'!$D$24)+(ER154-ER155)</f>
        <v>#VALUE!</v>
      </c>
      <c r="ES162" s="264" t="e">
        <f>IF(ES161=0,0,'Start Here!'!$D$24)+(ES154-ES155)</f>
        <v>#VALUE!</v>
      </c>
      <c r="ET162" s="264" t="e">
        <f>IF(ET161=0,0,'Start Here!'!$D$24)+(ET154-ET155)</f>
        <v>#VALUE!</v>
      </c>
      <c r="EU162" s="264" t="e">
        <f>IF(EU161=0,0,'Start Here!'!$D$24)+(EU154-EU155)</f>
        <v>#VALUE!</v>
      </c>
      <c r="EV162" s="264" t="e">
        <f>IF(EV161=0,0,'Start Here!'!$D$24)+(EV154-EV155)</f>
        <v>#VALUE!</v>
      </c>
      <c r="EW162" s="264" t="e">
        <f>IF(EW161=0,0,'Start Here!'!$D$24)+(EW154-EW155)</f>
        <v>#VALUE!</v>
      </c>
      <c r="EX162" s="264" t="e">
        <f>IF(EX161=0,0,'Start Here!'!$D$24)+(EX154-EX155)</f>
        <v>#VALUE!</v>
      </c>
      <c r="EY162" s="264" t="e">
        <f>IF(EY161=0,0,'Start Here!'!$D$24)+(EY154-EY155)</f>
        <v>#VALUE!</v>
      </c>
      <c r="EZ162" s="264" t="e">
        <f>IF(EZ161=0,0,'Start Here!'!$D$24)+(EZ154-EZ155)</f>
        <v>#VALUE!</v>
      </c>
      <c r="FA162" s="264" t="e">
        <f>IF(FA161=0,0,'Start Here!'!$D$24)+(FA154-FA155)</f>
        <v>#VALUE!</v>
      </c>
      <c r="FB162" s="264" t="e">
        <f>IF(FB161=0,0,'Start Here!'!$D$24)+(FB154-FB155)</f>
        <v>#VALUE!</v>
      </c>
      <c r="FC162" s="264" t="e">
        <f>IF(FC161=0,0,'Start Here!'!$D$24)+(FC154-FC155)</f>
        <v>#VALUE!</v>
      </c>
      <c r="FD162" s="264" t="e">
        <f>IF(FD161=0,0,'Start Here!'!$D$24)+(FD154-FD155)</f>
        <v>#VALUE!</v>
      </c>
      <c r="FE162" s="264" t="e">
        <f>IF(FE161=0,0,'Start Here!'!$D$24)+(FE154-FE155)</f>
        <v>#VALUE!</v>
      </c>
      <c r="FF162" s="264" t="e">
        <f>IF(FF161=0,0,'Start Here!'!$D$24)+(FF154-FF155)</f>
        <v>#VALUE!</v>
      </c>
      <c r="FG162" s="264" t="e">
        <f>IF(FG161=0,0,'Start Here!'!$D$24)+(FG154-FG155)</f>
        <v>#VALUE!</v>
      </c>
      <c r="FH162" s="264" t="e">
        <f>IF(FH161=0,0,'Start Here!'!$D$24)+(FH154-FH155)</f>
        <v>#VALUE!</v>
      </c>
      <c r="FI162" s="264" t="e">
        <f>IF(FI161=0,0,'Start Here!'!$D$24)+(FI154-FI155)</f>
        <v>#VALUE!</v>
      </c>
      <c r="FJ162" s="264" t="e">
        <f>IF(FJ161=0,0,'Start Here!'!$D$24)+(FJ154-FJ155)</f>
        <v>#VALUE!</v>
      </c>
      <c r="FK162" s="264" t="e">
        <f>IF(FK161=0,0,'Start Here!'!$D$24)+(FK154-FK155)</f>
        <v>#VALUE!</v>
      </c>
      <c r="FL162" s="264" t="e">
        <f>IF(FL161=0,0,'Start Here!'!$D$24)+(FL154-FL155)</f>
        <v>#VALUE!</v>
      </c>
      <c r="FM162" s="264" t="e">
        <f>IF(FM161=0,0,'Start Here!'!$D$24)+(FM154-FM155)</f>
        <v>#VALUE!</v>
      </c>
      <c r="FN162" s="264" t="e">
        <f>IF(FN161=0,0,'Start Here!'!$D$24)+(FN154-FN155)</f>
        <v>#VALUE!</v>
      </c>
      <c r="FO162" s="264" t="e">
        <f>IF(FO161=0,0,'Start Here!'!$D$24)+(FO154-FO155)</f>
        <v>#VALUE!</v>
      </c>
      <c r="FP162" s="264" t="e">
        <f>IF(FP161=0,0,'Start Here!'!$D$24)+(FP154-FP155)</f>
        <v>#VALUE!</v>
      </c>
      <c r="FQ162" s="264" t="e">
        <f>IF(FQ161=0,0,'Start Here!'!$D$24)+(FQ154-FQ155)</f>
        <v>#VALUE!</v>
      </c>
      <c r="FR162" s="264" t="e">
        <f>IF(FR161=0,0,'Start Here!'!$D$24)+(FR154-FR155)</f>
        <v>#VALUE!</v>
      </c>
      <c r="FS162" s="264" t="e">
        <f>IF(FS161=0,0,'Start Here!'!$D$24)+(FS154-FS155)</f>
        <v>#VALUE!</v>
      </c>
      <c r="FT162" s="264" t="e">
        <f>IF(FT161=0,0,'Start Here!'!$D$24)+(FT154-FT155)</f>
        <v>#VALUE!</v>
      </c>
      <c r="FU162" s="264" t="e">
        <f>IF(FU161=0,0,'Start Here!'!$D$24)+(FU154-FU155)</f>
        <v>#VALUE!</v>
      </c>
      <c r="FV162" s="264" t="e">
        <f>IF(FV161=0,0,'Start Here!'!$D$24)+(FV154-FV155)</f>
        <v>#VALUE!</v>
      </c>
      <c r="FW162" s="264" t="e">
        <f>IF(FW161=0,0,'Start Here!'!$D$24)+(FW154-FW155)</f>
        <v>#VALUE!</v>
      </c>
      <c r="FX162" s="264" t="e">
        <f>IF(FX161=0,0,'Start Here!'!$D$24)+(FX154-FX155)</f>
        <v>#VALUE!</v>
      </c>
      <c r="FY162" s="264" t="e">
        <f>IF(FY161=0,0,'Start Here!'!$D$24)+(FY154-FY155)</f>
        <v>#VALUE!</v>
      </c>
      <c r="FZ162" s="264" t="e">
        <f>IF(FZ161=0,0,'Start Here!'!$D$24)+(FZ154-FZ155)</f>
        <v>#VALUE!</v>
      </c>
      <c r="GA162" s="264" t="e">
        <f>IF(GA161=0,0,'Start Here!'!$D$24)+(GA154-GA155)</f>
        <v>#VALUE!</v>
      </c>
      <c r="GB162" s="264" t="e">
        <f>IF(GB161=0,0,'Start Here!'!$D$24)+(GB154-GB155)</f>
        <v>#VALUE!</v>
      </c>
      <c r="GC162" s="264" t="e">
        <f>IF(GC161=0,0,'Start Here!'!$D$24)+(GC154-GC155)</f>
        <v>#VALUE!</v>
      </c>
      <c r="GD162" s="264" t="e">
        <f>IF(GD161=0,0,'Start Here!'!$D$24)+(GD154-GD155)</f>
        <v>#VALUE!</v>
      </c>
      <c r="GE162" s="264" t="e">
        <f>IF(GE161=0,0,'Start Here!'!$D$24)+(GE154-GE155)</f>
        <v>#VALUE!</v>
      </c>
      <c r="GF162" s="264" t="e">
        <f>IF(GF161=0,0,'Start Here!'!$D$24)+(GF154-GF155)</f>
        <v>#VALUE!</v>
      </c>
      <c r="GG162" s="264" t="e">
        <f>IF(GG161=0,0,'Start Here!'!$D$24)+(GG154-GG155)</f>
        <v>#VALUE!</v>
      </c>
      <c r="GH162" s="264" t="e">
        <f>IF(GH161=0,0,'Start Here!'!$D$24)+(GH154-GH155)</f>
        <v>#VALUE!</v>
      </c>
      <c r="GI162" s="264" t="e">
        <f>IF(GI161=0,0,'Start Here!'!$D$24)+(GI154-GI155)</f>
        <v>#VALUE!</v>
      </c>
      <c r="GJ162" s="264" t="e">
        <f>IF(GJ161=0,0,'Start Here!'!$D$24)+(GJ154-GJ155)</f>
        <v>#VALUE!</v>
      </c>
      <c r="GK162" s="264" t="e">
        <f>IF(GK161=0,0,'Start Here!'!$D$24)+(GK154-GK155)</f>
        <v>#VALUE!</v>
      </c>
      <c r="GL162" s="264" t="e">
        <f>IF(GL161=0,0,'Start Here!'!$D$24)+(GL154-GL155)</f>
        <v>#VALUE!</v>
      </c>
      <c r="GM162" s="264" t="e">
        <f>IF(GM161=0,0,'Start Here!'!$D$24)+(GM154-GM155)</f>
        <v>#VALUE!</v>
      </c>
      <c r="GN162" s="264" t="e">
        <f>IF(GN161=0,0,'Start Here!'!$D$24)+(GN154-GN155)</f>
        <v>#VALUE!</v>
      </c>
      <c r="GO162" s="264" t="e">
        <f>IF(GO161=0,0,'Start Here!'!$D$24)+(GO154-GO155)</f>
        <v>#VALUE!</v>
      </c>
      <c r="GP162" s="264" t="e">
        <f>IF(GP161=0,0,'Start Here!'!$D$24)+(GP154-GP155)</f>
        <v>#VALUE!</v>
      </c>
      <c r="GQ162" s="264" t="e">
        <f>IF(GQ161=0,0,'Start Here!'!$D$24)+(GQ154-GQ155)</f>
        <v>#VALUE!</v>
      </c>
      <c r="GR162" s="264" t="e">
        <f>IF(GR161=0,0,'Start Here!'!$D$24)+(GR154-GR155)</f>
        <v>#VALUE!</v>
      </c>
      <c r="GS162" s="264" t="e">
        <f>IF(GS161=0,0,'Start Here!'!$D$24)+(GS154-GS155)</f>
        <v>#VALUE!</v>
      </c>
      <c r="GT162" s="264" t="e">
        <f>IF(GT161=0,0,'Start Here!'!$D$24)+(GT154-GT155)</f>
        <v>#VALUE!</v>
      </c>
      <c r="GU162" s="264" t="e">
        <f>IF(GU161=0,0,'Start Here!'!$D$24)+(GU154-GU155)</f>
        <v>#VALUE!</v>
      </c>
      <c r="GV162" s="264" t="e">
        <f>IF(GV161=0,0,'Start Here!'!$D$24)+(GV154-GV155)</f>
        <v>#VALUE!</v>
      </c>
      <c r="GW162" s="264" t="e">
        <f>IF(GW161=0,0,'Start Here!'!$D$24)+(GW154-GW155)</f>
        <v>#VALUE!</v>
      </c>
      <c r="GX162" s="264" t="e">
        <f>IF(GX161=0,0,'Start Here!'!$D$24)+(GX154-GX155)</f>
        <v>#VALUE!</v>
      </c>
      <c r="GY162" s="264" t="e">
        <f>IF(GY161=0,0,'Start Here!'!$D$24)+(GY154-GY155)</f>
        <v>#VALUE!</v>
      </c>
      <c r="GZ162" s="264" t="e">
        <f>IF(GZ161=0,0,'Start Here!'!$D$24)+(GZ154-GZ155)</f>
        <v>#VALUE!</v>
      </c>
      <c r="HA162" s="264" t="e">
        <f>IF(HA161=0,0,'Start Here!'!$D$24)+(HA154-HA155)</f>
        <v>#VALUE!</v>
      </c>
      <c r="HB162" s="264" t="e">
        <f>IF(HB161=0,0,'Start Here!'!$D$24)+(HB154-HB155)</f>
        <v>#VALUE!</v>
      </c>
      <c r="HC162" s="264" t="e">
        <f>IF(HC161=0,0,'Start Here!'!$D$24)+(HC154-HC155)</f>
        <v>#VALUE!</v>
      </c>
      <c r="HD162" s="264" t="e">
        <f>IF(HD161=0,0,'Start Here!'!$D$24)+(HD154-HD155)</f>
        <v>#VALUE!</v>
      </c>
      <c r="HE162" s="264" t="e">
        <f>IF(HE161=0,0,'Start Here!'!$D$24)+(HE154-HE155)</f>
        <v>#VALUE!</v>
      </c>
      <c r="HF162" s="264" t="e">
        <f>IF(HF161=0,0,'Start Here!'!$D$24)+(HF154-HF155)</f>
        <v>#VALUE!</v>
      </c>
      <c r="HG162" s="264" t="e">
        <f>IF(HG161=0,0,'Start Here!'!$D$24)+(HG154-HG155)</f>
        <v>#VALUE!</v>
      </c>
      <c r="HH162" s="264" t="e">
        <f>IF(HH161=0,0,'Start Here!'!$D$24)+(HH154-HH155)</f>
        <v>#VALUE!</v>
      </c>
      <c r="HI162" s="264" t="e">
        <f>IF(HI161=0,0,'Start Here!'!$D$24)+(HI154-HI155)</f>
        <v>#VALUE!</v>
      </c>
      <c r="HJ162" s="264" t="e">
        <f>IF(HJ161=0,0,'Start Here!'!$D$24)+(HJ154-HJ155)</f>
        <v>#VALUE!</v>
      </c>
      <c r="HK162" s="264" t="e">
        <f>IF(HK161=0,0,'Start Here!'!$D$24)+(HK154-HK155)</f>
        <v>#VALUE!</v>
      </c>
      <c r="HL162" s="264" t="e">
        <f>IF(HL161=0,0,'Start Here!'!$D$24)+(HL154-HL155)</f>
        <v>#VALUE!</v>
      </c>
      <c r="HM162" s="264" t="e">
        <f>IF(HM161=0,0,'Start Here!'!$D$24)+(HM154-HM155)</f>
        <v>#VALUE!</v>
      </c>
      <c r="HN162" s="264" t="e">
        <f>IF(HN161=0,0,'Start Here!'!$D$24)+(HN154-HN155)</f>
        <v>#VALUE!</v>
      </c>
      <c r="HO162" s="264" t="e">
        <f>IF(HO161=0,0,'Start Here!'!$D$24)+(HO154-HO155)</f>
        <v>#VALUE!</v>
      </c>
      <c r="HP162" s="264" t="e">
        <f>IF(HP161=0,0,'Start Here!'!$D$24)+(HP154-HP155)</f>
        <v>#VALUE!</v>
      </c>
      <c r="HQ162" s="264" t="e">
        <f>IF(HQ161=0,0,'Start Here!'!$D$24)+(HQ154-HQ155)</f>
        <v>#VALUE!</v>
      </c>
      <c r="HR162" s="264" t="e">
        <f>IF(HR161=0,0,'Start Here!'!$D$24)+(HR154-HR155)</f>
        <v>#VALUE!</v>
      </c>
      <c r="HS162" s="264" t="e">
        <f>IF(HS161=0,0,'Start Here!'!$D$24)+(HS154-HS155)</f>
        <v>#VALUE!</v>
      </c>
      <c r="HT162" s="264" t="e">
        <f>IF(HT161=0,0,'Start Here!'!$D$24)+(HT154-HT155)</f>
        <v>#VALUE!</v>
      </c>
      <c r="HU162" s="264" t="e">
        <f>IF(HU161=0,0,'Start Here!'!$D$24)+(HU154-HU155)</f>
        <v>#VALUE!</v>
      </c>
      <c r="HV162" s="264" t="e">
        <f>IF(HV161=0,0,'Start Here!'!$D$24)+(HV154-HV155)</f>
        <v>#VALUE!</v>
      </c>
      <c r="HW162" s="264" t="e">
        <f>IF(HW161=0,0,'Start Here!'!$D$24)+(HW154-HW155)</f>
        <v>#VALUE!</v>
      </c>
      <c r="HX162" s="264" t="e">
        <f>IF(HX161=0,0,'Start Here!'!$D$24)+(HX154-HX155)</f>
        <v>#VALUE!</v>
      </c>
      <c r="HY162" s="264" t="e">
        <f>IF(HY161=0,0,'Start Here!'!$D$24)+(HY154-HY155)</f>
        <v>#VALUE!</v>
      </c>
      <c r="HZ162" s="264" t="e">
        <f>IF(HZ161=0,0,'Start Here!'!$D$24)+(HZ154-HZ155)</f>
        <v>#VALUE!</v>
      </c>
      <c r="IA162" s="264" t="e">
        <f>IF(IA161=0,0,'Start Here!'!$D$24)+(IA154-IA155)</f>
        <v>#VALUE!</v>
      </c>
      <c r="IB162" s="264" t="e">
        <f>IF(IB161=0,0,'Start Here!'!$D$24)+(IB154-IB155)</f>
        <v>#VALUE!</v>
      </c>
      <c r="IC162" s="264" t="e">
        <f>IF(IC161=0,0,'Start Here!'!$D$24)+(IC154-IC155)</f>
        <v>#VALUE!</v>
      </c>
      <c r="ID162" s="264" t="e">
        <f>IF(ID161=0,0,'Start Here!'!$D$24)+(ID154-ID155)</f>
        <v>#VALUE!</v>
      </c>
      <c r="IE162" s="264" t="e">
        <f>IF(IE161=0,0,'Start Here!'!$D$24)+(IE154-IE155)</f>
        <v>#VALUE!</v>
      </c>
      <c r="IF162" s="264" t="e">
        <f>IF(IF161=0,0,'Start Here!'!$D$24)+(IF154-IF155)</f>
        <v>#VALUE!</v>
      </c>
      <c r="IG162" s="264" t="e">
        <f>IF(IG161=0,0,'Start Here!'!$D$24)+(IG154-IG155)</f>
        <v>#VALUE!</v>
      </c>
      <c r="IH162" s="264" t="e">
        <f>IF(IH161=0,0,'Start Here!'!$D$24)+(IH154-IH155)</f>
        <v>#VALUE!</v>
      </c>
      <c r="II162" s="264" t="e">
        <f>IF(II161=0,0,'Start Here!'!$D$24)+(II154-II155)</f>
        <v>#VALUE!</v>
      </c>
      <c r="IJ162" s="264" t="e">
        <f>IF(IJ161=0,0,'Start Here!'!$D$24)+(IJ154-IJ155)</f>
        <v>#VALUE!</v>
      </c>
      <c r="IK162" s="264" t="e">
        <f>IF(IK161=0,0,'Start Here!'!$D$24)+(IK154-IK155)</f>
        <v>#VALUE!</v>
      </c>
      <c r="IL162" s="264" t="e">
        <f>IF(IL161=0,0,'Start Here!'!$D$24)+(IL154-IL155)</f>
        <v>#VALUE!</v>
      </c>
      <c r="IM162" s="264" t="e">
        <f>IF(IM161=0,0,'Start Here!'!$D$24)+(IM154-IM155)</f>
        <v>#VALUE!</v>
      </c>
      <c r="IN162" s="264" t="e">
        <f>IF(IN161=0,0,'Start Here!'!$D$24)+(IN154-IN155)</f>
        <v>#VALUE!</v>
      </c>
      <c r="IO162" s="264" t="e">
        <f>IF(IO161=0,0,'Start Here!'!$D$24)+(IO154-IO155)</f>
        <v>#VALUE!</v>
      </c>
      <c r="IP162" s="264" t="e">
        <f>IF(IP161=0,0,'Start Here!'!$D$24)+(IP154-IP155)</f>
        <v>#VALUE!</v>
      </c>
      <c r="IQ162" s="264" t="e">
        <f>IF(IQ161=0,0,'Start Here!'!$D$24)+(IQ154-IQ155)</f>
        <v>#VALUE!</v>
      </c>
      <c r="IR162" s="264" t="e">
        <f>IF(IR161=0,0,'Start Here!'!$D$24)+(IR154-IR155)</f>
        <v>#VALUE!</v>
      </c>
      <c r="IS162" s="264" t="e">
        <f>IF(IS161=0,0,'Start Here!'!$D$24)+(IS154-IS155)</f>
        <v>#VALUE!</v>
      </c>
      <c r="IT162" s="264" t="e">
        <f>IF(IT161=0,0,'Start Here!'!$D$24)+(IT154-IT155)</f>
        <v>#VALUE!</v>
      </c>
      <c r="IU162" s="264" t="e">
        <f>IF(IU161=0,0,'Start Here!'!$D$24)+(IU154-IU155)</f>
        <v>#VALUE!</v>
      </c>
      <c r="IV162" s="264" t="e">
        <f>IF(IV161=0,0,'Start Here!'!$D$24)+(IV154-IV155)</f>
        <v>#VALUE!</v>
      </c>
    </row>
    <row r="163" spans="1:256" s="263" customFormat="1">
      <c r="A163" s="262" t="s">
        <v>231</v>
      </c>
      <c r="B163" s="264" t="e">
        <f t="shared" ref="B163:BM163" si="396">IF(B161&lt;B162,B161,B162)</f>
        <v>#VALUE!</v>
      </c>
      <c r="C163" s="264" t="e">
        <f t="shared" si="396"/>
        <v>#VALUE!</v>
      </c>
      <c r="D163" s="264" t="e">
        <f t="shared" si="396"/>
        <v>#VALUE!</v>
      </c>
      <c r="E163" s="264" t="e">
        <f t="shared" si="396"/>
        <v>#VALUE!</v>
      </c>
      <c r="F163" s="264" t="e">
        <f t="shared" si="396"/>
        <v>#VALUE!</v>
      </c>
      <c r="G163" s="264" t="e">
        <f t="shared" si="396"/>
        <v>#VALUE!</v>
      </c>
      <c r="H163" s="264" t="e">
        <f t="shared" si="396"/>
        <v>#VALUE!</v>
      </c>
      <c r="I163" s="264" t="e">
        <f t="shared" si="396"/>
        <v>#VALUE!</v>
      </c>
      <c r="J163" s="264" t="e">
        <f t="shared" si="396"/>
        <v>#VALUE!</v>
      </c>
      <c r="K163" s="264" t="e">
        <f t="shared" si="396"/>
        <v>#VALUE!</v>
      </c>
      <c r="L163" s="264" t="e">
        <f t="shared" si="396"/>
        <v>#VALUE!</v>
      </c>
      <c r="M163" s="264" t="e">
        <f t="shared" si="396"/>
        <v>#VALUE!</v>
      </c>
      <c r="N163" s="264" t="e">
        <f t="shared" si="396"/>
        <v>#VALUE!</v>
      </c>
      <c r="O163" s="264" t="e">
        <f t="shared" si="396"/>
        <v>#VALUE!</v>
      </c>
      <c r="P163" s="264" t="e">
        <f t="shared" si="396"/>
        <v>#VALUE!</v>
      </c>
      <c r="Q163" s="264" t="e">
        <f t="shared" si="396"/>
        <v>#VALUE!</v>
      </c>
      <c r="R163" s="264" t="e">
        <f t="shared" si="396"/>
        <v>#VALUE!</v>
      </c>
      <c r="S163" s="264" t="e">
        <f t="shared" si="396"/>
        <v>#VALUE!</v>
      </c>
      <c r="T163" s="264" t="e">
        <f t="shared" si="396"/>
        <v>#VALUE!</v>
      </c>
      <c r="U163" s="264" t="e">
        <f t="shared" si="396"/>
        <v>#VALUE!</v>
      </c>
      <c r="V163" s="264" t="e">
        <f t="shared" si="396"/>
        <v>#VALUE!</v>
      </c>
      <c r="W163" s="264" t="e">
        <f t="shared" si="396"/>
        <v>#VALUE!</v>
      </c>
      <c r="X163" s="264" t="e">
        <f t="shared" si="396"/>
        <v>#VALUE!</v>
      </c>
      <c r="Y163" s="264" t="e">
        <f t="shared" si="396"/>
        <v>#VALUE!</v>
      </c>
      <c r="Z163" s="264" t="e">
        <f t="shared" si="396"/>
        <v>#VALUE!</v>
      </c>
      <c r="AA163" s="264" t="e">
        <f t="shared" si="396"/>
        <v>#VALUE!</v>
      </c>
      <c r="AB163" s="264" t="e">
        <f t="shared" si="396"/>
        <v>#VALUE!</v>
      </c>
      <c r="AC163" s="264" t="e">
        <f t="shared" si="396"/>
        <v>#VALUE!</v>
      </c>
      <c r="AD163" s="264" t="e">
        <f t="shared" si="396"/>
        <v>#VALUE!</v>
      </c>
      <c r="AE163" s="264" t="e">
        <f t="shared" si="396"/>
        <v>#VALUE!</v>
      </c>
      <c r="AF163" s="264" t="e">
        <f t="shared" si="396"/>
        <v>#VALUE!</v>
      </c>
      <c r="AG163" s="264" t="e">
        <f t="shared" si="396"/>
        <v>#VALUE!</v>
      </c>
      <c r="AH163" s="264" t="e">
        <f t="shared" si="396"/>
        <v>#VALUE!</v>
      </c>
      <c r="AI163" s="264" t="e">
        <f t="shared" si="396"/>
        <v>#VALUE!</v>
      </c>
      <c r="AJ163" s="264" t="e">
        <f t="shared" si="396"/>
        <v>#VALUE!</v>
      </c>
      <c r="AK163" s="264" t="e">
        <f t="shared" si="396"/>
        <v>#VALUE!</v>
      </c>
      <c r="AL163" s="264" t="e">
        <f t="shared" si="396"/>
        <v>#VALUE!</v>
      </c>
      <c r="AM163" s="264" t="e">
        <f t="shared" si="396"/>
        <v>#VALUE!</v>
      </c>
      <c r="AN163" s="264" t="e">
        <f t="shared" si="396"/>
        <v>#VALUE!</v>
      </c>
      <c r="AO163" s="264" t="e">
        <f t="shared" si="396"/>
        <v>#VALUE!</v>
      </c>
      <c r="AP163" s="264" t="e">
        <f t="shared" si="396"/>
        <v>#VALUE!</v>
      </c>
      <c r="AQ163" s="264" t="e">
        <f t="shared" si="396"/>
        <v>#VALUE!</v>
      </c>
      <c r="AR163" s="264" t="e">
        <f t="shared" si="396"/>
        <v>#VALUE!</v>
      </c>
      <c r="AS163" s="264" t="e">
        <f t="shared" si="396"/>
        <v>#VALUE!</v>
      </c>
      <c r="AT163" s="264" t="e">
        <f t="shared" si="396"/>
        <v>#VALUE!</v>
      </c>
      <c r="AU163" s="264" t="e">
        <f t="shared" si="396"/>
        <v>#VALUE!</v>
      </c>
      <c r="AV163" s="264" t="e">
        <f t="shared" si="396"/>
        <v>#VALUE!</v>
      </c>
      <c r="AW163" s="264" t="e">
        <f t="shared" si="396"/>
        <v>#VALUE!</v>
      </c>
      <c r="AX163" s="264" t="e">
        <f t="shared" si="396"/>
        <v>#VALUE!</v>
      </c>
      <c r="AY163" s="264" t="e">
        <f t="shared" si="396"/>
        <v>#VALUE!</v>
      </c>
      <c r="AZ163" s="264" t="e">
        <f t="shared" si="396"/>
        <v>#VALUE!</v>
      </c>
      <c r="BA163" s="264" t="e">
        <f t="shared" si="396"/>
        <v>#VALUE!</v>
      </c>
      <c r="BB163" s="264" t="e">
        <f t="shared" si="396"/>
        <v>#VALUE!</v>
      </c>
      <c r="BC163" s="264" t="e">
        <f t="shared" si="396"/>
        <v>#VALUE!</v>
      </c>
      <c r="BD163" s="264" t="e">
        <f t="shared" si="396"/>
        <v>#VALUE!</v>
      </c>
      <c r="BE163" s="264" t="e">
        <f t="shared" si="396"/>
        <v>#VALUE!</v>
      </c>
      <c r="BF163" s="264" t="e">
        <f t="shared" si="396"/>
        <v>#VALUE!</v>
      </c>
      <c r="BG163" s="264" t="e">
        <f t="shared" si="396"/>
        <v>#VALUE!</v>
      </c>
      <c r="BH163" s="264" t="e">
        <f t="shared" si="396"/>
        <v>#VALUE!</v>
      </c>
      <c r="BI163" s="264" t="e">
        <f t="shared" si="396"/>
        <v>#VALUE!</v>
      </c>
      <c r="BJ163" s="264" t="e">
        <f t="shared" si="396"/>
        <v>#VALUE!</v>
      </c>
      <c r="BK163" s="264" t="e">
        <f t="shared" si="396"/>
        <v>#VALUE!</v>
      </c>
      <c r="BL163" s="264" t="e">
        <f t="shared" si="396"/>
        <v>#VALUE!</v>
      </c>
      <c r="BM163" s="264" t="e">
        <f t="shared" si="396"/>
        <v>#VALUE!</v>
      </c>
      <c r="BN163" s="264" t="e">
        <f t="shared" ref="BN163:DY163" si="397">IF(BN161&lt;BN162,BN161,BN162)</f>
        <v>#VALUE!</v>
      </c>
      <c r="BO163" s="264" t="e">
        <f t="shared" si="397"/>
        <v>#VALUE!</v>
      </c>
      <c r="BP163" s="264" t="e">
        <f t="shared" si="397"/>
        <v>#VALUE!</v>
      </c>
      <c r="BQ163" s="264" t="e">
        <f t="shared" si="397"/>
        <v>#VALUE!</v>
      </c>
      <c r="BR163" s="264" t="e">
        <f t="shared" si="397"/>
        <v>#VALUE!</v>
      </c>
      <c r="BS163" s="264" t="e">
        <f t="shared" si="397"/>
        <v>#VALUE!</v>
      </c>
      <c r="BT163" s="264" t="e">
        <f t="shared" si="397"/>
        <v>#VALUE!</v>
      </c>
      <c r="BU163" s="264" t="e">
        <f t="shared" si="397"/>
        <v>#VALUE!</v>
      </c>
      <c r="BV163" s="264" t="e">
        <f t="shared" si="397"/>
        <v>#VALUE!</v>
      </c>
      <c r="BW163" s="264" t="e">
        <f t="shared" si="397"/>
        <v>#VALUE!</v>
      </c>
      <c r="BX163" s="264" t="e">
        <f t="shared" si="397"/>
        <v>#VALUE!</v>
      </c>
      <c r="BY163" s="264" t="e">
        <f t="shared" si="397"/>
        <v>#VALUE!</v>
      </c>
      <c r="BZ163" s="264" t="e">
        <f t="shared" si="397"/>
        <v>#VALUE!</v>
      </c>
      <c r="CA163" s="264" t="e">
        <f t="shared" si="397"/>
        <v>#VALUE!</v>
      </c>
      <c r="CB163" s="264" t="e">
        <f t="shared" si="397"/>
        <v>#VALUE!</v>
      </c>
      <c r="CC163" s="264" t="e">
        <f t="shared" si="397"/>
        <v>#VALUE!</v>
      </c>
      <c r="CD163" s="264" t="e">
        <f t="shared" si="397"/>
        <v>#VALUE!</v>
      </c>
      <c r="CE163" s="264" t="e">
        <f t="shared" si="397"/>
        <v>#VALUE!</v>
      </c>
      <c r="CF163" s="264" t="e">
        <f t="shared" si="397"/>
        <v>#VALUE!</v>
      </c>
      <c r="CG163" s="264" t="e">
        <f t="shared" si="397"/>
        <v>#VALUE!</v>
      </c>
      <c r="CH163" s="264" t="e">
        <f t="shared" si="397"/>
        <v>#VALUE!</v>
      </c>
      <c r="CI163" s="264" t="e">
        <f t="shared" si="397"/>
        <v>#VALUE!</v>
      </c>
      <c r="CJ163" s="264" t="e">
        <f t="shared" si="397"/>
        <v>#VALUE!</v>
      </c>
      <c r="CK163" s="264" t="e">
        <f t="shared" si="397"/>
        <v>#VALUE!</v>
      </c>
      <c r="CL163" s="264" t="e">
        <f t="shared" si="397"/>
        <v>#VALUE!</v>
      </c>
      <c r="CM163" s="264" t="e">
        <f t="shared" si="397"/>
        <v>#VALUE!</v>
      </c>
      <c r="CN163" s="264" t="e">
        <f t="shared" si="397"/>
        <v>#VALUE!</v>
      </c>
      <c r="CO163" s="264" t="e">
        <f t="shared" si="397"/>
        <v>#VALUE!</v>
      </c>
      <c r="CP163" s="264" t="e">
        <f t="shared" si="397"/>
        <v>#VALUE!</v>
      </c>
      <c r="CQ163" s="264" t="e">
        <f t="shared" si="397"/>
        <v>#VALUE!</v>
      </c>
      <c r="CR163" s="264" t="e">
        <f t="shared" si="397"/>
        <v>#VALUE!</v>
      </c>
      <c r="CS163" s="264" t="e">
        <f t="shared" si="397"/>
        <v>#VALUE!</v>
      </c>
      <c r="CT163" s="264" t="e">
        <f t="shared" si="397"/>
        <v>#VALUE!</v>
      </c>
      <c r="CU163" s="264" t="e">
        <f t="shared" si="397"/>
        <v>#VALUE!</v>
      </c>
      <c r="CV163" s="264" t="e">
        <f t="shared" si="397"/>
        <v>#VALUE!</v>
      </c>
      <c r="CW163" s="264" t="e">
        <f t="shared" si="397"/>
        <v>#VALUE!</v>
      </c>
      <c r="CX163" s="264" t="e">
        <f t="shared" si="397"/>
        <v>#VALUE!</v>
      </c>
      <c r="CY163" s="264" t="e">
        <f t="shared" si="397"/>
        <v>#VALUE!</v>
      </c>
      <c r="CZ163" s="264" t="e">
        <f t="shared" si="397"/>
        <v>#VALUE!</v>
      </c>
      <c r="DA163" s="264" t="e">
        <f t="shared" si="397"/>
        <v>#VALUE!</v>
      </c>
      <c r="DB163" s="264" t="e">
        <f t="shared" si="397"/>
        <v>#VALUE!</v>
      </c>
      <c r="DC163" s="264" t="e">
        <f t="shared" si="397"/>
        <v>#VALUE!</v>
      </c>
      <c r="DD163" s="264" t="e">
        <f t="shared" si="397"/>
        <v>#VALUE!</v>
      </c>
      <c r="DE163" s="264" t="e">
        <f t="shared" si="397"/>
        <v>#VALUE!</v>
      </c>
      <c r="DF163" s="264" t="e">
        <f t="shared" si="397"/>
        <v>#VALUE!</v>
      </c>
      <c r="DG163" s="264" t="e">
        <f t="shared" si="397"/>
        <v>#VALUE!</v>
      </c>
      <c r="DH163" s="264" t="e">
        <f t="shared" si="397"/>
        <v>#VALUE!</v>
      </c>
      <c r="DI163" s="264" t="e">
        <f t="shared" si="397"/>
        <v>#VALUE!</v>
      </c>
      <c r="DJ163" s="264" t="e">
        <f t="shared" si="397"/>
        <v>#VALUE!</v>
      </c>
      <c r="DK163" s="264" t="e">
        <f t="shared" si="397"/>
        <v>#VALUE!</v>
      </c>
      <c r="DL163" s="264" t="e">
        <f t="shared" si="397"/>
        <v>#VALUE!</v>
      </c>
      <c r="DM163" s="264" t="e">
        <f t="shared" si="397"/>
        <v>#VALUE!</v>
      </c>
      <c r="DN163" s="264" t="e">
        <f t="shared" si="397"/>
        <v>#VALUE!</v>
      </c>
      <c r="DO163" s="264" t="e">
        <f t="shared" si="397"/>
        <v>#VALUE!</v>
      </c>
      <c r="DP163" s="264" t="e">
        <f t="shared" si="397"/>
        <v>#VALUE!</v>
      </c>
      <c r="DQ163" s="264" t="e">
        <f t="shared" si="397"/>
        <v>#VALUE!</v>
      </c>
      <c r="DR163" s="264" t="e">
        <f t="shared" si="397"/>
        <v>#VALUE!</v>
      </c>
      <c r="DS163" s="264" t="e">
        <f t="shared" si="397"/>
        <v>#VALUE!</v>
      </c>
      <c r="DT163" s="264" t="e">
        <f t="shared" si="397"/>
        <v>#VALUE!</v>
      </c>
      <c r="DU163" s="264" t="e">
        <f t="shared" si="397"/>
        <v>#VALUE!</v>
      </c>
      <c r="DV163" s="264" t="e">
        <f t="shared" si="397"/>
        <v>#VALUE!</v>
      </c>
      <c r="DW163" s="264" t="e">
        <f t="shared" si="397"/>
        <v>#VALUE!</v>
      </c>
      <c r="DX163" s="264" t="e">
        <f t="shared" si="397"/>
        <v>#VALUE!</v>
      </c>
      <c r="DY163" s="264" t="e">
        <f t="shared" si="397"/>
        <v>#VALUE!</v>
      </c>
      <c r="DZ163" s="264" t="e">
        <f t="shared" ref="DZ163:GK163" si="398">IF(DZ161&lt;DZ162,DZ161,DZ162)</f>
        <v>#VALUE!</v>
      </c>
      <c r="EA163" s="264" t="e">
        <f t="shared" si="398"/>
        <v>#VALUE!</v>
      </c>
      <c r="EB163" s="264" t="e">
        <f t="shared" si="398"/>
        <v>#VALUE!</v>
      </c>
      <c r="EC163" s="264" t="e">
        <f t="shared" si="398"/>
        <v>#VALUE!</v>
      </c>
      <c r="ED163" s="264" t="e">
        <f t="shared" si="398"/>
        <v>#VALUE!</v>
      </c>
      <c r="EE163" s="264" t="e">
        <f t="shared" si="398"/>
        <v>#VALUE!</v>
      </c>
      <c r="EF163" s="264" t="e">
        <f t="shared" si="398"/>
        <v>#VALUE!</v>
      </c>
      <c r="EG163" s="264" t="e">
        <f t="shared" si="398"/>
        <v>#VALUE!</v>
      </c>
      <c r="EH163" s="264" t="e">
        <f t="shared" si="398"/>
        <v>#VALUE!</v>
      </c>
      <c r="EI163" s="264" t="e">
        <f t="shared" si="398"/>
        <v>#VALUE!</v>
      </c>
      <c r="EJ163" s="264" t="e">
        <f t="shared" si="398"/>
        <v>#VALUE!</v>
      </c>
      <c r="EK163" s="264" t="e">
        <f t="shared" si="398"/>
        <v>#VALUE!</v>
      </c>
      <c r="EL163" s="264" t="e">
        <f t="shared" si="398"/>
        <v>#VALUE!</v>
      </c>
      <c r="EM163" s="264" t="e">
        <f t="shared" si="398"/>
        <v>#VALUE!</v>
      </c>
      <c r="EN163" s="264" t="e">
        <f t="shared" si="398"/>
        <v>#VALUE!</v>
      </c>
      <c r="EO163" s="264" t="e">
        <f t="shared" si="398"/>
        <v>#VALUE!</v>
      </c>
      <c r="EP163" s="264" t="e">
        <f t="shared" si="398"/>
        <v>#VALUE!</v>
      </c>
      <c r="EQ163" s="264" t="e">
        <f t="shared" si="398"/>
        <v>#VALUE!</v>
      </c>
      <c r="ER163" s="264" t="e">
        <f t="shared" si="398"/>
        <v>#VALUE!</v>
      </c>
      <c r="ES163" s="264" t="e">
        <f t="shared" si="398"/>
        <v>#VALUE!</v>
      </c>
      <c r="ET163" s="264" t="e">
        <f t="shared" si="398"/>
        <v>#VALUE!</v>
      </c>
      <c r="EU163" s="264" t="e">
        <f t="shared" si="398"/>
        <v>#VALUE!</v>
      </c>
      <c r="EV163" s="264" t="e">
        <f t="shared" si="398"/>
        <v>#VALUE!</v>
      </c>
      <c r="EW163" s="264" t="e">
        <f t="shared" si="398"/>
        <v>#VALUE!</v>
      </c>
      <c r="EX163" s="264" t="e">
        <f t="shared" si="398"/>
        <v>#VALUE!</v>
      </c>
      <c r="EY163" s="264" t="e">
        <f t="shared" si="398"/>
        <v>#VALUE!</v>
      </c>
      <c r="EZ163" s="264" t="e">
        <f t="shared" si="398"/>
        <v>#VALUE!</v>
      </c>
      <c r="FA163" s="264" t="e">
        <f t="shared" si="398"/>
        <v>#VALUE!</v>
      </c>
      <c r="FB163" s="264" t="e">
        <f t="shared" si="398"/>
        <v>#VALUE!</v>
      </c>
      <c r="FC163" s="264" t="e">
        <f t="shared" si="398"/>
        <v>#VALUE!</v>
      </c>
      <c r="FD163" s="264" t="e">
        <f t="shared" si="398"/>
        <v>#VALUE!</v>
      </c>
      <c r="FE163" s="264" t="e">
        <f t="shared" si="398"/>
        <v>#VALUE!</v>
      </c>
      <c r="FF163" s="264" t="e">
        <f t="shared" si="398"/>
        <v>#VALUE!</v>
      </c>
      <c r="FG163" s="264" t="e">
        <f t="shared" si="398"/>
        <v>#VALUE!</v>
      </c>
      <c r="FH163" s="264" t="e">
        <f t="shared" si="398"/>
        <v>#VALUE!</v>
      </c>
      <c r="FI163" s="264" t="e">
        <f t="shared" si="398"/>
        <v>#VALUE!</v>
      </c>
      <c r="FJ163" s="264" t="e">
        <f t="shared" si="398"/>
        <v>#VALUE!</v>
      </c>
      <c r="FK163" s="264" t="e">
        <f t="shared" si="398"/>
        <v>#VALUE!</v>
      </c>
      <c r="FL163" s="264" t="e">
        <f t="shared" si="398"/>
        <v>#VALUE!</v>
      </c>
      <c r="FM163" s="264" t="e">
        <f t="shared" si="398"/>
        <v>#VALUE!</v>
      </c>
      <c r="FN163" s="264" t="e">
        <f t="shared" si="398"/>
        <v>#VALUE!</v>
      </c>
      <c r="FO163" s="264" t="e">
        <f t="shared" si="398"/>
        <v>#VALUE!</v>
      </c>
      <c r="FP163" s="264" t="e">
        <f t="shared" si="398"/>
        <v>#VALUE!</v>
      </c>
      <c r="FQ163" s="264" t="e">
        <f t="shared" si="398"/>
        <v>#VALUE!</v>
      </c>
      <c r="FR163" s="264" t="e">
        <f t="shared" si="398"/>
        <v>#VALUE!</v>
      </c>
      <c r="FS163" s="264" t="e">
        <f t="shared" si="398"/>
        <v>#VALUE!</v>
      </c>
      <c r="FT163" s="264" t="e">
        <f t="shared" si="398"/>
        <v>#VALUE!</v>
      </c>
      <c r="FU163" s="264" t="e">
        <f t="shared" si="398"/>
        <v>#VALUE!</v>
      </c>
      <c r="FV163" s="264" t="e">
        <f t="shared" si="398"/>
        <v>#VALUE!</v>
      </c>
      <c r="FW163" s="264" t="e">
        <f t="shared" si="398"/>
        <v>#VALUE!</v>
      </c>
      <c r="FX163" s="264" t="e">
        <f t="shared" si="398"/>
        <v>#VALUE!</v>
      </c>
      <c r="FY163" s="264" t="e">
        <f t="shared" si="398"/>
        <v>#VALUE!</v>
      </c>
      <c r="FZ163" s="264" t="e">
        <f t="shared" si="398"/>
        <v>#VALUE!</v>
      </c>
      <c r="GA163" s="264" t="e">
        <f t="shared" si="398"/>
        <v>#VALUE!</v>
      </c>
      <c r="GB163" s="264" t="e">
        <f t="shared" si="398"/>
        <v>#VALUE!</v>
      </c>
      <c r="GC163" s="264" t="e">
        <f t="shared" si="398"/>
        <v>#VALUE!</v>
      </c>
      <c r="GD163" s="264" t="e">
        <f t="shared" si="398"/>
        <v>#VALUE!</v>
      </c>
      <c r="GE163" s="264" t="e">
        <f t="shared" si="398"/>
        <v>#VALUE!</v>
      </c>
      <c r="GF163" s="264" t="e">
        <f t="shared" si="398"/>
        <v>#VALUE!</v>
      </c>
      <c r="GG163" s="264" t="e">
        <f t="shared" si="398"/>
        <v>#VALUE!</v>
      </c>
      <c r="GH163" s="264" t="e">
        <f t="shared" si="398"/>
        <v>#VALUE!</v>
      </c>
      <c r="GI163" s="264" t="e">
        <f t="shared" si="398"/>
        <v>#VALUE!</v>
      </c>
      <c r="GJ163" s="264" t="e">
        <f t="shared" si="398"/>
        <v>#VALUE!</v>
      </c>
      <c r="GK163" s="264" t="e">
        <f t="shared" si="398"/>
        <v>#VALUE!</v>
      </c>
      <c r="GL163" s="264" t="e">
        <f t="shared" ref="GL163:IV163" si="399">IF(GL161&lt;GL162,GL161,GL162)</f>
        <v>#VALUE!</v>
      </c>
      <c r="GM163" s="264" t="e">
        <f t="shared" si="399"/>
        <v>#VALUE!</v>
      </c>
      <c r="GN163" s="264" t="e">
        <f t="shared" si="399"/>
        <v>#VALUE!</v>
      </c>
      <c r="GO163" s="264" t="e">
        <f t="shared" si="399"/>
        <v>#VALUE!</v>
      </c>
      <c r="GP163" s="264" t="e">
        <f t="shared" si="399"/>
        <v>#VALUE!</v>
      </c>
      <c r="GQ163" s="264" t="e">
        <f t="shared" si="399"/>
        <v>#VALUE!</v>
      </c>
      <c r="GR163" s="264" t="e">
        <f t="shared" si="399"/>
        <v>#VALUE!</v>
      </c>
      <c r="GS163" s="264" t="e">
        <f t="shared" si="399"/>
        <v>#VALUE!</v>
      </c>
      <c r="GT163" s="264" t="e">
        <f t="shared" si="399"/>
        <v>#VALUE!</v>
      </c>
      <c r="GU163" s="264" t="e">
        <f t="shared" si="399"/>
        <v>#VALUE!</v>
      </c>
      <c r="GV163" s="264" t="e">
        <f t="shared" si="399"/>
        <v>#VALUE!</v>
      </c>
      <c r="GW163" s="264" t="e">
        <f t="shared" si="399"/>
        <v>#VALUE!</v>
      </c>
      <c r="GX163" s="264" t="e">
        <f t="shared" si="399"/>
        <v>#VALUE!</v>
      </c>
      <c r="GY163" s="264" t="e">
        <f t="shared" si="399"/>
        <v>#VALUE!</v>
      </c>
      <c r="GZ163" s="264" t="e">
        <f t="shared" si="399"/>
        <v>#VALUE!</v>
      </c>
      <c r="HA163" s="264" t="e">
        <f t="shared" si="399"/>
        <v>#VALUE!</v>
      </c>
      <c r="HB163" s="264" t="e">
        <f t="shared" si="399"/>
        <v>#VALUE!</v>
      </c>
      <c r="HC163" s="264" t="e">
        <f t="shared" si="399"/>
        <v>#VALUE!</v>
      </c>
      <c r="HD163" s="264" t="e">
        <f t="shared" si="399"/>
        <v>#VALUE!</v>
      </c>
      <c r="HE163" s="264" t="e">
        <f t="shared" si="399"/>
        <v>#VALUE!</v>
      </c>
      <c r="HF163" s="264" t="e">
        <f t="shared" si="399"/>
        <v>#VALUE!</v>
      </c>
      <c r="HG163" s="264" t="e">
        <f t="shared" si="399"/>
        <v>#VALUE!</v>
      </c>
      <c r="HH163" s="264" t="e">
        <f t="shared" si="399"/>
        <v>#VALUE!</v>
      </c>
      <c r="HI163" s="264" t="e">
        <f t="shared" si="399"/>
        <v>#VALUE!</v>
      </c>
      <c r="HJ163" s="264" t="e">
        <f t="shared" si="399"/>
        <v>#VALUE!</v>
      </c>
      <c r="HK163" s="264" t="e">
        <f t="shared" si="399"/>
        <v>#VALUE!</v>
      </c>
      <c r="HL163" s="264" t="e">
        <f t="shared" si="399"/>
        <v>#VALUE!</v>
      </c>
      <c r="HM163" s="264" t="e">
        <f t="shared" si="399"/>
        <v>#VALUE!</v>
      </c>
      <c r="HN163" s="264" t="e">
        <f t="shared" si="399"/>
        <v>#VALUE!</v>
      </c>
      <c r="HO163" s="264" t="e">
        <f t="shared" si="399"/>
        <v>#VALUE!</v>
      </c>
      <c r="HP163" s="264" t="e">
        <f t="shared" si="399"/>
        <v>#VALUE!</v>
      </c>
      <c r="HQ163" s="264" t="e">
        <f t="shared" si="399"/>
        <v>#VALUE!</v>
      </c>
      <c r="HR163" s="264" t="e">
        <f t="shared" si="399"/>
        <v>#VALUE!</v>
      </c>
      <c r="HS163" s="264" t="e">
        <f t="shared" si="399"/>
        <v>#VALUE!</v>
      </c>
      <c r="HT163" s="264" t="e">
        <f t="shared" si="399"/>
        <v>#VALUE!</v>
      </c>
      <c r="HU163" s="264" t="e">
        <f t="shared" si="399"/>
        <v>#VALUE!</v>
      </c>
      <c r="HV163" s="264" t="e">
        <f t="shared" si="399"/>
        <v>#VALUE!</v>
      </c>
      <c r="HW163" s="264" t="e">
        <f t="shared" si="399"/>
        <v>#VALUE!</v>
      </c>
      <c r="HX163" s="264" t="e">
        <f t="shared" si="399"/>
        <v>#VALUE!</v>
      </c>
      <c r="HY163" s="264" t="e">
        <f t="shared" si="399"/>
        <v>#VALUE!</v>
      </c>
      <c r="HZ163" s="264" t="e">
        <f t="shared" si="399"/>
        <v>#VALUE!</v>
      </c>
      <c r="IA163" s="264" t="e">
        <f t="shared" si="399"/>
        <v>#VALUE!</v>
      </c>
      <c r="IB163" s="264" t="e">
        <f t="shared" si="399"/>
        <v>#VALUE!</v>
      </c>
      <c r="IC163" s="264" t="e">
        <f t="shared" si="399"/>
        <v>#VALUE!</v>
      </c>
      <c r="ID163" s="264" t="e">
        <f t="shared" si="399"/>
        <v>#VALUE!</v>
      </c>
      <c r="IE163" s="264" t="e">
        <f t="shared" si="399"/>
        <v>#VALUE!</v>
      </c>
      <c r="IF163" s="264" t="e">
        <f t="shared" si="399"/>
        <v>#VALUE!</v>
      </c>
      <c r="IG163" s="264" t="e">
        <f t="shared" si="399"/>
        <v>#VALUE!</v>
      </c>
      <c r="IH163" s="264" t="e">
        <f t="shared" si="399"/>
        <v>#VALUE!</v>
      </c>
      <c r="II163" s="264" t="e">
        <f t="shared" si="399"/>
        <v>#VALUE!</v>
      </c>
      <c r="IJ163" s="264" t="e">
        <f t="shared" si="399"/>
        <v>#VALUE!</v>
      </c>
      <c r="IK163" s="264" t="e">
        <f t="shared" si="399"/>
        <v>#VALUE!</v>
      </c>
      <c r="IL163" s="264" t="e">
        <f t="shared" si="399"/>
        <v>#VALUE!</v>
      </c>
      <c r="IM163" s="264" t="e">
        <f t="shared" si="399"/>
        <v>#VALUE!</v>
      </c>
      <c r="IN163" s="264" t="e">
        <f t="shared" si="399"/>
        <v>#VALUE!</v>
      </c>
      <c r="IO163" s="264" t="e">
        <f t="shared" si="399"/>
        <v>#VALUE!</v>
      </c>
      <c r="IP163" s="264" t="e">
        <f t="shared" si="399"/>
        <v>#VALUE!</v>
      </c>
      <c r="IQ163" s="264" t="e">
        <f t="shared" si="399"/>
        <v>#VALUE!</v>
      </c>
      <c r="IR163" s="264" t="e">
        <f t="shared" si="399"/>
        <v>#VALUE!</v>
      </c>
      <c r="IS163" s="264" t="e">
        <f t="shared" si="399"/>
        <v>#VALUE!</v>
      </c>
      <c r="IT163" s="264" t="e">
        <f t="shared" si="399"/>
        <v>#VALUE!</v>
      </c>
      <c r="IU163" s="264" t="e">
        <f t="shared" si="399"/>
        <v>#VALUE!</v>
      </c>
      <c r="IV163" s="264" t="e">
        <f t="shared" si="399"/>
        <v>#VALUE!</v>
      </c>
    </row>
    <row r="164" spans="1:256" s="263" customFormat="1">
      <c r="A164" s="262" t="s">
        <v>230</v>
      </c>
      <c r="B164" s="264" t="e">
        <f t="shared" ref="B164:BM164" si="400">B161-B163</f>
        <v>#VALUE!</v>
      </c>
      <c r="C164" s="264" t="e">
        <f t="shared" si="400"/>
        <v>#VALUE!</v>
      </c>
      <c r="D164" s="264" t="e">
        <f t="shared" si="400"/>
        <v>#VALUE!</v>
      </c>
      <c r="E164" s="264" t="e">
        <f t="shared" si="400"/>
        <v>#VALUE!</v>
      </c>
      <c r="F164" s="264" t="e">
        <f t="shared" si="400"/>
        <v>#VALUE!</v>
      </c>
      <c r="G164" s="264" t="e">
        <f t="shared" si="400"/>
        <v>#VALUE!</v>
      </c>
      <c r="H164" s="264" t="e">
        <f t="shared" si="400"/>
        <v>#VALUE!</v>
      </c>
      <c r="I164" s="264" t="e">
        <f t="shared" si="400"/>
        <v>#VALUE!</v>
      </c>
      <c r="J164" s="264" t="e">
        <f t="shared" si="400"/>
        <v>#VALUE!</v>
      </c>
      <c r="K164" s="264" t="e">
        <f t="shared" si="400"/>
        <v>#VALUE!</v>
      </c>
      <c r="L164" s="264" t="e">
        <f t="shared" si="400"/>
        <v>#VALUE!</v>
      </c>
      <c r="M164" s="264" t="e">
        <f t="shared" si="400"/>
        <v>#VALUE!</v>
      </c>
      <c r="N164" s="264" t="e">
        <f t="shared" si="400"/>
        <v>#VALUE!</v>
      </c>
      <c r="O164" s="264" t="e">
        <f t="shared" si="400"/>
        <v>#VALUE!</v>
      </c>
      <c r="P164" s="264" t="e">
        <f t="shared" si="400"/>
        <v>#VALUE!</v>
      </c>
      <c r="Q164" s="264" t="e">
        <f t="shared" si="400"/>
        <v>#VALUE!</v>
      </c>
      <c r="R164" s="264" t="e">
        <f t="shared" si="400"/>
        <v>#VALUE!</v>
      </c>
      <c r="S164" s="264" t="e">
        <f t="shared" si="400"/>
        <v>#VALUE!</v>
      </c>
      <c r="T164" s="264" t="e">
        <f t="shared" si="400"/>
        <v>#VALUE!</v>
      </c>
      <c r="U164" s="264" t="e">
        <f t="shared" si="400"/>
        <v>#VALUE!</v>
      </c>
      <c r="V164" s="264" t="e">
        <f t="shared" si="400"/>
        <v>#VALUE!</v>
      </c>
      <c r="W164" s="264" t="e">
        <f t="shared" si="400"/>
        <v>#VALUE!</v>
      </c>
      <c r="X164" s="264" t="e">
        <f t="shared" si="400"/>
        <v>#VALUE!</v>
      </c>
      <c r="Y164" s="264" t="e">
        <f t="shared" si="400"/>
        <v>#VALUE!</v>
      </c>
      <c r="Z164" s="264" t="e">
        <f t="shared" si="400"/>
        <v>#VALUE!</v>
      </c>
      <c r="AA164" s="264" t="e">
        <f t="shared" si="400"/>
        <v>#VALUE!</v>
      </c>
      <c r="AB164" s="264" t="e">
        <f t="shared" si="400"/>
        <v>#VALUE!</v>
      </c>
      <c r="AC164" s="264" t="e">
        <f t="shared" si="400"/>
        <v>#VALUE!</v>
      </c>
      <c r="AD164" s="264" t="e">
        <f t="shared" si="400"/>
        <v>#VALUE!</v>
      </c>
      <c r="AE164" s="264" t="e">
        <f t="shared" si="400"/>
        <v>#VALUE!</v>
      </c>
      <c r="AF164" s="264" t="e">
        <f t="shared" si="400"/>
        <v>#VALUE!</v>
      </c>
      <c r="AG164" s="264" t="e">
        <f t="shared" si="400"/>
        <v>#VALUE!</v>
      </c>
      <c r="AH164" s="264" t="e">
        <f t="shared" si="400"/>
        <v>#VALUE!</v>
      </c>
      <c r="AI164" s="264" t="e">
        <f t="shared" si="400"/>
        <v>#VALUE!</v>
      </c>
      <c r="AJ164" s="264" t="e">
        <f t="shared" si="400"/>
        <v>#VALUE!</v>
      </c>
      <c r="AK164" s="264" t="e">
        <f t="shared" si="400"/>
        <v>#VALUE!</v>
      </c>
      <c r="AL164" s="264" t="e">
        <f t="shared" si="400"/>
        <v>#VALUE!</v>
      </c>
      <c r="AM164" s="264" t="e">
        <f t="shared" si="400"/>
        <v>#VALUE!</v>
      </c>
      <c r="AN164" s="264" t="e">
        <f t="shared" si="400"/>
        <v>#VALUE!</v>
      </c>
      <c r="AO164" s="264" t="e">
        <f t="shared" si="400"/>
        <v>#VALUE!</v>
      </c>
      <c r="AP164" s="264" t="e">
        <f t="shared" si="400"/>
        <v>#VALUE!</v>
      </c>
      <c r="AQ164" s="264" t="e">
        <f t="shared" si="400"/>
        <v>#VALUE!</v>
      </c>
      <c r="AR164" s="264" t="e">
        <f t="shared" si="400"/>
        <v>#VALUE!</v>
      </c>
      <c r="AS164" s="264" t="e">
        <f t="shared" si="400"/>
        <v>#VALUE!</v>
      </c>
      <c r="AT164" s="264" t="e">
        <f t="shared" si="400"/>
        <v>#VALUE!</v>
      </c>
      <c r="AU164" s="264" t="e">
        <f t="shared" si="400"/>
        <v>#VALUE!</v>
      </c>
      <c r="AV164" s="264" t="e">
        <f t="shared" si="400"/>
        <v>#VALUE!</v>
      </c>
      <c r="AW164" s="264" t="e">
        <f t="shared" si="400"/>
        <v>#VALUE!</v>
      </c>
      <c r="AX164" s="264" t="e">
        <f t="shared" si="400"/>
        <v>#VALUE!</v>
      </c>
      <c r="AY164" s="264" t="e">
        <f t="shared" si="400"/>
        <v>#VALUE!</v>
      </c>
      <c r="AZ164" s="264" t="e">
        <f t="shared" si="400"/>
        <v>#VALUE!</v>
      </c>
      <c r="BA164" s="264" t="e">
        <f t="shared" si="400"/>
        <v>#VALUE!</v>
      </c>
      <c r="BB164" s="264" t="e">
        <f t="shared" si="400"/>
        <v>#VALUE!</v>
      </c>
      <c r="BC164" s="264" t="e">
        <f t="shared" si="400"/>
        <v>#VALUE!</v>
      </c>
      <c r="BD164" s="264" t="e">
        <f t="shared" si="400"/>
        <v>#VALUE!</v>
      </c>
      <c r="BE164" s="264" t="e">
        <f t="shared" si="400"/>
        <v>#VALUE!</v>
      </c>
      <c r="BF164" s="264" t="e">
        <f t="shared" si="400"/>
        <v>#VALUE!</v>
      </c>
      <c r="BG164" s="264" t="e">
        <f t="shared" si="400"/>
        <v>#VALUE!</v>
      </c>
      <c r="BH164" s="264" t="e">
        <f t="shared" si="400"/>
        <v>#VALUE!</v>
      </c>
      <c r="BI164" s="264" t="e">
        <f t="shared" si="400"/>
        <v>#VALUE!</v>
      </c>
      <c r="BJ164" s="264" t="e">
        <f t="shared" si="400"/>
        <v>#VALUE!</v>
      </c>
      <c r="BK164" s="264" t="e">
        <f t="shared" si="400"/>
        <v>#VALUE!</v>
      </c>
      <c r="BL164" s="264" t="e">
        <f t="shared" si="400"/>
        <v>#VALUE!</v>
      </c>
      <c r="BM164" s="264" t="e">
        <f t="shared" si="400"/>
        <v>#VALUE!</v>
      </c>
      <c r="BN164" s="264" t="e">
        <f t="shared" ref="BN164:DY164" si="401">BN161-BN163</f>
        <v>#VALUE!</v>
      </c>
      <c r="BO164" s="264" t="e">
        <f t="shared" si="401"/>
        <v>#VALUE!</v>
      </c>
      <c r="BP164" s="264" t="e">
        <f t="shared" si="401"/>
        <v>#VALUE!</v>
      </c>
      <c r="BQ164" s="264" t="e">
        <f t="shared" si="401"/>
        <v>#VALUE!</v>
      </c>
      <c r="BR164" s="264" t="e">
        <f t="shared" si="401"/>
        <v>#VALUE!</v>
      </c>
      <c r="BS164" s="264" t="e">
        <f t="shared" si="401"/>
        <v>#VALUE!</v>
      </c>
      <c r="BT164" s="264" t="e">
        <f t="shared" si="401"/>
        <v>#VALUE!</v>
      </c>
      <c r="BU164" s="264" t="e">
        <f t="shared" si="401"/>
        <v>#VALUE!</v>
      </c>
      <c r="BV164" s="264" t="e">
        <f t="shared" si="401"/>
        <v>#VALUE!</v>
      </c>
      <c r="BW164" s="264" t="e">
        <f t="shared" si="401"/>
        <v>#VALUE!</v>
      </c>
      <c r="BX164" s="264" t="e">
        <f t="shared" si="401"/>
        <v>#VALUE!</v>
      </c>
      <c r="BY164" s="264" t="e">
        <f t="shared" si="401"/>
        <v>#VALUE!</v>
      </c>
      <c r="BZ164" s="264" t="e">
        <f t="shared" si="401"/>
        <v>#VALUE!</v>
      </c>
      <c r="CA164" s="264" t="e">
        <f t="shared" si="401"/>
        <v>#VALUE!</v>
      </c>
      <c r="CB164" s="264" t="e">
        <f t="shared" si="401"/>
        <v>#VALUE!</v>
      </c>
      <c r="CC164" s="264" t="e">
        <f t="shared" si="401"/>
        <v>#VALUE!</v>
      </c>
      <c r="CD164" s="264" t="e">
        <f t="shared" si="401"/>
        <v>#VALUE!</v>
      </c>
      <c r="CE164" s="264" t="e">
        <f t="shared" si="401"/>
        <v>#VALUE!</v>
      </c>
      <c r="CF164" s="264" t="e">
        <f t="shared" si="401"/>
        <v>#VALUE!</v>
      </c>
      <c r="CG164" s="264" t="e">
        <f t="shared" si="401"/>
        <v>#VALUE!</v>
      </c>
      <c r="CH164" s="264" t="e">
        <f t="shared" si="401"/>
        <v>#VALUE!</v>
      </c>
      <c r="CI164" s="264" t="e">
        <f t="shared" si="401"/>
        <v>#VALUE!</v>
      </c>
      <c r="CJ164" s="264" t="e">
        <f t="shared" si="401"/>
        <v>#VALUE!</v>
      </c>
      <c r="CK164" s="264" t="e">
        <f t="shared" si="401"/>
        <v>#VALUE!</v>
      </c>
      <c r="CL164" s="264" t="e">
        <f t="shared" si="401"/>
        <v>#VALUE!</v>
      </c>
      <c r="CM164" s="264" t="e">
        <f t="shared" si="401"/>
        <v>#VALUE!</v>
      </c>
      <c r="CN164" s="264" t="e">
        <f t="shared" si="401"/>
        <v>#VALUE!</v>
      </c>
      <c r="CO164" s="264" t="e">
        <f t="shared" si="401"/>
        <v>#VALUE!</v>
      </c>
      <c r="CP164" s="264" t="e">
        <f t="shared" si="401"/>
        <v>#VALUE!</v>
      </c>
      <c r="CQ164" s="264" t="e">
        <f t="shared" si="401"/>
        <v>#VALUE!</v>
      </c>
      <c r="CR164" s="264" t="e">
        <f t="shared" si="401"/>
        <v>#VALUE!</v>
      </c>
      <c r="CS164" s="264" t="e">
        <f t="shared" si="401"/>
        <v>#VALUE!</v>
      </c>
      <c r="CT164" s="264" t="e">
        <f t="shared" si="401"/>
        <v>#VALUE!</v>
      </c>
      <c r="CU164" s="264" t="e">
        <f t="shared" si="401"/>
        <v>#VALUE!</v>
      </c>
      <c r="CV164" s="264" t="e">
        <f t="shared" si="401"/>
        <v>#VALUE!</v>
      </c>
      <c r="CW164" s="264" t="e">
        <f t="shared" si="401"/>
        <v>#VALUE!</v>
      </c>
      <c r="CX164" s="264" t="e">
        <f t="shared" si="401"/>
        <v>#VALUE!</v>
      </c>
      <c r="CY164" s="264" t="e">
        <f t="shared" si="401"/>
        <v>#VALUE!</v>
      </c>
      <c r="CZ164" s="264" t="e">
        <f t="shared" si="401"/>
        <v>#VALUE!</v>
      </c>
      <c r="DA164" s="264" t="e">
        <f t="shared" si="401"/>
        <v>#VALUE!</v>
      </c>
      <c r="DB164" s="264" t="e">
        <f t="shared" si="401"/>
        <v>#VALUE!</v>
      </c>
      <c r="DC164" s="264" t="e">
        <f t="shared" si="401"/>
        <v>#VALUE!</v>
      </c>
      <c r="DD164" s="264" t="e">
        <f t="shared" si="401"/>
        <v>#VALUE!</v>
      </c>
      <c r="DE164" s="264" t="e">
        <f t="shared" si="401"/>
        <v>#VALUE!</v>
      </c>
      <c r="DF164" s="264" t="e">
        <f t="shared" si="401"/>
        <v>#VALUE!</v>
      </c>
      <c r="DG164" s="264" t="e">
        <f t="shared" si="401"/>
        <v>#VALUE!</v>
      </c>
      <c r="DH164" s="264" t="e">
        <f t="shared" si="401"/>
        <v>#VALUE!</v>
      </c>
      <c r="DI164" s="264" t="e">
        <f t="shared" si="401"/>
        <v>#VALUE!</v>
      </c>
      <c r="DJ164" s="264" t="e">
        <f t="shared" si="401"/>
        <v>#VALUE!</v>
      </c>
      <c r="DK164" s="264" t="e">
        <f t="shared" si="401"/>
        <v>#VALUE!</v>
      </c>
      <c r="DL164" s="264" t="e">
        <f t="shared" si="401"/>
        <v>#VALUE!</v>
      </c>
      <c r="DM164" s="264" t="e">
        <f t="shared" si="401"/>
        <v>#VALUE!</v>
      </c>
      <c r="DN164" s="264" t="e">
        <f t="shared" si="401"/>
        <v>#VALUE!</v>
      </c>
      <c r="DO164" s="264" t="e">
        <f t="shared" si="401"/>
        <v>#VALUE!</v>
      </c>
      <c r="DP164" s="264" t="e">
        <f t="shared" si="401"/>
        <v>#VALUE!</v>
      </c>
      <c r="DQ164" s="264" t="e">
        <f t="shared" si="401"/>
        <v>#VALUE!</v>
      </c>
      <c r="DR164" s="264" t="e">
        <f t="shared" si="401"/>
        <v>#VALUE!</v>
      </c>
      <c r="DS164" s="264" t="e">
        <f t="shared" si="401"/>
        <v>#VALUE!</v>
      </c>
      <c r="DT164" s="264" t="e">
        <f t="shared" si="401"/>
        <v>#VALUE!</v>
      </c>
      <c r="DU164" s="264" t="e">
        <f t="shared" si="401"/>
        <v>#VALUE!</v>
      </c>
      <c r="DV164" s="264" t="e">
        <f t="shared" si="401"/>
        <v>#VALUE!</v>
      </c>
      <c r="DW164" s="264" t="e">
        <f t="shared" si="401"/>
        <v>#VALUE!</v>
      </c>
      <c r="DX164" s="264" t="e">
        <f t="shared" si="401"/>
        <v>#VALUE!</v>
      </c>
      <c r="DY164" s="264" t="e">
        <f t="shared" si="401"/>
        <v>#VALUE!</v>
      </c>
      <c r="DZ164" s="264" t="e">
        <f t="shared" ref="DZ164:GK164" si="402">DZ161-DZ163</f>
        <v>#VALUE!</v>
      </c>
      <c r="EA164" s="264" t="e">
        <f t="shared" si="402"/>
        <v>#VALUE!</v>
      </c>
      <c r="EB164" s="264" t="e">
        <f t="shared" si="402"/>
        <v>#VALUE!</v>
      </c>
      <c r="EC164" s="264" t="e">
        <f t="shared" si="402"/>
        <v>#VALUE!</v>
      </c>
      <c r="ED164" s="264" t="e">
        <f t="shared" si="402"/>
        <v>#VALUE!</v>
      </c>
      <c r="EE164" s="264" t="e">
        <f t="shared" si="402"/>
        <v>#VALUE!</v>
      </c>
      <c r="EF164" s="264" t="e">
        <f t="shared" si="402"/>
        <v>#VALUE!</v>
      </c>
      <c r="EG164" s="264" t="e">
        <f t="shared" si="402"/>
        <v>#VALUE!</v>
      </c>
      <c r="EH164" s="264" t="e">
        <f t="shared" si="402"/>
        <v>#VALUE!</v>
      </c>
      <c r="EI164" s="264" t="e">
        <f t="shared" si="402"/>
        <v>#VALUE!</v>
      </c>
      <c r="EJ164" s="264" t="e">
        <f t="shared" si="402"/>
        <v>#VALUE!</v>
      </c>
      <c r="EK164" s="264" t="e">
        <f t="shared" si="402"/>
        <v>#VALUE!</v>
      </c>
      <c r="EL164" s="264" t="e">
        <f t="shared" si="402"/>
        <v>#VALUE!</v>
      </c>
      <c r="EM164" s="264" t="e">
        <f t="shared" si="402"/>
        <v>#VALUE!</v>
      </c>
      <c r="EN164" s="264" t="e">
        <f t="shared" si="402"/>
        <v>#VALUE!</v>
      </c>
      <c r="EO164" s="264" t="e">
        <f t="shared" si="402"/>
        <v>#VALUE!</v>
      </c>
      <c r="EP164" s="264" t="e">
        <f t="shared" si="402"/>
        <v>#VALUE!</v>
      </c>
      <c r="EQ164" s="264" t="e">
        <f t="shared" si="402"/>
        <v>#VALUE!</v>
      </c>
      <c r="ER164" s="264" t="e">
        <f t="shared" si="402"/>
        <v>#VALUE!</v>
      </c>
      <c r="ES164" s="264" t="e">
        <f t="shared" si="402"/>
        <v>#VALUE!</v>
      </c>
      <c r="ET164" s="264" t="e">
        <f t="shared" si="402"/>
        <v>#VALUE!</v>
      </c>
      <c r="EU164" s="264" t="e">
        <f t="shared" si="402"/>
        <v>#VALUE!</v>
      </c>
      <c r="EV164" s="264" t="e">
        <f t="shared" si="402"/>
        <v>#VALUE!</v>
      </c>
      <c r="EW164" s="264" t="e">
        <f t="shared" si="402"/>
        <v>#VALUE!</v>
      </c>
      <c r="EX164" s="264" t="e">
        <f t="shared" si="402"/>
        <v>#VALUE!</v>
      </c>
      <c r="EY164" s="264" t="e">
        <f t="shared" si="402"/>
        <v>#VALUE!</v>
      </c>
      <c r="EZ164" s="264" t="e">
        <f t="shared" si="402"/>
        <v>#VALUE!</v>
      </c>
      <c r="FA164" s="264" t="e">
        <f t="shared" si="402"/>
        <v>#VALUE!</v>
      </c>
      <c r="FB164" s="264" t="e">
        <f t="shared" si="402"/>
        <v>#VALUE!</v>
      </c>
      <c r="FC164" s="264" t="e">
        <f t="shared" si="402"/>
        <v>#VALUE!</v>
      </c>
      <c r="FD164" s="264" t="e">
        <f t="shared" si="402"/>
        <v>#VALUE!</v>
      </c>
      <c r="FE164" s="264" t="e">
        <f t="shared" si="402"/>
        <v>#VALUE!</v>
      </c>
      <c r="FF164" s="264" t="e">
        <f t="shared" si="402"/>
        <v>#VALUE!</v>
      </c>
      <c r="FG164" s="264" t="e">
        <f t="shared" si="402"/>
        <v>#VALUE!</v>
      </c>
      <c r="FH164" s="264" t="e">
        <f t="shared" si="402"/>
        <v>#VALUE!</v>
      </c>
      <c r="FI164" s="264" t="e">
        <f t="shared" si="402"/>
        <v>#VALUE!</v>
      </c>
      <c r="FJ164" s="264" t="e">
        <f t="shared" si="402"/>
        <v>#VALUE!</v>
      </c>
      <c r="FK164" s="264" t="e">
        <f t="shared" si="402"/>
        <v>#VALUE!</v>
      </c>
      <c r="FL164" s="264" t="e">
        <f t="shared" si="402"/>
        <v>#VALUE!</v>
      </c>
      <c r="FM164" s="264" t="e">
        <f t="shared" si="402"/>
        <v>#VALUE!</v>
      </c>
      <c r="FN164" s="264" t="e">
        <f t="shared" si="402"/>
        <v>#VALUE!</v>
      </c>
      <c r="FO164" s="264" t="e">
        <f t="shared" si="402"/>
        <v>#VALUE!</v>
      </c>
      <c r="FP164" s="264" t="e">
        <f t="shared" si="402"/>
        <v>#VALUE!</v>
      </c>
      <c r="FQ164" s="264" t="e">
        <f t="shared" si="402"/>
        <v>#VALUE!</v>
      </c>
      <c r="FR164" s="264" t="e">
        <f t="shared" si="402"/>
        <v>#VALUE!</v>
      </c>
      <c r="FS164" s="264" t="e">
        <f t="shared" si="402"/>
        <v>#VALUE!</v>
      </c>
      <c r="FT164" s="264" t="e">
        <f t="shared" si="402"/>
        <v>#VALUE!</v>
      </c>
      <c r="FU164" s="264" t="e">
        <f t="shared" si="402"/>
        <v>#VALUE!</v>
      </c>
      <c r="FV164" s="264" t="e">
        <f t="shared" si="402"/>
        <v>#VALUE!</v>
      </c>
      <c r="FW164" s="264" t="e">
        <f t="shared" si="402"/>
        <v>#VALUE!</v>
      </c>
      <c r="FX164" s="264" t="e">
        <f t="shared" si="402"/>
        <v>#VALUE!</v>
      </c>
      <c r="FY164" s="264" t="e">
        <f t="shared" si="402"/>
        <v>#VALUE!</v>
      </c>
      <c r="FZ164" s="264" t="e">
        <f t="shared" si="402"/>
        <v>#VALUE!</v>
      </c>
      <c r="GA164" s="264" t="e">
        <f t="shared" si="402"/>
        <v>#VALUE!</v>
      </c>
      <c r="GB164" s="264" t="e">
        <f t="shared" si="402"/>
        <v>#VALUE!</v>
      </c>
      <c r="GC164" s="264" t="e">
        <f t="shared" si="402"/>
        <v>#VALUE!</v>
      </c>
      <c r="GD164" s="264" t="e">
        <f t="shared" si="402"/>
        <v>#VALUE!</v>
      </c>
      <c r="GE164" s="264" t="e">
        <f t="shared" si="402"/>
        <v>#VALUE!</v>
      </c>
      <c r="GF164" s="264" t="e">
        <f t="shared" si="402"/>
        <v>#VALUE!</v>
      </c>
      <c r="GG164" s="264" t="e">
        <f t="shared" si="402"/>
        <v>#VALUE!</v>
      </c>
      <c r="GH164" s="264" t="e">
        <f t="shared" si="402"/>
        <v>#VALUE!</v>
      </c>
      <c r="GI164" s="264" t="e">
        <f t="shared" si="402"/>
        <v>#VALUE!</v>
      </c>
      <c r="GJ164" s="264" t="e">
        <f t="shared" si="402"/>
        <v>#VALUE!</v>
      </c>
      <c r="GK164" s="264" t="e">
        <f t="shared" si="402"/>
        <v>#VALUE!</v>
      </c>
      <c r="GL164" s="264" t="e">
        <f t="shared" ref="GL164:IV164" si="403">GL161-GL163</f>
        <v>#VALUE!</v>
      </c>
      <c r="GM164" s="264" t="e">
        <f t="shared" si="403"/>
        <v>#VALUE!</v>
      </c>
      <c r="GN164" s="264" t="e">
        <f t="shared" si="403"/>
        <v>#VALUE!</v>
      </c>
      <c r="GO164" s="264" t="e">
        <f t="shared" si="403"/>
        <v>#VALUE!</v>
      </c>
      <c r="GP164" s="264" t="e">
        <f t="shared" si="403"/>
        <v>#VALUE!</v>
      </c>
      <c r="GQ164" s="264" t="e">
        <f t="shared" si="403"/>
        <v>#VALUE!</v>
      </c>
      <c r="GR164" s="264" t="e">
        <f t="shared" si="403"/>
        <v>#VALUE!</v>
      </c>
      <c r="GS164" s="264" t="e">
        <f t="shared" si="403"/>
        <v>#VALUE!</v>
      </c>
      <c r="GT164" s="264" t="e">
        <f t="shared" si="403"/>
        <v>#VALUE!</v>
      </c>
      <c r="GU164" s="264" t="e">
        <f t="shared" si="403"/>
        <v>#VALUE!</v>
      </c>
      <c r="GV164" s="264" t="e">
        <f t="shared" si="403"/>
        <v>#VALUE!</v>
      </c>
      <c r="GW164" s="264" t="e">
        <f t="shared" si="403"/>
        <v>#VALUE!</v>
      </c>
      <c r="GX164" s="264" t="e">
        <f t="shared" si="403"/>
        <v>#VALUE!</v>
      </c>
      <c r="GY164" s="264" t="e">
        <f t="shared" si="403"/>
        <v>#VALUE!</v>
      </c>
      <c r="GZ164" s="264" t="e">
        <f t="shared" si="403"/>
        <v>#VALUE!</v>
      </c>
      <c r="HA164" s="264" t="e">
        <f t="shared" si="403"/>
        <v>#VALUE!</v>
      </c>
      <c r="HB164" s="264" t="e">
        <f t="shared" si="403"/>
        <v>#VALUE!</v>
      </c>
      <c r="HC164" s="264" t="e">
        <f t="shared" si="403"/>
        <v>#VALUE!</v>
      </c>
      <c r="HD164" s="264" t="e">
        <f t="shared" si="403"/>
        <v>#VALUE!</v>
      </c>
      <c r="HE164" s="264" t="e">
        <f t="shared" si="403"/>
        <v>#VALUE!</v>
      </c>
      <c r="HF164" s="264" t="e">
        <f t="shared" si="403"/>
        <v>#VALUE!</v>
      </c>
      <c r="HG164" s="264" t="e">
        <f t="shared" si="403"/>
        <v>#VALUE!</v>
      </c>
      <c r="HH164" s="264" t="e">
        <f t="shared" si="403"/>
        <v>#VALUE!</v>
      </c>
      <c r="HI164" s="264" t="e">
        <f t="shared" si="403"/>
        <v>#VALUE!</v>
      </c>
      <c r="HJ164" s="264" t="e">
        <f t="shared" si="403"/>
        <v>#VALUE!</v>
      </c>
      <c r="HK164" s="264" t="e">
        <f t="shared" si="403"/>
        <v>#VALUE!</v>
      </c>
      <c r="HL164" s="264" t="e">
        <f t="shared" si="403"/>
        <v>#VALUE!</v>
      </c>
      <c r="HM164" s="264" t="e">
        <f t="shared" si="403"/>
        <v>#VALUE!</v>
      </c>
      <c r="HN164" s="264" t="e">
        <f t="shared" si="403"/>
        <v>#VALUE!</v>
      </c>
      <c r="HO164" s="264" t="e">
        <f t="shared" si="403"/>
        <v>#VALUE!</v>
      </c>
      <c r="HP164" s="264" t="e">
        <f t="shared" si="403"/>
        <v>#VALUE!</v>
      </c>
      <c r="HQ164" s="264" t="e">
        <f t="shared" si="403"/>
        <v>#VALUE!</v>
      </c>
      <c r="HR164" s="264" t="e">
        <f t="shared" si="403"/>
        <v>#VALUE!</v>
      </c>
      <c r="HS164" s="264" t="e">
        <f t="shared" si="403"/>
        <v>#VALUE!</v>
      </c>
      <c r="HT164" s="264" t="e">
        <f t="shared" si="403"/>
        <v>#VALUE!</v>
      </c>
      <c r="HU164" s="264" t="e">
        <f t="shared" si="403"/>
        <v>#VALUE!</v>
      </c>
      <c r="HV164" s="264" t="e">
        <f t="shared" si="403"/>
        <v>#VALUE!</v>
      </c>
      <c r="HW164" s="264" t="e">
        <f t="shared" si="403"/>
        <v>#VALUE!</v>
      </c>
      <c r="HX164" s="264" t="e">
        <f t="shared" si="403"/>
        <v>#VALUE!</v>
      </c>
      <c r="HY164" s="264" t="e">
        <f t="shared" si="403"/>
        <v>#VALUE!</v>
      </c>
      <c r="HZ164" s="264" t="e">
        <f t="shared" si="403"/>
        <v>#VALUE!</v>
      </c>
      <c r="IA164" s="264" t="e">
        <f t="shared" si="403"/>
        <v>#VALUE!</v>
      </c>
      <c r="IB164" s="264" t="e">
        <f t="shared" si="403"/>
        <v>#VALUE!</v>
      </c>
      <c r="IC164" s="264" t="e">
        <f t="shared" si="403"/>
        <v>#VALUE!</v>
      </c>
      <c r="ID164" s="264" t="e">
        <f t="shared" si="403"/>
        <v>#VALUE!</v>
      </c>
      <c r="IE164" s="264" t="e">
        <f t="shared" si="403"/>
        <v>#VALUE!</v>
      </c>
      <c r="IF164" s="264" t="e">
        <f t="shared" si="403"/>
        <v>#VALUE!</v>
      </c>
      <c r="IG164" s="264" t="e">
        <f t="shared" si="403"/>
        <v>#VALUE!</v>
      </c>
      <c r="IH164" s="264" t="e">
        <f t="shared" si="403"/>
        <v>#VALUE!</v>
      </c>
      <c r="II164" s="264" t="e">
        <f t="shared" si="403"/>
        <v>#VALUE!</v>
      </c>
      <c r="IJ164" s="264" t="e">
        <f t="shared" si="403"/>
        <v>#VALUE!</v>
      </c>
      <c r="IK164" s="264" t="e">
        <f t="shared" si="403"/>
        <v>#VALUE!</v>
      </c>
      <c r="IL164" s="264" t="e">
        <f t="shared" si="403"/>
        <v>#VALUE!</v>
      </c>
      <c r="IM164" s="264" t="e">
        <f t="shared" si="403"/>
        <v>#VALUE!</v>
      </c>
      <c r="IN164" s="264" t="e">
        <f t="shared" si="403"/>
        <v>#VALUE!</v>
      </c>
      <c r="IO164" s="264" t="e">
        <f t="shared" si="403"/>
        <v>#VALUE!</v>
      </c>
      <c r="IP164" s="264" t="e">
        <f t="shared" si="403"/>
        <v>#VALUE!</v>
      </c>
      <c r="IQ164" s="264" t="e">
        <f t="shared" si="403"/>
        <v>#VALUE!</v>
      </c>
      <c r="IR164" s="264" t="e">
        <f t="shared" si="403"/>
        <v>#VALUE!</v>
      </c>
      <c r="IS164" s="264" t="e">
        <f t="shared" si="403"/>
        <v>#VALUE!</v>
      </c>
      <c r="IT164" s="264" t="e">
        <f t="shared" si="403"/>
        <v>#VALUE!</v>
      </c>
      <c r="IU164" s="264" t="e">
        <f t="shared" si="403"/>
        <v>#VALUE!</v>
      </c>
      <c r="IV164" s="264" t="e">
        <f t="shared" si="403"/>
        <v>#VALUE!</v>
      </c>
    </row>
    <row r="165" spans="1:256" s="263" customFormat="1">
      <c r="A165" s="262" t="s">
        <v>229</v>
      </c>
      <c r="B165" s="264" t="e">
        <f t="shared" ref="B165:BM165" si="404">IF(B164=0,"PAID OFF","")</f>
        <v>#VALUE!</v>
      </c>
      <c r="C165" s="264" t="e">
        <f t="shared" si="404"/>
        <v>#VALUE!</v>
      </c>
      <c r="D165" s="264" t="e">
        <f t="shared" si="404"/>
        <v>#VALUE!</v>
      </c>
      <c r="E165" s="264" t="e">
        <f t="shared" si="404"/>
        <v>#VALUE!</v>
      </c>
      <c r="F165" s="264" t="e">
        <f t="shared" si="404"/>
        <v>#VALUE!</v>
      </c>
      <c r="G165" s="264" t="e">
        <f t="shared" si="404"/>
        <v>#VALUE!</v>
      </c>
      <c r="H165" s="264" t="e">
        <f t="shared" si="404"/>
        <v>#VALUE!</v>
      </c>
      <c r="I165" s="264" t="e">
        <f t="shared" si="404"/>
        <v>#VALUE!</v>
      </c>
      <c r="J165" s="264" t="e">
        <f t="shared" si="404"/>
        <v>#VALUE!</v>
      </c>
      <c r="K165" s="264" t="e">
        <f t="shared" si="404"/>
        <v>#VALUE!</v>
      </c>
      <c r="L165" s="264" t="e">
        <f t="shared" si="404"/>
        <v>#VALUE!</v>
      </c>
      <c r="M165" s="264" t="e">
        <f t="shared" si="404"/>
        <v>#VALUE!</v>
      </c>
      <c r="N165" s="264" t="e">
        <f t="shared" si="404"/>
        <v>#VALUE!</v>
      </c>
      <c r="O165" s="264" t="e">
        <f t="shared" si="404"/>
        <v>#VALUE!</v>
      </c>
      <c r="P165" s="264" t="e">
        <f t="shared" si="404"/>
        <v>#VALUE!</v>
      </c>
      <c r="Q165" s="264" t="e">
        <f t="shared" si="404"/>
        <v>#VALUE!</v>
      </c>
      <c r="R165" s="264" t="e">
        <f t="shared" si="404"/>
        <v>#VALUE!</v>
      </c>
      <c r="S165" s="264" t="e">
        <f t="shared" si="404"/>
        <v>#VALUE!</v>
      </c>
      <c r="T165" s="264" t="e">
        <f t="shared" si="404"/>
        <v>#VALUE!</v>
      </c>
      <c r="U165" s="264" t="e">
        <f t="shared" si="404"/>
        <v>#VALUE!</v>
      </c>
      <c r="V165" s="264" t="e">
        <f t="shared" si="404"/>
        <v>#VALUE!</v>
      </c>
      <c r="W165" s="264" t="e">
        <f t="shared" si="404"/>
        <v>#VALUE!</v>
      </c>
      <c r="X165" s="264" t="e">
        <f t="shared" si="404"/>
        <v>#VALUE!</v>
      </c>
      <c r="Y165" s="264" t="e">
        <f t="shared" si="404"/>
        <v>#VALUE!</v>
      </c>
      <c r="Z165" s="264" t="e">
        <f t="shared" si="404"/>
        <v>#VALUE!</v>
      </c>
      <c r="AA165" s="264" t="e">
        <f t="shared" si="404"/>
        <v>#VALUE!</v>
      </c>
      <c r="AB165" s="264" t="e">
        <f t="shared" si="404"/>
        <v>#VALUE!</v>
      </c>
      <c r="AC165" s="264" t="e">
        <f t="shared" si="404"/>
        <v>#VALUE!</v>
      </c>
      <c r="AD165" s="264" t="e">
        <f t="shared" si="404"/>
        <v>#VALUE!</v>
      </c>
      <c r="AE165" s="264" t="e">
        <f t="shared" si="404"/>
        <v>#VALUE!</v>
      </c>
      <c r="AF165" s="264" t="e">
        <f t="shared" si="404"/>
        <v>#VALUE!</v>
      </c>
      <c r="AG165" s="264" t="e">
        <f t="shared" si="404"/>
        <v>#VALUE!</v>
      </c>
      <c r="AH165" s="264" t="e">
        <f t="shared" si="404"/>
        <v>#VALUE!</v>
      </c>
      <c r="AI165" s="264" t="e">
        <f t="shared" si="404"/>
        <v>#VALUE!</v>
      </c>
      <c r="AJ165" s="264" t="e">
        <f t="shared" si="404"/>
        <v>#VALUE!</v>
      </c>
      <c r="AK165" s="264" t="e">
        <f t="shared" si="404"/>
        <v>#VALUE!</v>
      </c>
      <c r="AL165" s="264" t="e">
        <f t="shared" si="404"/>
        <v>#VALUE!</v>
      </c>
      <c r="AM165" s="264" t="e">
        <f t="shared" si="404"/>
        <v>#VALUE!</v>
      </c>
      <c r="AN165" s="264" t="e">
        <f t="shared" si="404"/>
        <v>#VALUE!</v>
      </c>
      <c r="AO165" s="264" t="e">
        <f t="shared" si="404"/>
        <v>#VALUE!</v>
      </c>
      <c r="AP165" s="264" t="e">
        <f t="shared" si="404"/>
        <v>#VALUE!</v>
      </c>
      <c r="AQ165" s="264" t="e">
        <f t="shared" si="404"/>
        <v>#VALUE!</v>
      </c>
      <c r="AR165" s="264" t="e">
        <f t="shared" si="404"/>
        <v>#VALUE!</v>
      </c>
      <c r="AS165" s="264" t="e">
        <f t="shared" si="404"/>
        <v>#VALUE!</v>
      </c>
      <c r="AT165" s="264" t="e">
        <f t="shared" si="404"/>
        <v>#VALUE!</v>
      </c>
      <c r="AU165" s="264" t="e">
        <f t="shared" si="404"/>
        <v>#VALUE!</v>
      </c>
      <c r="AV165" s="264" t="e">
        <f t="shared" si="404"/>
        <v>#VALUE!</v>
      </c>
      <c r="AW165" s="264" t="e">
        <f t="shared" si="404"/>
        <v>#VALUE!</v>
      </c>
      <c r="AX165" s="264" t="e">
        <f t="shared" si="404"/>
        <v>#VALUE!</v>
      </c>
      <c r="AY165" s="264" t="e">
        <f t="shared" si="404"/>
        <v>#VALUE!</v>
      </c>
      <c r="AZ165" s="264" t="e">
        <f t="shared" si="404"/>
        <v>#VALUE!</v>
      </c>
      <c r="BA165" s="264" t="e">
        <f t="shared" si="404"/>
        <v>#VALUE!</v>
      </c>
      <c r="BB165" s="264" t="e">
        <f t="shared" si="404"/>
        <v>#VALUE!</v>
      </c>
      <c r="BC165" s="264" t="e">
        <f t="shared" si="404"/>
        <v>#VALUE!</v>
      </c>
      <c r="BD165" s="264" t="e">
        <f t="shared" si="404"/>
        <v>#VALUE!</v>
      </c>
      <c r="BE165" s="264" t="e">
        <f t="shared" si="404"/>
        <v>#VALUE!</v>
      </c>
      <c r="BF165" s="264" t="e">
        <f t="shared" si="404"/>
        <v>#VALUE!</v>
      </c>
      <c r="BG165" s="264" t="e">
        <f t="shared" si="404"/>
        <v>#VALUE!</v>
      </c>
      <c r="BH165" s="264" t="e">
        <f t="shared" si="404"/>
        <v>#VALUE!</v>
      </c>
      <c r="BI165" s="264" t="e">
        <f t="shared" si="404"/>
        <v>#VALUE!</v>
      </c>
      <c r="BJ165" s="264" t="e">
        <f t="shared" si="404"/>
        <v>#VALUE!</v>
      </c>
      <c r="BK165" s="264" t="e">
        <f t="shared" si="404"/>
        <v>#VALUE!</v>
      </c>
      <c r="BL165" s="264" t="e">
        <f t="shared" si="404"/>
        <v>#VALUE!</v>
      </c>
      <c r="BM165" s="264" t="e">
        <f t="shared" si="404"/>
        <v>#VALUE!</v>
      </c>
      <c r="BN165" s="264" t="e">
        <f t="shared" ref="BN165:DY165" si="405">IF(BN164=0,"PAID OFF","")</f>
        <v>#VALUE!</v>
      </c>
      <c r="BO165" s="264" t="e">
        <f t="shared" si="405"/>
        <v>#VALUE!</v>
      </c>
      <c r="BP165" s="264" t="e">
        <f t="shared" si="405"/>
        <v>#VALUE!</v>
      </c>
      <c r="BQ165" s="264" t="e">
        <f t="shared" si="405"/>
        <v>#VALUE!</v>
      </c>
      <c r="BR165" s="264" t="e">
        <f t="shared" si="405"/>
        <v>#VALUE!</v>
      </c>
      <c r="BS165" s="264" t="e">
        <f t="shared" si="405"/>
        <v>#VALUE!</v>
      </c>
      <c r="BT165" s="264" t="e">
        <f t="shared" si="405"/>
        <v>#VALUE!</v>
      </c>
      <c r="BU165" s="264" t="e">
        <f t="shared" si="405"/>
        <v>#VALUE!</v>
      </c>
      <c r="BV165" s="264" t="e">
        <f t="shared" si="405"/>
        <v>#VALUE!</v>
      </c>
      <c r="BW165" s="264" t="e">
        <f t="shared" si="405"/>
        <v>#VALUE!</v>
      </c>
      <c r="BX165" s="264" t="e">
        <f t="shared" si="405"/>
        <v>#VALUE!</v>
      </c>
      <c r="BY165" s="264" t="e">
        <f t="shared" si="405"/>
        <v>#VALUE!</v>
      </c>
      <c r="BZ165" s="264" t="e">
        <f t="shared" si="405"/>
        <v>#VALUE!</v>
      </c>
      <c r="CA165" s="264" t="e">
        <f t="shared" si="405"/>
        <v>#VALUE!</v>
      </c>
      <c r="CB165" s="264" t="e">
        <f t="shared" si="405"/>
        <v>#VALUE!</v>
      </c>
      <c r="CC165" s="264" t="e">
        <f t="shared" si="405"/>
        <v>#VALUE!</v>
      </c>
      <c r="CD165" s="264" t="e">
        <f t="shared" si="405"/>
        <v>#VALUE!</v>
      </c>
      <c r="CE165" s="264" t="e">
        <f t="shared" si="405"/>
        <v>#VALUE!</v>
      </c>
      <c r="CF165" s="264" t="e">
        <f t="shared" si="405"/>
        <v>#VALUE!</v>
      </c>
      <c r="CG165" s="264" t="e">
        <f t="shared" si="405"/>
        <v>#VALUE!</v>
      </c>
      <c r="CH165" s="264" t="e">
        <f t="shared" si="405"/>
        <v>#VALUE!</v>
      </c>
      <c r="CI165" s="264" t="e">
        <f t="shared" si="405"/>
        <v>#VALUE!</v>
      </c>
      <c r="CJ165" s="264" t="e">
        <f t="shared" si="405"/>
        <v>#VALUE!</v>
      </c>
      <c r="CK165" s="264" t="e">
        <f t="shared" si="405"/>
        <v>#VALUE!</v>
      </c>
      <c r="CL165" s="264" t="e">
        <f t="shared" si="405"/>
        <v>#VALUE!</v>
      </c>
      <c r="CM165" s="264" t="e">
        <f t="shared" si="405"/>
        <v>#VALUE!</v>
      </c>
      <c r="CN165" s="264" t="e">
        <f t="shared" si="405"/>
        <v>#VALUE!</v>
      </c>
      <c r="CO165" s="264" t="e">
        <f t="shared" si="405"/>
        <v>#VALUE!</v>
      </c>
      <c r="CP165" s="264" t="e">
        <f t="shared" si="405"/>
        <v>#VALUE!</v>
      </c>
      <c r="CQ165" s="264" t="e">
        <f t="shared" si="405"/>
        <v>#VALUE!</v>
      </c>
      <c r="CR165" s="264" t="e">
        <f t="shared" si="405"/>
        <v>#VALUE!</v>
      </c>
      <c r="CS165" s="264" t="e">
        <f t="shared" si="405"/>
        <v>#VALUE!</v>
      </c>
      <c r="CT165" s="264" t="e">
        <f t="shared" si="405"/>
        <v>#VALUE!</v>
      </c>
      <c r="CU165" s="264" t="e">
        <f t="shared" si="405"/>
        <v>#VALUE!</v>
      </c>
      <c r="CV165" s="264" t="e">
        <f t="shared" si="405"/>
        <v>#VALUE!</v>
      </c>
      <c r="CW165" s="264" t="e">
        <f t="shared" si="405"/>
        <v>#VALUE!</v>
      </c>
      <c r="CX165" s="264" t="e">
        <f t="shared" si="405"/>
        <v>#VALUE!</v>
      </c>
      <c r="CY165" s="264" t="e">
        <f t="shared" si="405"/>
        <v>#VALUE!</v>
      </c>
      <c r="CZ165" s="264" t="e">
        <f t="shared" si="405"/>
        <v>#VALUE!</v>
      </c>
      <c r="DA165" s="264" t="e">
        <f t="shared" si="405"/>
        <v>#VALUE!</v>
      </c>
      <c r="DB165" s="264" t="e">
        <f t="shared" si="405"/>
        <v>#VALUE!</v>
      </c>
      <c r="DC165" s="264" t="e">
        <f t="shared" si="405"/>
        <v>#VALUE!</v>
      </c>
      <c r="DD165" s="264" t="e">
        <f t="shared" si="405"/>
        <v>#VALUE!</v>
      </c>
      <c r="DE165" s="264" t="e">
        <f t="shared" si="405"/>
        <v>#VALUE!</v>
      </c>
      <c r="DF165" s="264" t="e">
        <f t="shared" si="405"/>
        <v>#VALUE!</v>
      </c>
      <c r="DG165" s="264" t="e">
        <f t="shared" si="405"/>
        <v>#VALUE!</v>
      </c>
      <c r="DH165" s="264" t="e">
        <f t="shared" si="405"/>
        <v>#VALUE!</v>
      </c>
      <c r="DI165" s="264" t="e">
        <f t="shared" si="405"/>
        <v>#VALUE!</v>
      </c>
      <c r="DJ165" s="264" t="e">
        <f t="shared" si="405"/>
        <v>#VALUE!</v>
      </c>
      <c r="DK165" s="264" t="e">
        <f t="shared" si="405"/>
        <v>#VALUE!</v>
      </c>
      <c r="DL165" s="264" t="e">
        <f t="shared" si="405"/>
        <v>#VALUE!</v>
      </c>
      <c r="DM165" s="264" t="e">
        <f t="shared" si="405"/>
        <v>#VALUE!</v>
      </c>
      <c r="DN165" s="264" t="e">
        <f t="shared" si="405"/>
        <v>#VALUE!</v>
      </c>
      <c r="DO165" s="264" t="e">
        <f t="shared" si="405"/>
        <v>#VALUE!</v>
      </c>
      <c r="DP165" s="264" t="e">
        <f t="shared" si="405"/>
        <v>#VALUE!</v>
      </c>
      <c r="DQ165" s="264" t="e">
        <f t="shared" si="405"/>
        <v>#VALUE!</v>
      </c>
      <c r="DR165" s="264" t="e">
        <f t="shared" si="405"/>
        <v>#VALUE!</v>
      </c>
      <c r="DS165" s="264" t="e">
        <f t="shared" si="405"/>
        <v>#VALUE!</v>
      </c>
      <c r="DT165" s="264" t="e">
        <f t="shared" si="405"/>
        <v>#VALUE!</v>
      </c>
      <c r="DU165" s="264" t="e">
        <f t="shared" si="405"/>
        <v>#VALUE!</v>
      </c>
      <c r="DV165" s="264" t="e">
        <f t="shared" si="405"/>
        <v>#VALUE!</v>
      </c>
      <c r="DW165" s="264" t="e">
        <f t="shared" si="405"/>
        <v>#VALUE!</v>
      </c>
      <c r="DX165" s="264" t="e">
        <f t="shared" si="405"/>
        <v>#VALUE!</v>
      </c>
      <c r="DY165" s="264" t="e">
        <f t="shared" si="405"/>
        <v>#VALUE!</v>
      </c>
      <c r="DZ165" s="264" t="e">
        <f t="shared" ref="DZ165:GK165" si="406">IF(DZ164=0,"PAID OFF","")</f>
        <v>#VALUE!</v>
      </c>
      <c r="EA165" s="264" t="e">
        <f t="shared" si="406"/>
        <v>#VALUE!</v>
      </c>
      <c r="EB165" s="264" t="e">
        <f t="shared" si="406"/>
        <v>#VALUE!</v>
      </c>
      <c r="EC165" s="264" t="e">
        <f t="shared" si="406"/>
        <v>#VALUE!</v>
      </c>
      <c r="ED165" s="264" t="e">
        <f t="shared" si="406"/>
        <v>#VALUE!</v>
      </c>
      <c r="EE165" s="264" t="e">
        <f t="shared" si="406"/>
        <v>#VALUE!</v>
      </c>
      <c r="EF165" s="264" t="e">
        <f t="shared" si="406"/>
        <v>#VALUE!</v>
      </c>
      <c r="EG165" s="264" t="e">
        <f t="shared" si="406"/>
        <v>#VALUE!</v>
      </c>
      <c r="EH165" s="264" t="e">
        <f t="shared" si="406"/>
        <v>#VALUE!</v>
      </c>
      <c r="EI165" s="264" t="e">
        <f t="shared" si="406"/>
        <v>#VALUE!</v>
      </c>
      <c r="EJ165" s="264" t="e">
        <f t="shared" si="406"/>
        <v>#VALUE!</v>
      </c>
      <c r="EK165" s="264" t="e">
        <f t="shared" si="406"/>
        <v>#VALUE!</v>
      </c>
      <c r="EL165" s="264" t="e">
        <f t="shared" si="406"/>
        <v>#VALUE!</v>
      </c>
      <c r="EM165" s="264" t="e">
        <f t="shared" si="406"/>
        <v>#VALUE!</v>
      </c>
      <c r="EN165" s="264" t="e">
        <f t="shared" si="406"/>
        <v>#VALUE!</v>
      </c>
      <c r="EO165" s="264" t="e">
        <f t="shared" si="406"/>
        <v>#VALUE!</v>
      </c>
      <c r="EP165" s="264" t="e">
        <f t="shared" si="406"/>
        <v>#VALUE!</v>
      </c>
      <c r="EQ165" s="264" t="e">
        <f t="shared" si="406"/>
        <v>#VALUE!</v>
      </c>
      <c r="ER165" s="264" t="e">
        <f t="shared" si="406"/>
        <v>#VALUE!</v>
      </c>
      <c r="ES165" s="264" t="e">
        <f t="shared" si="406"/>
        <v>#VALUE!</v>
      </c>
      <c r="ET165" s="264" t="e">
        <f t="shared" si="406"/>
        <v>#VALUE!</v>
      </c>
      <c r="EU165" s="264" t="e">
        <f t="shared" si="406"/>
        <v>#VALUE!</v>
      </c>
      <c r="EV165" s="264" t="e">
        <f t="shared" si="406"/>
        <v>#VALUE!</v>
      </c>
      <c r="EW165" s="264" t="e">
        <f t="shared" si="406"/>
        <v>#VALUE!</v>
      </c>
      <c r="EX165" s="264" t="e">
        <f t="shared" si="406"/>
        <v>#VALUE!</v>
      </c>
      <c r="EY165" s="264" t="e">
        <f t="shared" si="406"/>
        <v>#VALUE!</v>
      </c>
      <c r="EZ165" s="264" t="e">
        <f t="shared" si="406"/>
        <v>#VALUE!</v>
      </c>
      <c r="FA165" s="264" t="e">
        <f t="shared" si="406"/>
        <v>#VALUE!</v>
      </c>
      <c r="FB165" s="264" t="e">
        <f t="shared" si="406"/>
        <v>#VALUE!</v>
      </c>
      <c r="FC165" s="264" t="e">
        <f t="shared" si="406"/>
        <v>#VALUE!</v>
      </c>
      <c r="FD165" s="264" t="e">
        <f t="shared" si="406"/>
        <v>#VALUE!</v>
      </c>
      <c r="FE165" s="264" t="e">
        <f t="shared" si="406"/>
        <v>#VALUE!</v>
      </c>
      <c r="FF165" s="264" t="e">
        <f t="shared" si="406"/>
        <v>#VALUE!</v>
      </c>
      <c r="FG165" s="264" t="e">
        <f t="shared" si="406"/>
        <v>#VALUE!</v>
      </c>
      <c r="FH165" s="264" t="e">
        <f t="shared" si="406"/>
        <v>#VALUE!</v>
      </c>
      <c r="FI165" s="264" t="e">
        <f t="shared" si="406"/>
        <v>#VALUE!</v>
      </c>
      <c r="FJ165" s="264" t="e">
        <f t="shared" si="406"/>
        <v>#VALUE!</v>
      </c>
      <c r="FK165" s="264" t="e">
        <f t="shared" si="406"/>
        <v>#VALUE!</v>
      </c>
      <c r="FL165" s="264" t="e">
        <f t="shared" si="406"/>
        <v>#VALUE!</v>
      </c>
      <c r="FM165" s="264" t="e">
        <f t="shared" si="406"/>
        <v>#VALUE!</v>
      </c>
      <c r="FN165" s="264" t="e">
        <f t="shared" si="406"/>
        <v>#VALUE!</v>
      </c>
      <c r="FO165" s="264" t="e">
        <f t="shared" si="406"/>
        <v>#VALUE!</v>
      </c>
      <c r="FP165" s="264" t="e">
        <f t="shared" si="406"/>
        <v>#VALUE!</v>
      </c>
      <c r="FQ165" s="264" t="e">
        <f t="shared" si="406"/>
        <v>#VALUE!</v>
      </c>
      <c r="FR165" s="264" t="e">
        <f t="shared" si="406"/>
        <v>#VALUE!</v>
      </c>
      <c r="FS165" s="264" t="e">
        <f t="shared" si="406"/>
        <v>#VALUE!</v>
      </c>
      <c r="FT165" s="264" t="e">
        <f t="shared" si="406"/>
        <v>#VALUE!</v>
      </c>
      <c r="FU165" s="264" t="e">
        <f t="shared" si="406"/>
        <v>#VALUE!</v>
      </c>
      <c r="FV165" s="264" t="e">
        <f t="shared" si="406"/>
        <v>#VALUE!</v>
      </c>
      <c r="FW165" s="264" t="e">
        <f t="shared" si="406"/>
        <v>#VALUE!</v>
      </c>
      <c r="FX165" s="264" t="e">
        <f t="shared" si="406"/>
        <v>#VALUE!</v>
      </c>
      <c r="FY165" s="264" t="e">
        <f t="shared" si="406"/>
        <v>#VALUE!</v>
      </c>
      <c r="FZ165" s="264" t="e">
        <f t="shared" si="406"/>
        <v>#VALUE!</v>
      </c>
      <c r="GA165" s="264" t="e">
        <f t="shared" si="406"/>
        <v>#VALUE!</v>
      </c>
      <c r="GB165" s="264" t="e">
        <f t="shared" si="406"/>
        <v>#VALUE!</v>
      </c>
      <c r="GC165" s="264" t="e">
        <f t="shared" si="406"/>
        <v>#VALUE!</v>
      </c>
      <c r="GD165" s="264" t="e">
        <f t="shared" si="406"/>
        <v>#VALUE!</v>
      </c>
      <c r="GE165" s="264" t="e">
        <f t="shared" si="406"/>
        <v>#VALUE!</v>
      </c>
      <c r="GF165" s="264" t="e">
        <f t="shared" si="406"/>
        <v>#VALUE!</v>
      </c>
      <c r="GG165" s="264" t="e">
        <f t="shared" si="406"/>
        <v>#VALUE!</v>
      </c>
      <c r="GH165" s="264" t="e">
        <f t="shared" si="406"/>
        <v>#VALUE!</v>
      </c>
      <c r="GI165" s="264" t="e">
        <f t="shared" si="406"/>
        <v>#VALUE!</v>
      </c>
      <c r="GJ165" s="264" t="e">
        <f t="shared" si="406"/>
        <v>#VALUE!</v>
      </c>
      <c r="GK165" s="264" t="e">
        <f t="shared" si="406"/>
        <v>#VALUE!</v>
      </c>
      <c r="GL165" s="264" t="e">
        <f t="shared" ref="GL165:IV165" si="407">IF(GL164=0,"PAID OFF","")</f>
        <v>#VALUE!</v>
      </c>
      <c r="GM165" s="264" t="e">
        <f t="shared" si="407"/>
        <v>#VALUE!</v>
      </c>
      <c r="GN165" s="264" t="e">
        <f t="shared" si="407"/>
        <v>#VALUE!</v>
      </c>
      <c r="GO165" s="264" t="e">
        <f t="shared" si="407"/>
        <v>#VALUE!</v>
      </c>
      <c r="GP165" s="264" t="e">
        <f t="shared" si="407"/>
        <v>#VALUE!</v>
      </c>
      <c r="GQ165" s="264" t="e">
        <f t="shared" si="407"/>
        <v>#VALUE!</v>
      </c>
      <c r="GR165" s="264" t="e">
        <f t="shared" si="407"/>
        <v>#VALUE!</v>
      </c>
      <c r="GS165" s="264" t="e">
        <f t="shared" si="407"/>
        <v>#VALUE!</v>
      </c>
      <c r="GT165" s="264" t="e">
        <f t="shared" si="407"/>
        <v>#VALUE!</v>
      </c>
      <c r="GU165" s="264" t="e">
        <f t="shared" si="407"/>
        <v>#VALUE!</v>
      </c>
      <c r="GV165" s="264" t="e">
        <f t="shared" si="407"/>
        <v>#VALUE!</v>
      </c>
      <c r="GW165" s="264" t="e">
        <f t="shared" si="407"/>
        <v>#VALUE!</v>
      </c>
      <c r="GX165" s="264" t="e">
        <f t="shared" si="407"/>
        <v>#VALUE!</v>
      </c>
      <c r="GY165" s="264" t="e">
        <f t="shared" si="407"/>
        <v>#VALUE!</v>
      </c>
      <c r="GZ165" s="264" t="e">
        <f t="shared" si="407"/>
        <v>#VALUE!</v>
      </c>
      <c r="HA165" s="264" t="e">
        <f t="shared" si="407"/>
        <v>#VALUE!</v>
      </c>
      <c r="HB165" s="264" t="e">
        <f t="shared" si="407"/>
        <v>#VALUE!</v>
      </c>
      <c r="HC165" s="264" t="e">
        <f t="shared" si="407"/>
        <v>#VALUE!</v>
      </c>
      <c r="HD165" s="264" t="e">
        <f t="shared" si="407"/>
        <v>#VALUE!</v>
      </c>
      <c r="HE165" s="264" t="e">
        <f t="shared" si="407"/>
        <v>#VALUE!</v>
      </c>
      <c r="HF165" s="264" t="e">
        <f t="shared" si="407"/>
        <v>#VALUE!</v>
      </c>
      <c r="HG165" s="264" t="e">
        <f t="shared" si="407"/>
        <v>#VALUE!</v>
      </c>
      <c r="HH165" s="264" t="e">
        <f t="shared" si="407"/>
        <v>#VALUE!</v>
      </c>
      <c r="HI165" s="264" t="e">
        <f t="shared" si="407"/>
        <v>#VALUE!</v>
      </c>
      <c r="HJ165" s="264" t="e">
        <f t="shared" si="407"/>
        <v>#VALUE!</v>
      </c>
      <c r="HK165" s="264" t="e">
        <f t="shared" si="407"/>
        <v>#VALUE!</v>
      </c>
      <c r="HL165" s="264" t="e">
        <f t="shared" si="407"/>
        <v>#VALUE!</v>
      </c>
      <c r="HM165" s="264" t="e">
        <f t="shared" si="407"/>
        <v>#VALUE!</v>
      </c>
      <c r="HN165" s="264" t="e">
        <f t="shared" si="407"/>
        <v>#VALUE!</v>
      </c>
      <c r="HO165" s="264" t="e">
        <f t="shared" si="407"/>
        <v>#VALUE!</v>
      </c>
      <c r="HP165" s="264" t="e">
        <f t="shared" si="407"/>
        <v>#VALUE!</v>
      </c>
      <c r="HQ165" s="264" t="e">
        <f t="shared" si="407"/>
        <v>#VALUE!</v>
      </c>
      <c r="HR165" s="264" t="e">
        <f t="shared" si="407"/>
        <v>#VALUE!</v>
      </c>
      <c r="HS165" s="264" t="e">
        <f t="shared" si="407"/>
        <v>#VALUE!</v>
      </c>
      <c r="HT165" s="264" t="e">
        <f t="shared" si="407"/>
        <v>#VALUE!</v>
      </c>
      <c r="HU165" s="264" t="e">
        <f t="shared" si="407"/>
        <v>#VALUE!</v>
      </c>
      <c r="HV165" s="264" t="e">
        <f t="shared" si="407"/>
        <v>#VALUE!</v>
      </c>
      <c r="HW165" s="264" t="e">
        <f t="shared" si="407"/>
        <v>#VALUE!</v>
      </c>
      <c r="HX165" s="264" t="e">
        <f t="shared" si="407"/>
        <v>#VALUE!</v>
      </c>
      <c r="HY165" s="264" t="e">
        <f t="shared" si="407"/>
        <v>#VALUE!</v>
      </c>
      <c r="HZ165" s="264" t="e">
        <f t="shared" si="407"/>
        <v>#VALUE!</v>
      </c>
      <c r="IA165" s="264" t="e">
        <f t="shared" si="407"/>
        <v>#VALUE!</v>
      </c>
      <c r="IB165" s="264" t="e">
        <f t="shared" si="407"/>
        <v>#VALUE!</v>
      </c>
      <c r="IC165" s="264" t="e">
        <f t="shared" si="407"/>
        <v>#VALUE!</v>
      </c>
      <c r="ID165" s="264" t="e">
        <f t="shared" si="407"/>
        <v>#VALUE!</v>
      </c>
      <c r="IE165" s="264" t="e">
        <f t="shared" si="407"/>
        <v>#VALUE!</v>
      </c>
      <c r="IF165" s="264" t="e">
        <f t="shared" si="407"/>
        <v>#VALUE!</v>
      </c>
      <c r="IG165" s="264" t="e">
        <f t="shared" si="407"/>
        <v>#VALUE!</v>
      </c>
      <c r="IH165" s="264" t="e">
        <f t="shared" si="407"/>
        <v>#VALUE!</v>
      </c>
      <c r="II165" s="264" t="e">
        <f t="shared" si="407"/>
        <v>#VALUE!</v>
      </c>
      <c r="IJ165" s="264" t="e">
        <f t="shared" si="407"/>
        <v>#VALUE!</v>
      </c>
      <c r="IK165" s="264" t="e">
        <f t="shared" si="407"/>
        <v>#VALUE!</v>
      </c>
      <c r="IL165" s="264" t="e">
        <f t="shared" si="407"/>
        <v>#VALUE!</v>
      </c>
      <c r="IM165" s="264" t="e">
        <f t="shared" si="407"/>
        <v>#VALUE!</v>
      </c>
      <c r="IN165" s="264" t="e">
        <f t="shared" si="407"/>
        <v>#VALUE!</v>
      </c>
      <c r="IO165" s="264" t="e">
        <f t="shared" si="407"/>
        <v>#VALUE!</v>
      </c>
      <c r="IP165" s="264" t="e">
        <f t="shared" si="407"/>
        <v>#VALUE!</v>
      </c>
      <c r="IQ165" s="264" t="e">
        <f t="shared" si="407"/>
        <v>#VALUE!</v>
      </c>
      <c r="IR165" s="264" t="e">
        <f t="shared" si="407"/>
        <v>#VALUE!</v>
      </c>
      <c r="IS165" s="264" t="e">
        <f t="shared" si="407"/>
        <v>#VALUE!</v>
      </c>
      <c r="IT165" s="264" t="e">
        <f t="shared" si="407"/>
        <v>#VALUE!</v>
      </c>
      <c r="IU165" s="264" t="e">
        <f t="shared" si="407"/>
        <v>#VALUE!</v>
      </c>
      <c r="IV165" s="264" t="e">
        <f t="shared" si="407"/>
        <v>#VALUE!</v>
      </c>
    </row>
    <row r="166" spans="1:256" s="263" customFormat="1">
      <c r="A166" s="262"/>
    </row>
    <row r="167" spans="1:256" s="263" customFormat="1">
      <c r="A167" s="262" t="s">
        <v>228</v>
      </c>
      <c r="B167" s="264" t="e">
        <f t="shared" ref="B167:BM167" si="408">B11+B19+B27+B35+B43+B51+B59+B67+B75+B83+B91+B99+B107+B115+B123+B131+B139+B147+B155+B163</f>
        <v>#VALUE!</v>
      </c>
      <c r="C167" s="264" t="e">
        <f t="shared" si="408"/>
        <v>#VALUE!</v>
      </c>
      <c r="D167" s="264" t="e">
        <f t="shared" si="408"/>
        <v>#VALUE!</v>
      </c>
      <c r="E167" s="264" t="e">
        <f t="shared" si="408"/>
        <v>#VALUE!</v>
      </c>
      <c r="F167" s="264" t="e">
        <f t="shared" si="408"/>
        <v>#VALUE!</v>
      </c>
      <c r="G167" s="264" t="e">
        <f t="shared" si="408"/>
        <v>#VALUE!</v>
      </c>
      <c r="H167" s="264" t="e">
        <f t="shared" si="408"/>
        <v>#VALUE!</v>
      </c>
      <c r="I167" s="264" t="e">
        <f t="shared" si="408"/>
        <v>#VALUE!</v>
      </c>
      <c r="J167" s="264" t="e">
        <f t="shared" si="408"/>
        <v>#VALUE!</v>
      </c>
      <c r="K167" s="264" t="e">
        <f t="shared" si="408"/>
        <v>#VALUE!</v>
      </c>
      <c r="L167" s="264" t="e">
        <f t="shared" si="408"/>
        <v>#VALUE!</v>
      </c>
      <c r="M167" s="264" t="e">
        <f t="shared" si="408"/>
        <v>#VALUE!</v>
      </c>
      <c r="N167" s="264" t="e">
        <f t="shared" si="408"/>
        <v>#VALUE!</v>
      </c>
      <c r="O167" s="264" t="e">
        <f t="shared" si="408"/>
        <v>#VALUE!</v>
      </c>
      <c r="P167" s="264" t="e">
        <f t="shared" si="408"/>
        <v>#VALUE!</v>
      </c>
      <c r="Q167" s="264" t="e">
        <f t="shared" si="408"/>
        <v>#VALUE!</v>
      </c>
      <c r="R167" s="264" t="e">
        <f t="shared" si="408"/>
        <v>#VALUE!</v>
      </c>
      <c r="S167" s="264" t="e">
        <f t="shared" si="408"/>
        <v>#VALUE!</v>
      </c>
      <c r="T167" s="264" t="e">
        <f t="shared" si="408"/>
        <v>#VALUE!</v>
      </c>
      <c r="U167" s="264" t="e">
        <f t="shared" si="408"/>
        <v>#VALUE!</v>
      </c>
      <c r="V167" s="264" t="e">
        <f t="shared" si="408"/>
        <v>#VALUE!</v>
      </c>
      <c r="W167" s="264" t="e">
        <f t="shared" si="408"/>
        <v>#VALUE!</v>
      </c>
      <c r="X167" s="264" t="e">
        <f t="shared" si="408"/>
        <v>#VALUE!</v>
      </c>
      <c r="Y167" s="264" t="e">
        <f t="shared" si="408"/>
        <v>#VALUE!</v>
      </c>
      <c r="Z167" s="264" t="e">
        <f t="shared" si="408"/>
        <v>#VALUE!</v>
      </c>
      <c r="AA167" s="264" t="e">
        <f t="shared" si="408"/>
        <v>#VALUE!</v>
      </c>
      <c r="AB167" s="264" t="e">
        <f t="shared" si="408"/>
        <v>#VALUE!</v>
      </c>
      <c r="AC167" s="264" t="e">
        <f t="shared" si="408"/>
        <v>#VALUE!</v>
      </c>
      <c r="AD167" s="264" t="e">
        <f t="shared" si="408"/>
        <v>#VALUE!</v>
      </c>
      <c r="AE167" s="264" t="e">
        <f t="shared" si="408"/>
        <v>#VALUE!</v>
      </c>
      <c r="AF167" s="264" t="e">
        <f t="shared" si="408"/>
        <v>#VALUE!</v>
      </c>
      <c r="AG167" s="264" t="e">
        <f t="shared" si="408"/>
        <v>#VALUE!</v>
      </c>
      <c r="AH167" s="264" t="e">
        <f t="shared" si="408"/>
        <v>#VALUE!</v>
      </c>
      <c r="AI167" s="264" t="e">
        <f t="shared" si="408"/>
        <v>#VALUE!</v>
      </c>
      <c r="AJ167" s="264" t="e">
        <f t="shared" si="408"/>
        <v>#VALUE!</v>
      </c>
      <c r="AK167" s="264" t="e">
        <f t="shared" si="408"/>
        <v>#VALUE!</v>
      </c>
      <c r="AL167" s="264" t="e">
        <f t="shared" si="408"/>
        <v>#VALUE!</v>
      </c>
      <c r="AM167" s="264" t="e">
        <f t="shared" si="408"/>
        <v>#VALUE!</v>
      </c>
      <c r="AN167" s="264" t="e">
        <f t="shared" si="408"/>
        <v>#VALUE!</v>
      </c>
      <c r="AO167" s="264" t="e">
        <f t="shared" si="408"/>
        <v>#VALUE!</v>
      </c>
      <c r="AP167" s="264" t="e">
        <f t="shared" si="408"/>
        <v>#VALUE!</v>
      </c>
      <c r="AQ167" s="264" t="e">
        <f t="shared" si="408"/>
        <v>#VALUE!</v>
      </c>
      <c r="AR167" s="264" t="e">
        <f t="shared" si="408"/>
        <v>#VALUE!</v>
      </c>
      <c r="AS167" s="264" t="e">
        <f t="shared" si="408"/>
        <v>#VALUE!</v>
      </c>
      <c r="AT167" s="264" t="e">
        <f t="shared" si="408"/>
        <v>#VALUE!</v>
      </c>
      <c r="AU167" s="264" t="e">
        <f t="shared" si="408"/>
        <v>#VALUE!</v>
      </c>
      <c r="AV167" s="264" t="e">
        <f t="shared" si="408"/>
        <v>#VALUE!</v>
      </c>
      <c r="AW167" s="264" t="e">
        <f t="shared" si="408"/>
        <v>#VALUE!</v>
      </c>
      <c r="AX167" s="264" t="e">
        <f t="shared" si="408"/>
        <v>#VALUE!</v>
      </c>
      <c r="AY167" s="264" t="e">
        <f t="shared" si="408"/>
        <v>#VALUE!</v>
      </c>
      <c r="AZ167" s="264" t="e">
        <f t="shared" si="408"/>
        <v>#VALUE!</v>
      </c>
      <c r="BA167" s="264" t="e">
        <f t="shared" si="408"/>
        <v>#VALUE!</v>
      </c>
      <c r="BB167" s="264" t="e">
        <f t="shared" si="408"/>
        <v>#VALUE!</v>
      </c>
      <c r="BC167" s="264" t="e">
        <f t="shared" si="408"/>
        <v>#VALUE!</v>
      </c>
      <c r="BD167" s="264" t="e">
        <f t="shared" si="408"/>
        <v>#VALUE!</v>
      </c>
      <c r="BE167" s="264" t="e">
        <f t="shared" si="408"/>
        <v>#VALUE!</v>
      </c>
      <c r="BF167" s="264" t="e">
        <f t="shared" si="408"/>
        <v>#VALUE!</v>
      </c>
      <c r="BG167" s="264" t="e">
        <f t="shared" si="408"/>
        <v>#VALUE!</v>
      </c>
      <c r="BH167" s="264" t="e">
        <f t="shared" si="408"/>
        <v>#VALUE!</v>
      </c>
      <c r="BI167" s="264" t="e">
        <f t="shared" si="408"/>
        <v>#VALUE!</v>
      </c>
      <c r="BJ167" s="264" t="e">
        <f t="shared" si="408"/>
        <v>#VALUE!</v>
      </c>
      <c r="BK167" s="264" t="e">
        <f t="shared" si="408"/>
        <v>#VALUE!</v>
      </c>
      <c r="BL167" s="264" t="e">
        <f t="shared" si="408"/>
        <v>#VALUE!</v>
      </c>
      <c r="BM167" s="264" t="e">
        <f t="shared" si="408"/>
        <v>#VALUE!</v>
      </c>
      <c r="BN167" s="264" t="e">
        <f t="shared" ref="BN167:DY167" si="409">BN11+BN19+BN27+BN35+BN43+BN51+BN59+BN67+BN75+BN83+BN91+BN99+BN107+BN115+BN123+BN131+BN139+BN147+BN155+BN163</f>
        <v>#VALUE!</v>
      </c>
      <c r="BO167" s="264" t="e">
        <f t="shared" si="409"/>
        <v>#VALUE!</v>
      </c>
      <c r="BP167" s="264" t="e">
        <f t="shared" si="409"/>
        <v>#VALUE!</v>
      </c>
      <c r="BQ167" s="264" t="e">
        <f t="shared" si="409"/>
        <v>#VALUE!</v>
      </c>
      <c r="BR167" s="264" t="e">
        <f t="shared" si="409"/>
        <v>#VALUE!</v>
      </c>
      <c r="BS167" s="264" t="e">
        <f t="shared" si="409"/>
        <v>#VALUE!</v>
      </c>
      <c r="BT167" s="264" t="e">
        <f t="shared" si="409"/>
        <v>#VALUE!</v>
      </c>
      <c r="BU167" s="264" t="e">
        <f t="shared" si="409"/>
        <v>#VALUE!</v>
      </c>
      <c r="BV167" s="264" t="e">
        <f t="shared" si="409"/>
        <v>#VALUE!</v>
      </c>
      <c r="BW167" s="264" t="e">
        <f t="shared" si="409"/>
        <v>#VALUE!</v>
      </c>
      <c r="BX167" s="264" t="e">
        <f t="shared" si="409"/>
        <v>#VALUE!</v>
      </c>
      <c r="BY167" s="264" t="e">
        <f t="shared" si="409"/>
        <v>#VALUE!</v>
      </c>
      <c r="BZ167" s="264" t="e">
        <f t="shared" si="409"/>
        <v>#VALUE!</v>
      </c>
      <c r="CA167" s="264" t="e">
        <f t="shared" si="409"/>
        <v>#VALUE!</v>
      </c>
      <c r="CB167" s="264" t="e">
        <f t="shared" si="409"/>
        <v>#VALUE!</v>
      </c>
      <c r="CC167" s="264" t="e">
        <f t="shared" si="409"/>
        <v>#VALUE!</v>
      </c>
      <c r="CD167" s="264" t="e">
        <f t="shared" si="409"/>
        <v>#VALUE!</v>
      </c>
      <c r="CE167" s="264" t="e">
        <f t="shared" si="409"/>
        <v>#VALUE!</v>
      </c>
      <c r="CF167" s="264" t="e">
        <f t="shared" si="409"/>
        <v>#VALUE!</v>
      </c>
      <c r="CG167" s="264" t="e">
        <f t="shared" si="409"/>
        <v>#VALUE!</v>
      </c>
      <c r="CH167" s="264" t="e">
        <f t="shared" si="409"/>
        <v>#VALUE!</v>
      </c>
      <c r="CI167" s="264" t="e">
        <f t="shared" si="409"/>
        <v>#VALUE!</v>
      </c>
      <c r="CJ167" s="264" t="e">
        <f t="shared" si="409"/>
        <v>#VALUE!</v>
      </c>
      <c r="CK167" s="264" t="e">
        <f t="shared" si="409"/>
        <v>#VALUE!</v>
      </c>
      <c r="CL167" s="264" t="e">
        <f t="shared" si="409"/>
        <v>#VALUE!</v>
      </c>
      <c r="CM167" s="264" t="e">
        <f t="shared" si="409"/>
        <v>#VALUE!</v>
      </c>
      <c r="CN167" s="264" t="e">
        <f t="shared" si="409"/>
        <v>#VALUE!</v>
      </c>
      <c r="CO167" s="264" t="e">
        <f t="shared" si="409"/>
        <v>#VALUE!</v>
      </c>
      <c r="CP167" s="264" t="e">
        <f t="shared" si="409"/>
        <v>#VALUE!</v>
      </c>
      <c r="CQ167" s="264" t="e">
        <f t="shared" si="409"/>
        <v>#VALUE!</v>
      </c>
      <c r="CR167" s="264" t="e">
        <f t="shared" si="409"/>
        <v>#VALUE!</v>
      </c>
      <c r="CS167" s="264" t="e">
        <f t="shared" si="409"/>
        <v>#VALUE!</v>
      </c>
      <c r="CT167" s="264" t="e">
        <f t="shared" si="409"/>
        <v>#VALUE!</v>
      </c>
      <c r="CU167" s="264" t="e">
        <f t="shared" si="409"/>
        <v>#VALUE!</v>
      </c>
      <c r="CV167" s="264" t="e">
        <f t="shared" si="409"/>
        <v>#VALUE!</v>
      </c>
      <c r="CW167" s="264" t="e">
        <f t="shared" si="409"/>
        <v>#VALUE!</v>
      </c>
      <c r="CX167" s="264" t="e">
        <f t="shared" si="409"/>
        <v>#VALUE!</v>
      </c>
      <c r="CY167" s="264" t="e">
        <f t="shared" si="409"/>
        <v>#VALUE!</v>
      </c>
      <c r="CZ167" s="264" t="e">
        <f t="shared" si="409"/>
        <v>#VALUE!</v>
      </c>
      <c r="DA167" s="264" t="e">
        <f t="shared" si="409"/>
        <v>#VALUE!</v>
      </c>
      <c r="DB167" s="264" t="e">
        <f t="shared" si="409"/>
        <v>#VALUE!</v>
      </c>
      <c r="DC167" s="264" t="e">
        <f t="shared" si="409"/>
        <v>#VALUE!</v>
      </c>
      <c r="DD167" s="264" t="e">
        <f t="shared" si="409"/>
        <v>#VALUE!</v>
      </c>
      <c r="DE167" s="264" t="e">
        <f t="shared" si="409"/>
        <v>#VALUE!</v>
      </c>
      <c r="DF167" s="264" t="e">
        <f t="shared" si="409"/>
        <v>#VALUE!</v>
      </c>
      <c r="DG167" s="264" t="e">
        <f t="shared" si="409"/>
        <v>#VALUE!</v>
      </c>
      <c r="DH167" s="264" t="e">
        <f t="shared" si="409"/>
        <v>#VALUE!</v>
      </c>
      <c r="DI167" s="264" t="e">
        <f t="shared" si="409"/>
        <v>#VALUE!</v>
      </c>
      <c r="DJ167" s="264" t="e">
        <f t="shared" si="409"/>
        <v>#VALUE!</v>
      </c>
      <c r="DK167" s="264" t="e">
        <f t="shared" si="409"/>
        <v>#VALUE!</v>
      </c>
      <c r="DL167" s="264" t="e">
        <f t="shared" si="409"/>
        <v>#VALUE!</v>
      </c>
      <c r="DM167" s="264" t="e">
        <f t="shared" si="409"/>
        <v>#VALUE!</v>
      </c>
      <c r="DN167" s="264" t="e">
        <f t="shared" si="409"/>
        <v>#VALUE!</v>
      </c>
      <c r="DO167" s="264" t="e">
        <f t="shared" si="409"/>
        <v>#VALUE!</v>
      </c>
      <c r="DP167" s="264" t="e">
        <f t="shared" si="409"/>
        <v>#VALUE!</v>
      </c>
      <c r="DQ167" s="264" t="e">
        <f t="shared" si="409"/>
        <v>#VALUE!</v>
      </c>
      <c r="DR167" s="264" t="e">
        <f t="shared" si="409"/>
        <v>#VALUE!</v>
      </c>
      <c r="DS167" s="264" t="e">
        <f t="shared" si="409"/>
        <v>#VALUE!</v>
      </c>
      <c r="DT167" s="264" t="e">
        <f t="shared" si="409"/>
        <v>#VALUE!</v>
      </c>
      <c r="DU167" s="264" t="e">
        <f t="shared" si="409"/>
        <v>#VALUE!</v>
      </c>
      <c r="DV167" s="264" t="e">
        <f t="shared" si="409"/>
        <v>#VALUE!</v>
      </c>
      <c r="DW167" s="264" t="e">
        <f t="shared" si="409"/>
        <v>#VALUE!</v>
      </c>
      <c r="DX167" s="264" t="e">
        <f t="shared" si="409"/>
        <v>#VALUE!</v>
      </c>
      <c r="DY167" s="264" t="e">
        <f t="shared" si="409"/>
        <v>#VALUE!</v>
      </c>
      <c r="DZ167" s="264" t="e">
        <f t="shared" ref="DZ167:GK167" si="410">DZ11+DZ19+DZ27+DZ35+DZ43+DZ51+DZ59+DZ67+DZ75+DZ83+DZ91+DZ99+DZ107+DZ115+DZ123+DZ131+DZ139+DZ147+DZ155+DZ163</f>
        <v>#VALUE!</v>
      </c>
      <c r="EA167" s="264" t="e">
        <f t="shared" si="410"/>
        <v>#VALUE!</v>
      </c>
      <c r="EB167" s="264" t="e">
        <f t="shared" si="410"/>
        <v>#VALUE!</v>
      </c>
      <c r="EC167" s="264" t="e">
        <f t="shared" si="410"/>
        <v>#VALUE!</v>
      </c>
      <c r="ED167" s="264" t="e">
        <f t="shared" si="410"/>
        <v>#VALUE!</v>
      </c>
      <c r="EE167" s="264" t="e">
        <f t="shared" si="410"/>
        <v>#VALUE!</v>
      </c>
      <c r="EF167" s="264" t="e">
        <f t="shared" si="410"/>
        <v>#VALUE!</v>
      </c>
      <c r="EG167" s="264" t="e">
        <f t="shared" si="410"/>
        <v>#VALUE!</v>
      </c>
      <c r="EH167" s="264" t="e">
        <f t="shared" si="410"/>
        <v>#VALUE!</v>
      </c>
      <c r="EI167" s="264" t="e">
        <f t="shared" si="410"/>
        <v>#VALUE!</v>
      </c>
      <c r="EJ167" s="264" t="e">
        <f t="shared" si="410"/>
        <v>#VALUE!</v>
      </c>
      <c r="EK167" s="264" t="e">
        <f t="shared" si="410"/>
        <v>#VALUE!</v>
      </c>
      <c r="EL167" s="264" t="e">
        <f t="shared" si="410"/>
        <v>#VALUE!</v>
      </c>
      <c r="EM167" s="264" t="e">
        <f t="shared" si="410"/>
        <v>#VALUE!</v>
      </c>
      <c r="EN167" s="264" t="e">
        <f t="shared" si="410"/>
        <v>#VALUE!</v>
      </c>
      <c r="EO167" s="264" t="e">
        <f t="shared" si="410"/>
        <v>#VALUE!</v>
      </c>
      <c r="EP167" s="264" t="e">
        <f t="shared" si="410"/>
        <v>#VALUE!</v>
      </c>
      <c r="EQ167" s="264" t="e">
        <f t="shared" si="410"/>
        <v>#VALUE!</v>
      </c>
      <c r="ER167" s="264" t="e">
        <f t="shared" si="410"/>
        <v>#VALUE!</v>
      </c>
      <c r="ES167" s="264" t="e">
        <f t="shared" si="410"/>
        <v>#VALUE!</v>
      </c>
      <c r="ET167" s="264" t="e">
        <f t="shared" si="410"/>
        <v>#VALUE!</v>
      </c>
      <c r="EU167" s="264" t="e">
        <f t="shared" si="410"/>
        <v>#VALUE!</v>
      </c>
      <c r="EV167" s="264" t="e">
        <f t="shared" si="410"/>
        <v>#VALUE!</v>
      </c>
      <c r="EW167" s="264" t="e">
        <f t="shared" si="410"/>
        <v>#VALUE!</v>
      </c>
      <c r="EX167" s="264" t="e">
        <f t="shared" si="410"/>
        <v>#VALUE!</v>
      </c>
      <c r="EY167" s="264" t="e">
        <f t="shared" si="410"/>
        <v>#VALUE!</v>
      </c>
      <c r="EZ167" s="264" t="e">
        <f t="shared" si="410"/>
        <v>#VALUE!</v>
      </c>
      <c r="FA167" s="264" t="e">
        <f t="shared" si="410"/>
        <v>#VALUE!</v>
      </c>
      <c r="FB167" s="264" t="e">
        <f t="shared" si="410"/>
        <v>#VALUE!</v>
      </c>
      <c r="FC167" s="264" t="e">
        <f t="shared" si="410"/>
        <v>#VALUE!</v>
      </c>
      <c r="FD167" s="264" t="e">
        <f t="shared" si="410"/>
        <v>#VALUE!</v>
      </c>
      <c r="FE167" s="264" t="e">
        <f t="shared" si="410"/>
        <v>#VALUE!</v>
      </c>
      <c r="FF167" s="264" t="e">
        <f t="shared" si="410"/>
        <v>#VALUE!</v>
      </c>
      <c r="FG167" s="264" t="e">
        <f t="shared" si="410"/>
        <v>#VALUE!</v>
      </c>
      <c r="FH167" s="264" t="e">
        <f t="shared" si="410"/>
        <v>#VALUE!</v>
      </c>
      <c r="FI167" s="264" t="e">
        <f t="shared" si="410"/>
        <v>#VALUE!</v>
      </c>
      <c r="FJ167" s="264" t="e">
        <f t="shared" si="410"/>
        <v>#VALUE!</v>
      </c>
      <c r="FK167" s="264" t="e">
        <f t="shared" si="410"/>
        <v>#VALUE!</v>
      </c>
      <c r="FL167" s="264" t="e">
        <f t="shared" si="410"/>
        <v>#VALUE!</v>
      </c>
      <c r="FM167" s="264" t="e">
        <f t="shared" si="410"/>
        <v>#VALUE!</v>
      </c>
      <c r="FN167" s="264" t="e">
        <f t="shared" si="410"/>
        <v>#VALUE!</v>
      </c>
      <c r="FO167" s="264" t="e">
        <f t="shared" si="410"/>
        <v>#VALUE!</v>
      </c>
      <c r="FP167" s="264" t="e">
        <f t="shared" si="410"/>
        <v>#VALUE!</v>
      </c>
      <c r="FQ167" s="264" t="e">
        <f t="shared" si="410"/>
        <v>#VALUE!</v>
      </c>
      <c r="FR167" s="264" t="e">
        <f t="shared" si="410"/>
        <v>#VALUE!</v>
      </c>
      <c r="FS167" s="264" t="e">
        <f t="shared" si="410"/>
        <v>#VALUE!</v>
      </c>
      <c r="FT167" s="264" t="e">
        <f t="shared" si="410"/>
        <v>#VALUE!</v>
      </c>
      <c r="FU167" s="264" t="e">
        <f t="shared" si="410"/>
        <v>#VALUE!</v>
      </c>
      <c r="FV167" s="264" t="e">
        <f t="shared" si="410"/>
        <v>#VALUE!</v>
      </c>
      <c r="FW167" s="264" t="e">
        <f t="shared" si="410"/>
        <v>#VALUE!</v>
      </c>
      <c r="FX167" s="264" t="e">
        <f t="shared" si="410"/>
        <v>#VALUE!</v>
      </c>
      <c r="FY167" s="264" t="e">
        <f t="shared" si="410"/>
        <v>#VALUE!</v>
      </c>
      <c r="FZ167" s="264" t="e">
        <f t="shared" si="410"/>
        <v>#VALUE!</v>
      </c>
      <c r="GA167" s="264" t="e">
        <f t="shared" si="410"/>
        <v>#VALUE!</v>
      </c>
      <c r="GB167" s="264" t="e">
        <f t="shared" si="410"/>
        <v>#VALUE!</v>
      </c>
      <c r="GC167" s="264" t="e">
        <f t="shared" si="410"/>
        <v>#VALUE!</v>
      </c>
      <c r="GD167" s="264" t="e">
        <f t="shared" si="410"/>
        <v>#VALUE!</v>
      </c>
      <c r="GE167" s="264" t="e">
        <f t="shared" si="410"/>
        <v>#VALUE!</v>
      </c>
      <c r="GF167" s="264" t="e">
        <f t="shared" si="410"/>
        <v>#VALUE!</v>
      </c>
      <c r="GG167" s="264" t="e">
        <f t="shared" si="410"/>
        <v>#VALUE!</v>
      </c>
      <c r="GH167" s="264" t="e">
        <f t="shared" si="410"/>
        <v>#VALUE!</v>
      </c>
      <c r="GI167" s="264" t="e">
        <f t="shared" si="410"/>
        <v>#VALUE!</v>
      </c>
      <c r="GJ167" s="264" t="e">
        <f t="shared" si="410"/>
        <v>#VALUE!</v>
      </c>
      <c r="GK167" s="264" t="e">
        <f t="shared" si="410"/>
        <v>#VALUE!</v>
      </c>
      <c r="GL167" s="264" t="e">
        <f t="shared" ref="GL167:IV167" si="411">GL11+GL19+GL27+GL35+GL43+GL51+GL59+GL67+GL75+GL83+GL91+GL99+GL107+GL115+GL123+GL131+GL139+GL147+GL155+GL163</f>
        <v>#VALUE!</v>
      </c>
      <c r="GM167" s="264" t="e">
        <f t="shared" si="411"/>
        <v>#VALUE!</v>
      </c>
      <c r="GN167" s="264" t="e">
        <f t="shared" si="411"/>
        <v>#VALUE!</v>
      </c>
      <c r="GO167" s="264" t="e">
        <f t="shared" si="411"/>
        <v>#VALUE!</v>
      </c>
      <c r="GP167" s="264" t="e">
        <f t="shared" si="411"/>
        <v>#VALUE!</v>
      </c>
      <c r="GQ167" s="264" t="e">
        <f t="shared" si="411"/>
        <v>#VALUE!</v>
      </c>
      <c r="GR167" s="264" t="e">
        <f t="shared" si="411"/>
        <v>#VALUE!</v>
      </c>
      <c r="GS167" s="264" t="e">
        <f t="shared" si="411"/>
        <v>#VALUE!</v>
      </c>
      <c r="GT167" s="264" t="e">
        <f t="shared" si="411"/>
        <v>#VALUE!</v>
      </c>
      <c r="GU167" s="264" t="e">
        <f t="shared" si="411"/>
        <v>#VALUE!</v>
      </c>
      <c r="GV167" s="264" t="e">
        <f t="shared" si="411"/>
        <v>#VALUE!</v>
      </c>
      <c r="GW167" s="264" t="e">
        <f t="shared" si="411"/>
        <v>#VALUE!</v>
      </c>
      <c r="GX167" s="264" t="e">
        <f t="shared" si="411"/>
        <v>#VALUE!</v>
      </c>
      <c r="GY167" s="264" t="e">
        <f t="shared" si="411"/>
        <v>#VALUE!</v>
      </c>
      <c r="GZ167" s="264" t="e">
        <f t="shared" si="411"/>
        <v>#VALUE!</v>
      </c>
      <c r="HA167" s="264" t="e">
        <f t="shared" si="411"/>
        <v>#VALUE!</v>
      </c>
      <c r="HB167" s="264" t="e">
        <f t="shared" si="411"/>
        <v>#VALUE!</v>
      </c>
      <c r="HC167" s="264" t="e">
        <f t="shared" si="411"/>
        <v>#VALUE!</v>
      </c>
      <c r="HD167" s="264" t="e">
        <f t="shared" si="411"/>
        <v>#VALUE!</v>
      </c>
      <c r="HE167" s="264" t="e">
        <f t="shared" si="411"/>
        <v>#VALUE!</v>
      </c>
      <c r="HF167" s="264" t="e">
        <f t="shared" si="411"/>
        <v>#VALUE!</v>
      </c>
      <c r="HG167" s="264" t="e">
        <f t="shared" si="411"/>
        <v>#VALUE!</v>
      </c>
      <c r="HH167" s="264" t="e">
        <f t="shared" si="411"/>
        <v>#VALUE!</v>
      </c>
      <c r="HI167" s="264" t="e">
        <f t="shared" si="411"/>
        <v>#VALUE!</v>
      </c>
      <c r="HJ167" s="264" t="e">
        <f t="shared" si="411"/>
        <v>#VALUE!</v>
      </c>
      <c r="HK167" s="264" t="e">
        <f t="shared" si="411"/>
        <v>#VALUE!</v>
      </c>
      <c r="HL167" s="264" t="e">
        <f t="shared" si="411"/>
        <v>#VALUE!</v>
      </c>
      <c r="HM167" s="264" t="e">
        <f t="shared" si="411"/>
        <v>#VALUE!</v>
      </c>
      <c r="HN167" s="264" t="e">
        <f t="shared" si="411"/>
        <v>#VALUE!</v>
      </c>
      <c r="HO167" s="264" t="e">
        <f t="shared" si="411"/>
        <v>#VALUE!</v>
      </c>
      <c r="HP167" s="264" t="e">
        <f t="shared" si="411"/>
        <v>#VALUE!</v>
      </c>
      <c r="HQ167" s="264" t="e">
        <f t="shared" si="411"/>
        <v>#VALUE!</v>
      </c>
      <c r="HR167" s="264" t="e">
        <f t="shared" si="411"/>
        <v>#VALUE!</v>
      </c>
      <c r="HS167" s="264" t="e">
        <f t="shared" si="411"/>
        <v>#VALUE!</v>
      </c>
      <c r="HT167" s="264" t="e">
        <f t="shared" si="411"/>
        <v>#VALUE!</v>
      </c>
      <c r="HU167" s="264" t="e">
        <f t="shared" si="411"/>
        <v>#VALUE!</v>
      </c>
      <c r="HV167" s="264" t="e">
        <f t="shared" si="411"/>
        <v>#VALUE!</v>
      </c>
      <c r="HW167" s="264" t="e">
        <f t="shared" si="411"/>
        <v>#VALUE!</v>
      </c>
      <c r="HX167" s="264" t="e">
        <f t="shared" si="411"/>
        <v>#VALUE!</v>
      </c>
      <c r="HY167" s="264" t="e">
        <f t="shared" si="411"/>
        <v>#VALUE!</v>
      </c>
      <c r="HZ167" s="264" t="e">
        <f t="shared" si="411"/>
        <v>#VALUE!</v>
      </c>
      <c r="IA167" s="264" t="e">
        <f t="shared" si="411"/>
        <v>#VALUE!</v>
      </c>
      <c r="IB167" s="264" t="e">
        <f t="shared" si="411"/>
        <v>#VALUE!</v>
      </c>
      <c r="IC167" s="264" t="e">
        <f t="shared" si="411"/>
        <v>#VALUE!</v>
      </c>
      <c r="ID167" s="264" t="e">
        <f t="shared" si="411"/>
        <v>#VALUE!</v>
      </c>
      <c r="IE167" s="264" t="e">
        <f t="shared" si="411"/>
        <v>#VALUE!</v>
      </c>
      <c r="IF167" s="264" t="e">
        <f t="shared" si="411"/>
        <v>#VALUE!</v>
      </c>
      <c r="IG167" s="264" t="e">
        <f t="shared" si="411"/>
        <v>#VALUE!</v>
      </c>
      <c r="IH167" s="264" t="e">
        <f t="shared" si="411"/>
        <v>#VALUE!</v>
      </c>
      <c r="II167" s="264" t="e">
        <f t="shared" si="411"/>
        <v>#VALUE!</v>
      </c>
      <c r="IJ167" s="264" t="e">
        <f t="shared" si="411"/>
        <v>#VALUE!</v>
      </c>
      <c r="IK167" s="264" t="e">
        <f t="shared" si="411"/>
        <v>#VALUE!</v>
      </c>
      <c r="IL167" s="264" t="e">
        <f t="shared" si="411"/>
        <v>#VALUE!</v>
      </c>
      <c r="IM167" s="264" t="e">
        <f t="shared" si="411"/>
        <v>#VALUE!</v>
      </c>
      <c r="IN167" s="264" t="e">
        <f t="shared" si="411"/>
        <v>#VALUE!</v>
      </c>
      <c r="IO167" s="264" t="e">
        <f t="shared" si="411"/>
        <v>#VALUE!</v>
      </c>
      <c r="IP167" s="264" t="e">
        <f t="shared" si="411"/>
        <v>#VALUE!</v>
      </c>
      <c r="IQ167" s="264" t="e">
        <f t="shared" si="411"/>
        <v>#VALUE!</v>
      </c>
      <c r="IR167" s="264" t="e">
        <f t="shared" si="411"/>
        <v>#VALUE!</v>
      </c>
      <c r="IS167" s="264" t="e">
        <f t="shared" si="411"/>
        <v>#VALUE!</v>
      </c>
      <c r="IT167" s="264" t="e">
        <f t="shared" si="411"/>
        <v>#VALUE!</v>
      </c>
      <c r="IU167" s="264" t="e">
        <f t="shared" si="411"/>
        <v>#VALUE!</v>
      </c>
      <c r="IV167" s="264" t="e">
        <f t="shared" si="411"/>
        <v>#VALUE!</v>
      </c>
    </row>
  </sheetData>
  <sheetProtection sheet="1" objects="1" scenarios="1"/>
  <pageMargins left="0.75" right="0.75" top="1" bottom="1" header="0.5" footer="0.5"/>
  <pageSetup orientation="portrait" r:id="rId1"/>
  <headerFooter alignWithMargins="0"/>
  <ignoredErrors>
    <ignoredError sqref="C2:D2" evalError="1"/>
  </ignoredErrors>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O90"/>
  <sheetViews>
    <sheetView tabSelected="1" workbookViewId="0">
      <pane xSplit="3" ySplit="5" topLeftCell="D6" activePane="bottomRight" state="frozen"/>
      <selection pane="topRight" activeCell="D1" sqref="D1"/>
      <selection pane="bottomLeft" activeCell="A6" sqref="A6"/>
      <selection pane="bottomRight" activeCell="F55" sqref="F55"/>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288"/>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t="s">
        <v>201</v>
      </c>
      <c r="I16" s="29"/>
      <c r="J16" s="28"/>
      <c r="K16" s="28"/>
      <c r="L16" s="6"/>
      <c r="M16" s="1"/>
      <c r="N16" s="1"/>
      <c r="O16" s="1"/>
    </row>
    <row r="17" spans="1:15" ht="13.2">
      <c r="A17" s="41"/>
      <c r="B17" s="5"/>
      <c r="C17" s="31" t="s">
        <v>19</v>
      </c>
      <c r="D17" s="30"/>
      <c r="E17" s="30"/>
      <c r="F17" s="30"/>
      <c r="G17" s="30"/>
      <c r="H17" s="30" t="s">
        <v>201</v>
      </c>
      <c r="I17" s="29"/>
      <c r="J17" s="28"/>
      <c r="K17" s="28"/>
      <c r="L17" s="6"/>
      <c r="M17" s="1"/>
      <c r="N17" s="1"/>
      <c r="O17" s="1"/>
    </row>
    <row r="18" spans="1:15" ht="13.2">
      <c r="A18" s="41"/>
      <c r="B18" s="5"/>
      <c r="C18" s="31" t="s">
        <v>20</v>
      </c>
      <c r="D18" s="30"/>
      <c r="E18" s="30"/>
      <c r="F18" s="30"/>
      <c r="G18" s="30"/>
      <c r="H18" s="30" t="s">
        <v>201</v>
      </c>
      <c r="I18" s="29"/>
      <c r="J18" s="28"/>
      <c r="K18" s="28"/>
      <c r="L18" s="6"/>
      <c r="M18" s="1"/>
      <c r="N18" s="1"/>
      <c r="O18" s="1"/>
    </row>
    <row r="19" spans="1:15" ht="13.2">
      <c r="A19" s="41"/>
      <c r="B19" s="5"/>
      <c r="C19" s="31" t="s">
        <v>21</v>
      </c>
      <c r="D19" s="30"/>
      <c r="E19" s="30"/>
      <c r="F19" s="30"/>
      <c r="G19" s="30"/>
      <c r="H19" s="30" t="s">
        <v>201</v>
      </c>
      <c r="I19" s="29"/>
      <c r="J19" s="28"/>
      <c r="K19" s="28"/>
      <c r="L19" s="6"/>
      <c r="M19" s="1"/>
      <c r="N19" s="1"/>
      <c r="O19" s="1"/>
    </row>
    <row r="20" spans="1:15" ht="13.8" thickBot="1">
      <c r="A20" s="42"/>
      <c r="B20" s="43"/>
      <c r="C20" s="44" t="s">
        <v>22</v>
      </c>
      <c r="D20" s="45"/>
      <c r="E20" s="45"/>
      <c r="F20" s="45"/>
      <c r="G20" s="45"/>
      <c r="H20" s="45" t="s">
        <v>201</v>
      </c>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6" t="s">
        <v>254</v>
      </c>
      <c r="C73" s="297" t="s">
        <v>253</v>
      </c>
      <c r="D73" s="30"/>
      <c r="E73" s="30"/>
      <c r="F73" s="30"/>
      <c r="G73" s="30"/>
      <c r="H73" s="30"/>
      <c r="I73" s="29"/>
      <c r="J73" s="28"/>
      <c r="K73" s="28"/>
      <c r="L73" s="66"/>
      <c r="M73" s="1"/>
      <c r="N73" s="1"/>
      <c r="O73" s="1"/>
    </row>
    <row r="74" spans="1:15" ht="13.2">
      <c r="A74" s="41"/>
      <c r="B74" s="296" t="s">
        <v>254</v>
      </c>
      <c r="C74" s="297" t="s">
        <v>253</v>
      </c>
      <c r="D74" s="30"/>
      <c r="E74" s="30"/>
      <c r="F74" s="30"/>
      <c r="G74" s="30"/>
      <c r="H74" s="30"/>
      <c r="I74" s="29"/>
      <c r="J74" s="28"/>
      <c r="K74" s="28"/>
      <c r="L74" s="66"/>
      <c r="M74" s="1"/>
      <c r="N74" s="1"/>
      <c r="O74" s="1"/>
    </row>
    <row r="75" spans="1:15" ht="13.2">
      <c r="A75" s="41"/>
      <c r="B75" s="296"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69"/>
      <c r="C81" s="298" t="s">
        <v>61</v>
      </c>
      <c r="D81" s="30"/>
      <c r="E81" s="30"/>
      <c r="F81" s="30"/>
      <c r="G81" s="30"/>
      <c r="H81" s="30"/>
      <c r="I81" s="29"/>
      <c r="J81" s="28"/>
      <c r="K81" s="28"/>
      <c r="L81" s="6"/>
      <c r="M81" s="1"/>
      <c r="N81" s="1"/>
      <c r="O81" s="1"/>
    </row>
    <row r="82" spans="1:15" ht="13.2">
      <c r="A82" s="4"/>
      <c r="B82" s="69"/>
      <c r="C82" s="298" t="s">
        <v>62</v>
      </c>
      <c r="D82" s="30"/>
      <c r="E82" s="30"/>
      <c r="F82" s="30"/>
      <c r="G82" s="30"/>
      <c r="H82" s="30"/>
      <c r="I82" s="29"/>
      <c r="J82" s="28"/>
      <c r="K82" s="28"/>
      <c r="L82" s="6"/>
      <c r="M82" s="1"/>
      <c r="N82" s="1"/>
      <c r="O82" s="1"/>
    </row>
    <row r="83" spans="1:15" ht="13.2">
      <c r="A83" s="4"/>
      <c r="B83" s="69"/>
      <c r="C83" s="298" t="s">
        <v>63</v>
      </c>
      <c r="D83" s="30"/>
      <c r="E83" s="30"/>
      <c r="F83" s="30"/>
      <c r="G83" s="30"/>
      <c r="H83" s="30"/>
      <c r="I83" s="29"/>
      <c r="J83" s="28"/>
      <c r="K83" s="28"/>
      <c r="L83" s="6"/>
      <c r="M83" s="1"/>
      <c r="N83" s="1"/>
      <c r="O83" s="1"/>
    </row>
    <row r="84" spans="1:15" ht="13.2">
      <c r="A84" s="4"/>
      <c r="B84" s="69"/>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8.2"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3">
      <colorScale>
        <cfvo type="min" val="0"/>
        <cfvo type="num" val="$F$89=0"/>
        <color rgb="FF92D050"/>
        <color rgb="FF92D050"/>
      </colorScale>
    </cfRule>
  </conditionalFormatting>
  <printOptions horizontalCentered="1" verticalCentered="1"/>
  <pageMargins left="0" right="0" top="0.44" bottom="0.25" header="0" footer="0.5"/>
  <pageSetup scale="84" fitToHeight="2" orientation="landscape" r:id="rId1"/>
  <headerFooter alignWithMargins="0"/>
  <rowBreaks count="1" manualBreakCount="1">
    <brk id="43" max="16383" man="1"/>
  </rowBreaks>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1" activePane="bottomRight" state="frozen"/>
      <selection pane="topRight" activeCell="D1" sqref="D1"/>
      <selection pane="bottomLeft" activeCell="A6" sqref="A6"/>
      <selection pane="bottomRight" activeCell="F89" sqref="F89"/>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67</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2.75" customHeight="1">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6" t="s">
        <v>254</v>
      </c>
      <c r="C73" s="297" t="s">
        <v>253</v>
      </c>
      <c r="D73" s="30"/>
      <c r="E73" s="30"/>
      <c r="F73" s="30"/>
      <c r="G73" s="30"/>
      <c r="H73" s="30"/>
      <c r="I73" s="29"/>
      <c r="J73" s="28"/>
      <c r="K73" s="28"/>
      <c r="L73" s="66"/>
      <c r="M73" s="1"/>
      <c r="N73" s="1"/>
      <c r="O73" s="1"/>
    </row>
    <row r="74" spans="1:15" ht="13.2">
      <c r="A74" s="41"/>
      <c r="B74" s="296" t="s">
        <v>254</v>
      </c>
      <c r="C74" s="297" t="s">
        <v>253</v>
      </c>
      <c r="D74" s="30"/>
      <c r="E74" s="30"/>
      <c r="F74" s="30"/>
      <c r="G74" s="30"/>
      <c r="H74" s="30"/>
      <c r="I74" s="29"/>
      <c r="J74" s="28"/>
      <c r="K74" s="28"/>
      <c r="L74" s="66"/>
      <c r="M74" s="1"/>
      <c r="N74" s="1"/>
      <c r="O74" s="1"/>
    </row>
    <row r="75" spans="1:15" ht="13.2">
      <c r="A75" s="41"/>
      <c r="B75" s="296"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32.4" customHeight="1" thickBot="1">
      <c r="A87" s="13"/>
      <c r="B87" s="331" t="str">
        <f>+Jan!B87</f>
        <v>*User defined lines are for items not listed that you want to track. You can also use the School/Child Care category for another category not listed, change sub items to fit your purpose.</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0" activePane="bottomRight" state="frozen"/>
      <selection activeCell="B84" sqref="B84:H84"/>
      <selection pane="topRight" activeCell="B84" sqref="B84:H84"/>
      <selection pane="bottomLeft" activeCell="B84" sqref="B84:H84"/>
      <selection pane="bottomRight" activeCell="J7" sqref="J7:J86"/>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68</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6" t="s">
        <v>254</v>
      </c>
      <c r="C73" s="297" t="s">
        <v>253</v>
      </c>
      <c r="D73" s="30"/>
      <c r="E73" s="30"/>
      <c r="F73" s="30"/>
      <c r="G73" s="30"/>
      <c r="H73" s="30"/>
      <c r="I73" s="29"/>
      <c r="J73" s="28"/>
      <c r="K73" s="28"/>
      <c r="L73" s="66"/>
      <c r="M73" s="1"/>
      <c r="N73" s="1"/>
      <c r="O73" s="1"/>
    </row>
    <row r="74" spans="1:15" ht="13.2">
      <c r="A74" s="41"/>
      <c r="B74" s="296" t="s">
        <v>254</v>
      </c>
      <c r="C74" s="297" t="s">
        <v>253</v>
      </c>
      <c r="D74" s="30"/>
      <c r="E74" s="30"/>
      <c r="F74" s="30"/>
      <c r="G74" s="30"/>
      <c r="H74" s="30"/>
      <c r="I74" s="29"/>
      <c r="J74" s="28"/>
      <c r="K74" s="28"/>
      <c r="L74" s="66"/>
      <c r="M74" s="1"/>
      <c r="N74" s="1"/>
      <c r="O74" s="1"/>
    </row>
    <row r="75" spans="1:15" ht="13.2">
      <c r="A75" s="41"/>
      <c r="B75" s="296"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9.4" customHeight="1" thickBot="1">
      <c r="A87" s="13"/>
      <c r="B87" s="331" t="str">
        <f>+Jan!B87</f>
        <v>*User defined lines are for items not listed that you want to track. You can also use the School/Child Care category for another category not listed, change sub items to fit your purpose.</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O90"/>
  <sheetViews>
    <sheetView workbookViewId="0">
      <pane xSplit="3" ySplit="5" topLeftCell="D70" activePane="bottomRight" state="frozen"/>
      <selection activeCell="B84" sqref="B84:H84"/>
      <selection pane="topRight" activeCell="B84" sqref="B84:H84"/>
      <selection pane="bottomLeft" activeCell="B84" sqref="B84:H84"/>
      <selection pane="bottomRight" activeCell="C73" sqref="C73:H75"/>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69</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7.6"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77" t="s">
        <v>66</v>
      </c>
      <c r="C89" s="77"/>
      <c r="D89" s="77"/>
      <c r="E89" s="77"/>
      <c r="F89" s="78">
        <f>I22-I86</f>
        <v>0</v>
      </c>
      <c r="G89" s="73"/>
      <c r="H89" s="73"/>
      <c r="I89" s="73"/>
      <c r="J89" s="73"/>
      <c r="K89" s="73"/>
      <c r="L89" s="79"/>
      <c r="M89" s="1"/>
      <c r="N89" s="1"/>
      <c r="O89" s="1"/>
    </row>
    <row r="90" spans="1:15" ht="13.2" thickTop="1"/>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O93"/>
  <sheetViews>
    <sheetView workbookViewId="0">
      <pane xSplit="3" ySplit="5" topLeftCell="D70" activePane="bottomRight" state="frozen"/>
      <selection activeCell="B84" sqref="B84:H84"/>
      <selection pane="topRight" activeCell="B84" sqref="B84:H84"/>
      <selection pane="bottomLeft" activeCell="B84" sqref="B84:H84"/>
      <selection pane="bottomRight" activeCell="C73" sqref="C73:H75"/>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70</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7.6"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80" t="s">
        <v>66</v>
      </c>
      <c r="C89" s="80"/>
      <c r="D89" s="80"/>
      <c r="E89" s="80"/>
      <c r="F89" s="78">
        <f>I22-I86</f>
        <v>0</v>
      </c>
      <c r="G89" s="73"/>
      <c r="H89" s="73"/>
      <c r="I89" s="73"/>
      <c r="J89" s="73"/>
      <c r="K89" s="73"/>
      <c r="L89" s="79"/>
      <c r="M89" s="1"/>
      <c r="N89" s="1"/>
      <c r="O89" s="1"/>
    </row>
    <row r="90" spans="1:15" ht="13.2" thickTop="1">
      <c r="A90" s="81"/>
      <c r="B90" s="81"/>
      <c r="C90" s="81"/>
      <c r="D90" s="81"/>
      <c r="E90" s="81"/>
      <c r="F90" s="81"/>
      <c r="G90" s="81"/>
      <c r="H90" s="81"/>
      <c r="I90" s="81"/>
      <c r="J90" s="81"/>
      <c r="K90" s="81"/>
      <c r="L90" s="81"/>
    </row>
    <row r="91" spans="1:15">
      <c r="A91" s="81"/>
      <c r="B91" s="81"/>
      <c r="C91" s="81"/>
      <c r="D91" s="81"/>
      <c r="E91" s="81"/>
      <c r="F91" s="81"/>
      <c r="G91" s="81"/>
      <c r="H91" s="81"/>
      <c r="I91" s="81"/>
      <c r="J91" s="81"/>
      <c r="K91" s="81"/>
      <c r="L91" s="81"/>
    </row>
    <row r="92" spans="1:15">
      <c r="A92" s="81"/>
      <c r="B92" s="81"/>
      <c r="C92" s="81"/>
      <c r="D92" s="81"/>
      <c r="E92" s="81"/>
      <c r="F92" s="81"/>
      <c r="G92" s="81"/>
      <c r="H92" s="81"/>
      <c r="I92" s="81"/>
      <c r="J92" s="81"/>
      <c r="K92" s="81"/>
      <c r="L92" s="81"/>
    </row>
    <row r="93" spans="1:15">
      <c r="A93" s="81"/>
      <c r="B93" s="81"/>
      <c r="C93" s="81"/>
      <c r="D93" s="81"/>
      <c r="E93" s="81"/>
      <c r="F93" s="81"/>
      <c r="G93" s="81"/>
      <c r="H93" s="81"/>
      <c r="I93" s="81"/>
      <c r="J93" s="81"/>
      <c r="K93" s="81"/>
      <c r="L93" s="81"/>
    </row>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O100"/>
  <sheetViews>
    <sheetView workbookViewId="0">
      <pane xSplit="3" ySplit="5" topLeftCell="D74" activePane="bottomRight" state="frozen"/>
      <selection activeCell="B84" sqref="B84:H84"/>
      <selection pane="topRight" activeCell="B84" sqref="B84:H84"/>
      <selection pane="bottomLeft" activeCell="B84" sqref="B84:H84"/>
      <selection pane="bottomRight" activeCell="J7" sqref="J7:J86"/>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71</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9.4"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80" t="s">
        <v>66</v>
      </c>
      <c r="C89" s="80"/>
      <c r="D89" s="80"/>
      <c r="E89" s="80"/>
      <c r="F89" s="78">
        <f>I22-I86</f>
        <v>0</v>
      </c>
      <c r="G89" s="73"/>
      <c r="H89" s="73"/>
      <c r="I89" s="73"/>
      <c r="J89" s="73"/>
      <c r="K89" s="73"/>
      <c r="L89" s="79"/>
      <c r="M89" s="1"/>
      <c r="N89" s="1"/>
      <c r="O89" s="1"/>
    </row>
    <row r="90" spans="1:15" ht="13.2" thickTop="1">
      <c r="A90" s="81"/>
      <c r="B90" s="81"/>
      <c r="C90" s="81"/>
      <c r="D90" s="81"/>
      <c r="E90" s="81"/>
      <c r="F90" s="81"/>
      <c r="G90" s="81"/>
      <c r="H90" s="81"/>
      <c r="I90" s="81"/>
      <c r="J90" s="81"/>
      <c r="K90" s="81"/>
      <c r="L90" s="81"/>
    </row>
    <row r="91" spans="1:15">
      <c r="A91" s="81"/>
      <c r="B91" s="81"/>
      <c r="C91" s="81"/>
      <c r="D91" s="81"/>
      <c r="E91" s="81"/>
      <c r="F91" s="81"/>
      <c r="G91" s="81"/>
      <c r="H91" s="81"/>
      <c r="I91" s="81"/>
      <c r="J91" s="81"/>
      <c r="K91" s="81"/>
      <c r="L91" s="81"/>
    </row>
    <row r="92" spans="1:15">
      <c r="A92" s="81"/>
      <c r="B92" s="81"/>
      <c r="C92" s="81"/>
      <c r="D92" s="81"/>
      <c r="E92" s="81"/>
      <c r="F92" s="81"/>
      <c r="G92" s="81"/>
      <c r="H92" s="81"/>
      <c r="I92" s="81"/>
      <c r="J92" s="81"/>
      <c r="K92" s="81"/>
      <c r="L92" s="81"/>
    </row>
    <row r="93" spans="1:15">
      <c r="A93" s="81"/>
      <c r="B93" s="81"/>
      <c r="C93" s="81"/>
      <c r="D93" s="81"/>
      <c r="E93" s="81"/>
      <c r="F93" s="81"/>
      <c r="G93" s="81"/>
      <c r="H93" s="81"/>
      <c r="I93" s="81"/>
      <c r="J93" s="81"/>
      <c r="K93" s="81"/>
      <c r="L93" s="81"/>
    </row>
    <row r="94" spans="1:15">
      <c r="A94" s="81"/>
      <c r="B94" s="81"/>
      <c r="C94" s="81"/>
      <c r="D94" s="81"/>
      <c r="E94" s="81"/>
      <c r="F94" s="81"/>
      <c r="G94" s="81"/>
      <c r="H94" s="81"/>
      <c r="I94" s="81"/>
      <c r="J94" s="81"/>
      <c r="K94" s="81"/>
      <c r="L94" s="81"/>
    </row>
    <row r="95" spans="1:15">
      <c r="A95" s="81"/>
      <c r="B95" s="81"/>
      <c r="C95" s="81"/>
      <c r="D95" s="81"/>
      <c r="E95" s="81"/>
      <c r="F95" s="81"/>
      <c r="G95" s="81"/>
      <c r="H95" s="81"/>
      <c r="I95" s="81"/>
      <c r="J95" s="81"/>
      <c r="K95" s="81"/>
      <c r="L95" s="81"/>
    </row>
    <row r="96" spans="1:15">
      <c r="A96" s="81"/>
      <c r="B96" s="81"/>
      <c r="C96" s="81"/>
      <c r="D96" s="81"/>
      <c r="E96" s="81"/>
      <c r="F96" s="81"/>
      <c r="G96" s="81"/>
      <c r="H96" s="81"/>
      <c r="I96" s="81"/>
      <c r="J96" s="81"/>
      <c r="K96" s="81"/>
      <c r="L96" s="81"/>
    </row>
    <row r="97" spans="1:12">
      <c r="A97" s="81"/>
      <c r="B97" s="81"/>
      <c r="C97" s="81"/>
      <c r="D97" s="81"/>
      <c r="E97" s="81"/>
      <c r="F97" s="81"/>
      <c r="G97" s="81"/>
      <c r="H97" s="81"/>
      <c r="I97" s="81"/>
      <c r="J97" s="81"/>
      <c r="K97" s="81"/>
      <c r="L97" s="81"/>
    </row>
    <row r="98" spans="1:12">
      <c r="A98" s="81"/>
      <c r="B98" s="81"/>
      <c r="C98" s="81"/>
      <c r="D98" s="81"/>
      <c r="E98" s="81"/>
      <c r="F98" s="81"/>
      <c r="G98" s="81"/>
      <c r="H98" s="81"/>
      <c r="I98" s="81"/>
      <c r="J98" s="81"/>
      <c r="K98" s="81"/>
      <c r="L98" s="81"/>
    </row>
    <row r="99" spans="1:12">
      <c r="A99" s="81"/>
      <c r="B99" s="81"/>
      <c r="C99" s="81"/>
      <c r="D99" s="81"/>
      <c r="E99" s="81"/>
      <c r="F99" s="81"/>
      <c r="G99" s="81"/>
      <c r="H99" s="81"/>
      <c r="I99" s="81"/>
      <c r="J99" s="81"/>
      <c r="K99" s="81"/>
      <c r="L99" s="81"/>
    </row>
    <row r="100" spans="1:12">
      <c r="A100" s="81"/>
      <c r="B100" s="81"/>
      <c r="C100" s="81"/>
      <c r="D100" s="81"/>
      <c r="E100" s="81"/>
      <c r="F100" s="81"/>
      <c r="G100" s="81"/>
      <c r="H100" s="81"/>
      <c r="I100" s="81"/>
      <c r="J100" s="81"/>
      <c r="K100" s="81"/>
      <c r="L100" s="81"/>
    </row>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O495"/>
  <sheetViews>
    <sheetView workbookViewId="0">
      <pane xSplit="3" ySplit="5" topLeftCell="D77" activePane="bottomRight" state="frozen"/>
      <selection activeCell="B84" sqref="B84:H84"/>
      <selection pane="topRight" activeCell="B84" sqref="B84:H84"/>
      <selection pane="bottomLeft" activeCell="B84" sqref="B84:H84"/>
      <selection pane="bottomRight" activeCell="J7" sqref="J7:J86"/>
    </sheetView>
  </sheetViews>
  <sheetFormatPr defaultRowHeight="12.6"/>
  <cols>
    <col min="1" max="1" width="6.33203125" customWidth="1"/>
    <col min="2" max="2" width="3.88671875" customWidth="1"/>
    <col min="3" max="3" width="15.88671875" customWidth="1"/>
    <col min="4" max="9" width="15.6640625" customWidth="1"/>
    <col min="10" max="10" width="13.109375" customWidth="1"/>
    <col min="11" max="11" width="11.6640625" customWidth="1"/>
    <col min="12" max="15" width="10" customWidth="1"/>
  </cols>
  <sheetData>
    <row r="1" spans="1:15" ht="15.6">
      <c r="A1" s="8" t="s">
        <v>0</v>
      </c>
      <c r="B1" s="3"/>
      <c r="C1" s="3"/>
      <c r="D1" s="3"/>
      <c r="E1" s="3"/>
      <c r="F1" s="3"/>
      <c r="G1" s="3"/>
      <c r="H1" s="3"/>
      <c r="I1" s="3"/>
      <c r="J1" s="3"/>
      <c r="K1" s="3"/>
      <c r="L1" s="3"/>
      <c r="M1" s="1"/>
      <c r="N1" s="1"/>
      <c r="O1" s="1"/>
    </row>
    <row r="2" spans="1:15" ht="15.6">
      <c r="A2" s="9" t="s">
        <v>72</v>
      </c>
      <c r="B2" s="3"/>
      <c r="C2" s="3"/>
      <c r="D2" s="3"/>
      <c r="E2" s="3"/>
      <c r="F2" s="3"/>
      <c r="G2" s="3"/>
      <c r="H2" s="3"/>
      <c r="I2" s="3"/>
      <c r="J2" s="3"/>
      <c r="K2" s="3"/>
      <c r="L2" s="3"/>
      <c r="M2" s="1"/>
      <c r="N2" s="1"/>
      <c r="O2" s="1"/>
    </row>
    <row r="3" spans="1:15" ht="13.8" thickBot="1">
      <c r="A3" s="2"/>
      <c r="B3" s="1"/>
      <c r="C3" s="1"/>
      <c r="D3" s="1"/>
      <c r="E3" s="1"/>
      <c r="F3" s="1"/>
      <c r="G3" s="1"/>
      <c r="H3" s="1"/>
      <c r="I3" s="1"/>
      <c r="J3" s="1"/>
      <c r="K3" s="1"/>
      <c r="L3" s="1"/>
      <c r="M3" s="1"/>
      <c r="N3" s="1"/>
      <c r="O3" s="1"/>
    </row>
    <row r="4" spans="1:15" ht="13.8" thickTop="1">
      <c r="A4" s="15"/>
      <c r="B4" s="16"/>
      <c r="C4" s="17"/>
      <c r="D4" s="18" t="s">
        <v>1</v>
      </c>
      <c r="E4" s="18" t="s">
        <v>1</v>
      </c>
      <c r="F4" s="18" t="s">
        <v>1</v>
      </c>
      <c r="G4" s="18" t="s">
        <v>1</v>
      </c>
      <c r="H4" s="18" t="s">
        <v>1</v>
      </c>
      <c r="I4" s="19"/>
      <c r="J4" s="18" t="s">
        <v>2</v>
      </c>
      <c r="K4" s="18" t="s">
        <v>3</v>
      </c>
      <c r="L4" s="20"/>
      <c r="M4" s="1"/>
      <c r="N4" s="1"/>
      <c r="O4" s="1"/>
    </row>
    <row r="5" spans="1:15" ht="13.8" thickBot="1">
      <c r="A5" s="84" t="s">
        <v>4</v>
      </c>
      <c r="B5" s="22" t="s">
        <v>5</v>
      </c>
      <c r="C5" s="23"/>
      <c r="D5" s="24">
        <v>1</v>
      </c>
      <c r="E5" s="24">
        <v>2</v>
      </c>
      <c r="F5" s="24">
        <v>3</v>
      </c>
      <c r="G5" s="24">
        <v>4</v>
      </c>
      <c r="H5" s="24">
        <v>5</v>
      </c>
      <c r="I5" s="21" t="s">
        <v>6</v>
      </c>
      <c r="J5" s="24" t="s">
        <v>7</v>
      </c>
      <c r="K5" s="24" t="s">
        <v>8</v>
      </c>
      <c r="L5" s="25" t="s">
        <v>9</v>
      </c>
      <c r="M5" s="1"/>
      <c r="N5" s="1"/>
      <c r="O5" s="1"/>
    </row>
    <row r="6" spans="1:15" ht="13.2">
      <c r="A6" s="4"/>
      <c r="B6" s="5"/>
      <c r="C6" s="1"/>
      <c r="D6" s="5"/>
      <c r="E6" s="5"/>
      <c r="F6" s="5"/>
      <c r="G6" s="5"/>
      <c r="H6" s="5"/>
      <c r="I6" s="7"/>
      <c r="J6" s="5"/>
      <c r="K6" s="5"/>
      <c r="L6" s="6"/>
      <c r="M6" s="1"/>
      <c r="N6" s="1"/>
      <c r="O6" s="1"/>
    </row>
    <row r="7" spans="1:15" ht="13.2">
      <c r="A7" s="26"/>
      <c r="B7" s="27" t="s">
        <v>10</v>
      </c>
      <c r="C7" s="1"/>
      <c r="D7" s="28"/>
      <c r="E7" s="28"/>
      <c r="F7" s="28"/>
      <c r="G7" s="28"/>
      <c r="H7" s="28"/>
      <c r="I7" s="29">
        <f>SUM(D8:H8)+SUM(D9:H9)+SUM(D10:H10)+SUM(D11:H11)+SUM(D7:H7)</f>
        <v>0</v>
      </c>
      <c r="J7" s="292">
        <f>'Input Page'!B10</f>
        <v>0</v>
      </c>
      <c r="K7" s="28">
        <f>J7-I7</f>
        <v>0</v>
      </c>
      <c r="L7" s="6"/>
      <c r="M7" s="1"/>
      <c r="N7" s="14" t="s">
        <v>11</v>
      </c>
      <c r="O7" s="14"/>
    </row>
    <row r="8" spans="1:15" ht="13.2">
      <c r="A8" s="4"/>
      <c r="B8" s="5"/>
      <c r="C8" s="31" t="s">
        <v>12</v>
      </c>
      <c r="D8" s="32"/>
      <c r="E8" s="32"/>
      <c r="F8" s="32"/>
      <c r="G8" s="32"/>
      <c r="H8" s="32"/>
      <c r="I8" s="29"/>
      <c r="J8" s="28"/>
      <c r="K8" s="28"/>
      <c r="L8" s="6"/>
      <c r="M8" s="1"/>
      <c r="N8" s="1"/>
      <c r="O8" s="1"/>
    </row>
    <row r="9" spans="1:15" ht="13.2">
      <c r="A9" s="4"/>
      <c r="B9" s="5"/>
      <c r="C9" s="31" t="s">
        <v>13</v>
      </c>
      <c r="D9" s="32"/>
      <c r="E9" s="32"/>
      <c r="F9" s="32"/>
      <c r="G9" s="32"/>
      <c r="H9" s="32"/>
      <c r="I9" s="29"/>
      <c r="J9" s="28"/>
      <c r="K9" s="28"/>
      <c r="L9" s="6"/>
      <c r="M9" s="1"/>
      <c r="N9" s="1"/>
      <c r="O9" s="1"/>
    </row>
    <row r="10" spans="1:15" ht="13.2">
      <c r="A10" s="4"/>
      <c r="B10" s="5"/>
      <c r="C10" s="31" t="s">
        <v>14</v>
      </c>
      <c r="D10" s="32"/>
      <c r="E10" s="32"/>
      <c r="F10" s="32"/>
      <c r="G10" s="32"/>
      <c r="H10" s="32"/>
      <c r="I10" s="29"/>
      <c r="J10" s="28"/>
      <c r="K10" s="28"/>
      <c r="L10" s="6"/>
      <c r="M10" s="1"/>
      <c r="N10" s="1"/>
      <c r="O10" s="1"/>
    </row>
    <row r="11" spans="1:15" ht="13.2">
      <c r="A11" s="4"/>
      <c r="B11" s="5"/>
      <c r="C11" s="31" t="s">
        <v>15</v>
      </c>
      <c r="D11" s="32"/>
      <c r="E11" s="32"/>
      <c r="F11" s="32"/>
      <c r="G11" s="32"/>
      <c r="H11" s="32"/>
      <c r="I11" s="29"/>
      <c r="J11" s="28"/>
      <c r="K11" s="28"/>
      <c r="L11" s="6"/>
      <c r="M11" s="1"/>
      <c r="N11" s="1"/>
      <c r="O11" s="1"/>
    </row>
    <row r="12" spans="1:15" s="83" customFormat="1" ht="13.2">
      <c r="A12" s="4"/>
      <c r="B12" s="5"/>
      <c r="C12" s="1"/>
      <c r="D12" s="28"/>
      <c r="E12" s="28"/>
      <c r="F12" s="28"/>
      <c r="G12" s="28"/>
      <c r="H12" s="28"/>
      <c r="I12" s="29"/>
      <c r="J12" s="28"/>
      <c r="K12" s="28"/>
      <c r="L12" s="6"/>
      <c r="M12" s="1"/>
      <c r="N12" s="1"/>
      <c r="O12" s="1"/>
    </row>
    <row r="13" spans="1:15" ht="13.2">
      <c r="A13" s="33">
        <v>1</v>
      </c>
      <c r="B13" s="34" t="s">
        <v>16</v>
      </c>
      <c r="C13" s="35"/>
      <c r="D13" s="36"/>
      <c r="E13" s="36"/>
      <c r="F13" s="36"/>
      <c r="G13" s="36"/>
      <c r="H13" s="36"/>
      <c r="I13" s="37">
        <f>SUM(D13:H13)</f>
        <v>0</v>
      </c>
      <c r="J13" s="295">
        <f>'Input Page'!B11</f>
        <v>0</v>
      </c>
      <c r="K13" s="39">
        <f>J13-I13</f>
        <v>0</v>
      </c>
      <c r="L13" s="40"/>
      <c r="M13" s="1"/>
      <c r="N13" s="1"/>
      <c r="O13" s="1"/>
    </row>
    <row r="14" spans="1:15" ht="13.2">
      <c r="A14" s="41"/>
      <c r="B14" s="5"/>
      <c r="C14" s="1"/>
      <c r="D14" s="28"/>
      <c r="E14" s="28"/>
      <c r="F14" s="28"/>
      <c r="G14" s="28"/>
      <c r="H14" s="28"/>
      <c r="I14" s="29"/>
      <c r="J14" s="28"/>
      <c r="K14" s="28"/>
      <c r="L14" s="6"/>
      <c r="M14" s="1"/>
      <c r="N14" s="1"/>
      <c r="O14" s="1"/>
    </row>
    <row r="15" spans="1:15" ht="13.2">
      <c r="A15" s="33">
        <v>2</v>
      </c>
      <c r="B15" s="34" t="s">
        <v>17</v>
      </c>
      <c r="C15" s="35"/>
      <c r="D15" s="39"/>
      <c r="E15" s="39"/>
      <c r="F15" s="39"/>
      <c r="G15" s="39"/>
      <c r="H15" s="39"/>
      <c r="I15" s="37">
        <f>SUM(D16:H16)+SUM(D17:H17)+SUM(D18:H18)+SUM(D19:H19)+SUM(D20:H20)</f>
        <v>0</v>
      </c>
      <c r="J15" s="295">
        <f>'Input Page'!B12</f>
        <v>0</v>
      </c>
      <c r="K15" s="39">
        <f>J15-I15</f>
        <v>0</v>
      </c>
      <c r="L15" s="40"/>
      <c r="M15" s="1"/>
      <c r="N15" s="1"/>
      <c r="O15" s="1"/>
    </row>
    <row r="16" spans="1:15" ht="13.2">
      <c r="A16" s="41"/>
      <c r="B16" s="5"/>
      <c r="C16" s="31" t="s">
        <v>18</v>
      </c>
      <c r="D16" s="30"/>
      <c r="E16" s="30"/>
      <c r="F16" s="30"/>
      <c r="G16" s="30"/>
      <c r="H16" s="30"/>
      <c r="I16" s="29"/>
      <c r="J16" s="28"/>
      <c r="K16" s="28"/>
      <c r="L16" s="6"/>
      <c r="M16" s="1"/>
      <c r="N16" s="1"/>
      <c r="O16" s="1"/>
    </row>
    <row r="17" spans="1:15" ht="13.2">
      <c r="A17" s="41"/>
      <c r="B17" s="5"/>
      <c r="C17" s="31" t="s">
        <v>19</v>
      </c>
      <c r="D17" s="30"/>
      <c r="E17" s="30"/>
      <c r="F17" s="30"/>
      <c r="G17" s="30"/>
      <c r="H17" s="30"/>
      <c r="I17" s="29"/>
      <c r="J17" s="28"/>
      <c r="K17" s="28"/>
      <c r="L17" s="6"/>
      <c r="M17" s="1"/>
      <c r="N17" s="1"/>
      <c r="O17" s="1"/>
    </row>
    <row r="18" spans="1:15" ht="13.2">
      <c r="A18" s="41"/>
      <c r="B18" s="5"/>
      <c r="C18" s="31" t="s">
        <v>20</v>
      </c>
      <c r="D18" s="30"/>
      <c r="E18" s="30"/>
      <c r="F18" s="30"/>
      <c r="G18" s="30"/>
      <c r="H18" s="30"/>
      <c r="I18" s="29"/>
      <c r="J18" s="28"/>
      <c r="K18" s="28"/>
      <c r="L18" s="6"/>
      <c r="M18" s="1"/>
      <c r="N18" s="1"/>
      <c r="O18" s="1"/>
    </row>
    <row r="19" spans="1:15" ht="13.2">
      <c r="A19" s="41"/>
      <c r="B19" s="5"/>
      <c r="C19" s="31" t="s">
        <v>21</v>
      </c>
      <c r="D19" s="30"/>
      <c r="E19" s="30"/>
      <c r="F19" s="30"/>
      <c r="G19" s="30"/>
      <c r="H19" s="30"/>
      <c r="I19" s="29"/>
      <c r="J19" s="28"/>
      <c r="K19" s="28"/>
      <c r="L19" s="6"/>
      <c r="M19" s="1"/>
      <c r="N19" s="1"/>
      <c r="O19" s="1"/>
    </row>
    <row r="20" spans="1:15" ht="13.8" thickBot="1">
      <c r="A20" s="42"/>
      <c r="B20" s="43"/>
      <c r="C20" s="44" t="s">
        <v>22</v>
      </c>
      <c r="D20" s="45"/>
      <c r="E20" s="45"/>
      <c r="F20" s="45"/>
      <c r="G20" s="45"/>
      <c r="H20" s="45"/>
      <c r="I20" s="46"/>
      <c r="J20" s="47"/>
      <c r="K20" s="28"/>
      <c r="L20" s="6"/>
      <c r="M20" s="1"/>
      <c r="N20" s="1"/>
      <c r="O20" s="1"/>
    </row>
    <row r="21" spans="1:15" ht="13.8" thickBot="1">
      <c r="A21" s="48"/>
      <c r="B21" s="49"/>
      <c r="C21" s="49"/>
      <c r="D21" s="50"/>
      <c r="E21" s="50"/>
      <c r="F21" s="50"/>
      <c r="G21" s="50"/>
      <c r="H21" s="50"/>
      <c r="I21" s="51"/>
      <c r="J21" s="52"/>
      <c r="K21" s="53"/>
      <c r="L21" s="54"/>
      <c r="M21" s="1"/>
      <c r="N21" s="1"/>
      <c r="O21" s="1"/>
    </row>
    <row r="22" spans="1:15" ht="13.2">
      <c r="A22" s="55"/>
      <c r="B22" s="49"/>
      <c r="C22" s="49"/>
      <c r="D22" s="56" t="s">
        <v>23</v>
      </c>
      <c r="E22" s="57"/>
      <c r="F22" s="49"/>
      <c r="G22" s="49"/>
      <c r="H22" s="49"/>
      <c r="I22" s="58">
        <f>I7-I13-I15</f>
        <v>0</v>
      </c>
      <c r="J22" s="59">
        <f>J7-J13-J15</f>
        <v>0</v>
      </c>
      <c r="K22" s="60"/>
      <c r="L22" s="61"/>
      <c r="M22" s="1"/>
      <c r="N22" s="1"/>
      <c r="O22" s="1"/>
    </row>
    <row r="23" spans="1:15" ht="13.8" thickBot="1">
      <c r="A23" s="42"/>
      <c r="B23" s="62"/>
      <c r="C23" s="62"/>
      <c r="D23" s="62"/>
      <c r="E23" s="62"/>
      <c r="F23" s="62"/>
      <c r="G23" s="62"/>
      <c r="H23" s="62"/>
      <c r="I23" s="63"/>
      <c r="J23" s="43"/>
      <c r="K23" s="64"/>
      <c r="L23" s="65"/>
      <c r="M23" s="1"/>
      <c r="N23" s="1"/>
      <c r="O23" s="1"/>
    </row>
    <row r="24" spans="1:15" ht="13.2">
      <c r="A24" s="41"/>
      <c r="B24" s="5"/>
      <c r="C24" s="1"/>
      <c r="D24" s="5"/>
      <c r="E24" s="5"/>
      <c r="F24" s="5"/>
      <c r="G24" s="5"/>
      <c r="H24" s="5"/>
      <c r="I24" s="7"/>
      <c r="J24" s="5"/>
      <c r="K24" s="5"/>
      <c r="L24" s="6"/>
      <c r="M24" s="1"/>
      <c r="N24" s="1"/>
      <c r="O24" s="1"/>
    </row>
    <row r="25" spans="1:15" ht="13.2">
      <c r="A25" s="41">
        <v>3</v>
      </c>
      <c r="B25" s="27" t="s">
        <v>24</v>
      </c>
      <c r="C25" s="31"/>
      <c r="D25" s="28"/>
      <c r="E25" s="28"/>
      <c r="F25" s="28"/>
      <c r="G25" s="28"/>
      <c r="H25" s="28"/>
      <c r="I25" s="29">
        <f>SUM(D26:H26)+SUM(D27:H27)+SUM(D28:H28)+SUM(D29:H29)+SUM(D30:H30)+SUM(D31:H31)+SUM(D32:H32)+SUM(D33:H33)</f>
        <v>0</v>
      </c>
      <c r="J25" s="292">
        <f>'Input Page'!B13</f>
        <v>0</v>
      </c>
      <c r="K25" s="28">
        <f>J25-I25</f>
        <v>0</v>
      </c>
      <c r="L25" s="66" t="e">
        <f>I25/$J$22</f>
        <v>#DIV/0!</v>
      </c>
      <c r="M25" s="1"/>
      <c r="N25" s="1"/>
      <c r="O25" s="1"/>
    </row>
    <row r="26" spans="1:15" ht="13.2">
      <c r="A26" s="41"/>
      <c r="B26" s="27"/>
      <c r="C26" s="31" t="s">
        <v>25</v>
      </c>
      <c r="D26" s="30"/>
      <c r="E26" s="30"/>
      <c r="F26" s="30"/>
      <c r="G26" s="30"/>
      <c r="H26" s="30"/>
      <c r="I26" s="29"/>
      <c r="J26" s="28"/>
      <c r="K26" s="28"/>
      <c r="L26" s="66"/>
      <c r="M26" s="1"/>
      <c r="N26" s="1"/>
      <c r="O26" s="1"/>
    </row>
    <row r="27" spans="1:15" ht="13.2">
      <c r="A27" s="41"/>
      <c r="B27" s="27"/>
      <c r="C27" s="31" t="s">
        <v>26</v>
      </c>
      <c r="D27" s="30"/>
      <c r="E27" s="30"/>
      <c r="F27" s="30"/>
      <c r="G27" s="30"/>
      <c r="H27" s="30"/>
      <c r="I27" s="29"/>
      <c r="J27" s="28"/>
      <c r="K27" s="28"/>
      <c r="L27" s="66"/>
      <c r="M27" s="1"/>
      <c r="N27" s="1"/>
      <c r="O27" s="1"/>
    </row>
    <row r="28" spans="1:15" ht="13.2">
      <c r="A28" s="41"/>
      <c r="B28" s="27"/>
      <c r="C28" s="31" t="s">
        <v>17</v>
      </c>
      <c r="D28" s="30"/>
      <c r="E28" s="30"/>
      <c r="F28" s="30"/>
      <c r="G28" s="30"/>
      <c r="H28" s="30"/>
      <c r="I28" s="29"/>
      <c r="J28" s="28"/>
      <c r="K28" s="28"/>
      <c r="L28" s="66"/>
      <c r="M28" s="1"/>
      <c r="N28" s="1"/>
      <c r="O28" s="1"/>
    </row>
    <row r="29" spans="1:15" ht="13.2">
      <c r="A29" s="41"/>
      <c r="B29" s="27"/>
      <c r="C29" s="31" t="s">
        <v>27</v>
      </c>
      <c r="D29" s="30"/>
      <c r="E29" s="30"/>
      <c r="F29" s="30"/>
      <c r="G29" s="30"/>
      <c r="H29" s="30"/>
      <c r="I29" s="29"/>
      <c r="J29" s="28"/>
      <c r="K29" s="28"/>
      <c r="L29" s="66"/>
      <c r="M29" s="1"/>
      <c r="N29" s="1"/>
      <c r="O29" s="1"/>
    </row>
    <row r="30" spans="1:15" ht="13.2">
      <c r="A30" s="41"/>
      <c r="B30" s="27"/>
      <c r="C30" s="31" t="s">
        <v>28</v>
      </c>
      <c r="D30" s="30"/>
      <c r="E30" s="30"/>
      <c r="F30" s="30"/>
      <c r="G30" s="30"/>
      <c r="H30" s="30"/>
      <c r="I30" s="29"/>
      <c r="J30" s="28"/>
      <c r="K30" s="28"/>
      <c r="L30" s="66"/>
      <c r="M30" s="1"/>
      <c r="N30" s="1"/>
      <c r="O30" s="1"/>
    </row>
    <row r="31" spans="1:15" ht="13.2">
      <c r="A31" s="41"/>
      <c r="B31" s="27"/>
      <c r="C31" s="31" t="s">
        <v>29</v>
      </c>
      <c r="D31" s="30"/>
      <c r="E31" s="30"/>
      <c r="F31" s="30"/>
      <c r="G31" s="30"/>
      <c r="H31" s="30"/>
      <c r="I31" s="29"/>
      <c r="J31" s="28"/>
      <c r="K31" s="28"/>
      <c r="L31" s="66"/>
      <c r="M31" s="1"/>
      <c r="N31" s="1"/>
      <c r="O31" s="1"/>
    </row>
    <row r="32" spans="1:15" ht="13.2">
      <c r="A32" s="41"/>
      <c r="B32" s="27"/>
      <c r="C32" s="31" t="s">
        <v>30</v>
      </c>
      <c r="D32" s="30"/>
      <c r="E32" s="30"/>
      <c r="F32" s="30"/>
      <c r="G32" s="30"/>
      <c r="H32" s="30"/>
      <c r="I32" s="29"/>
      <c r="J32" s="28"/>
      <c r="K32" s="28"/>
      <c r="L32" s="66"/>
      <c r="M32" s="1"/>
      <c r="N32" s="1"/>
      <c r="O32" s="1"/>
    </row>
    <row r="33" spans="1:15" ht="13.2">
      <c r="A33" s="41"/>
      <c r="B33" s="27"/>
      <c r="C33" s="31" t="s">
        <v>31</v>
      </c>
      <c r="D33" s="30"/>
      <c r="E33" s="30"/>
      <c r="F33" s="30"/>
      <c r="G33" s="30"/>
      <c r="H33" s="30"/>
      <c r="I33" s="29"/>
      <c r="J33" s="28"/>
      <c r="K33" s="28"/>
      <c r="L33" s="66"/>
      <c r="M33" s="1"/>
      <c r="N33" s="1"/>
      <c r="O33" s="1"/>
    </row>
    <row r="34" spans="1:15" s="82" customFormat="1" ht="13.2">
      <c r="A34" s="41"/>
      <c r="B34" s="27"/>
      <c r="C34" s="31"/>
      <c r="D34" s="28"/>
      <c r="E34" s="28"/>
      <c r="F34" s="28"/>
      <c r="G34" s="28"/>
      <c r="H34" s="28"/>
      <c r="I34" s="29"/>
      <c r="J34" s="28"/>
      <c r="K34" s="28"/>
      <c r="L34" s="66"/>
      <c r="M34" s="1"/>
      <c r="N34" s="1"/>
      <c r="O34" s="1"/>
    </row>
    <row r="35" spans="1:15" ht="13.2">
      <c r="A35" s="33">
        <v>4</v>
      </c>
      <c r="B35" s="34" t="s">
        <v>32</v>
      </c>
      <c r="C35" s="67"/>
      <c r="D35" s="38"/>
      <c r="E35" s="38"/>
      <c r="F35" s="38"/>
      <c r="G35" s="38"/>
      <c r="H35" s="38"/>
      <c r="I35" s="37">
        <f>SUM(D35:H35)</f>
        <v>0</v>
      </c>
      <c r="J35" s="295">
        <f>'Input Page'!B14</f>
        <v>0</v>
      </c>
      <c r="K35" s="39">
        <f>J35-I35</f>
        <v>0</v>
      </c>
      <c r="L35" s="68" t="e">
        <f>I35/$J$22</f>
        <v>#DIV/0!</v>
      </c>
      <c r="M35" s="1"/>
      <c r="N35" s="1"/>
      <c r="O35" s="1"/>
    </row>
    <row r="36" spans="1:15" s="83" customFormat="1" ht="13.2">
      <c r="A36" s="41"/>
      <c r="B36" s="27"/>
      <c r="C36" s="31"/>
      <c r="D36" s="28"/>
      <c r="E36" s="28"/>
      <c r="F36" s="28"/>
      <c r="G36" s="28"/>
      <c r="H36" s="28"/>
      <c r="I36" s="29"/>
      <c r="J36" s="28"/>
      <c r="K36" s="28"/>
      <c r="L36" s="66"/>
      <c r="M36" s="1"/>
      <c r="N36" s="1"/>
      <c r="O36" s="1"/>
    </row>
    <row r="37" spans="1:15" ht="13.2">
      <c r="A37" s="33">
        <v>5</v>
      </c>
      <c r="B37" s="34" t="s">
        <v>33</v>
      </c>
      <c r="C37" s="67"/>
      <c r="D37" s="39"/>
      <c r="E37" s="39"/>
      <c r="F37" s="39"/>
      <c r="G37" s="39"/>
      <c r="H37" s="39"/>
      <c r="I37" s="37">
        <f>SUM(D38:H38)+SUM(D39:H39)+SUM(D40:H40)+SUM(D41:H41)+SUM(D42:H42)+SUM(D43:H43)</f>
        <v>0</v>
      </c>
      <c r="J37" s="295">
        <f>'Input Page'!B15</f>
        <v>0</v>
      </c>
      <c r="K37" s="39">
        <f>J37-I37</f>
        <v>0</v>
      </c>
      <c r="L37" s="68" t="e">
        <f>I37/$J$22</f>
        <v>#DIV/0!</v>
      </c>
      <c r="M37" s="1"/>
      <c r="N37" s="1"/>
      <c r="O37" s="1"/>
    </row>
    <row r="38" spans="1:15" ht="13.2">
      <c r="A38" s="41"/>
      <c r="B38" s="27"/>
      <c r="C38" s="31" t="s">
        <v>34</v>
      </c>
      <c r="D38" s="30"/>
      <c r="E38" s="30"/>
      <c r="F38" s="30"/>
      <c r="G38" s="30"/>
      <c r="H38" s="30"/>
      <c r="I38" s="29"/>
      <c r="J38" s="28"/>
      <c r="K38" s="28"/>
      <c r="L38" s="66"/>
      <c r="M38" s="1"/>
      <c r="N38" s="1"/>
      <c r="O38" s="1"/>
    </row>
    <row r="39" spans="1:15" ht="13.2">
      <c r="A39" s="41"/>
      <c r="B39" s="27"/>
      <c r="C39" s="31" t="s">
        <v>28</v>
      </c>
      <c r="D39" s="30"/>
      <c r="E39" s="30"/>
      <c r="F39" s="30"/>
      <c r="G39" s="30"/>
      <c r="H39" s="30"/>
      <c r="I39" s="29"/>
      <c r="J39" s="28"/>
      <c r="K39" s="28"/>
      <c r="L39" s="66"/>
      <c r="M39" s="1"/>
      <c r="N39" s="1"/>
      <c r="O39" s="1"/>
    </row>
    <row r="40" spans="1:15" ht="13.2">
      <c r="A40" s="41"/>
      <c r="B40" s="27"/>
      <c r="C40" s="31" t="s">
        <v>26</v>
      </c>
      <c r="D40" s="30"/>
      <c r="E40" s="30"/>
      <c r="F40" s="30"/>
      <c r="G40" s="30"/>
      <c r="H40" s="30"/>
      <c r="I40" s="29"/>
      <c r="J40" s="28"/>
      <c r="K40" s="28"/>
      <c r="L40" s="66"/>
      <c r="M40" s="1"/>
      <c r="N40" s="1"/>
      <c r="O40" s="1"/>
    </row>
    <row r="41" spans="1:15" ht="13.2">
      <c r="A41" s="41"/>
      <c r="B41" s="27"/>
      <c r="C41" s="31" t="s">
        <v>35</v>
      </c>
      <c r="D41" s="30"/>
      <c r="E41" s="30"/>
      <c r="F41" s="30"/>
      <c r="G41" s="30"/>
      <c r="H41" s="30"/>
      <c r="I41" s="29"/>
      <c r="J41" s="28"/>
      <c r="K41" s="28"/>
      <c r="L41" s="66"/>
      <c r="M41" s="1"/>
      <c r="N41" s="1"/>
      <c r="O41" s="1"/>
    </row>
    <row r="42" spans="1:15" ht="13.2">
      <c r="A42" s="41"/>
      <c r="B42" s="27"/>
      <c r="C42" s="31" t="s">
        <v>36</v>
      </c>
      <c r="D42" s="30"/>
      <c r="E42" s="30"/>
      <c r="F42" s="30"/>
      <c r="G42" s="30"/>
      <c r="H42" s="30"/>
      <c r="I42" s="29"/>
      <c r="J42" s="28"/>
      <c r="K42" s="28"/>
      <c r="L42" s="66"/>
      <c r="M42" s="1"/>
      <c r="N42" s="1"/>
      <c r="O42" s="1"/>
    </row>
    <row r="43" spans="1:15" ht="13.2">
      <c r="A43" s="41"/>
      <c r="B43" s="27"/>
      <c r="C43" s="31" t="s">
        <v>37</v>
      </c>
      <c r="D43" s="30"/>
      <c r="E43" s="30"/>
      <c r="F43" s="30"/>
      <c r="G43" s="30"/>
      <c r="H43" s="30"/>
      <c r="I43" s="29"/>
      <c r="J43" s="28"/>
      <c r="K43" s="28"/>
      <c r="L43" s="66"/>
      <c r="M43" s="1"/>
      <c r="N43" s="1"/>
      <c r="O43" s="1"/>
    </row>
    <row r="44" spans="1:15" ht="13.2">
      <c r="A44" s="41"/>
      <c r="B44" s="27"/>
      <c r="C44" s="31"/>
      <c r="D44" s="28"/>
      <c r="E44" s="28"/>
      <c r="F44" s="28"/>
      <c r="G44" s="28"/>
      <c r="H44" s="28"/>
      <c r="I44" s="29"/>
      <c r="J44" s="28"/>
      <c r="K44" s="28"/>
      <c r="L44" s="66"/>
      <c r="M44" s="1"/>
      <c r="N44" s="1"/>
      <c r="O44" s="1"/>
    </row>
    <row r="45" spans="1:15" ht="13.2">
      <c r="A45" s="33">
        <v>6</v>
      </c>
      <c r="B45" s="34" t="s">
        <v>26</v>
      </c>
      <c r="C45" s="67"/>
      <c r="D45" s="39"/>
      <c r="E45" s="39"/>
      <c r="F45" s="39"/>
      <c r="G45" s="39"/>
      <c r="H45" s="39"/>
      <c r="I45" s="37">
        <f>SUM(D46:H46)+SUM(D47:H47)+SUM(D48:H48)</f>
        <v>0</v>
      </c>
      <c r="J45" s="295">
        <f>'Input Page'!B16</f>
        <v>0</v>
      </c>
      <c r="K45" s="39">
        <f>J45-I45</f>
        <v>0</v>
      </c>
      <c r="L45" s="68" t="e">
        <f>I45/$J$22</f>
        <v>#DIV/0!</v>
      </c>
      <c r="M45" s="1"/>
      <c r="N45" s="1"/>
      <c r="O45" s="1"/>
    </row>
    <row r="46" spans="1:15" ht="13.2">
      <c r="A46" s="41"/>
      <c r="B46" s="27"/>
      <c r="C46" s="31" t="s">
        <v>38</v>
      </c>
      <c r="D46" s="30"/>
      <c r="E46" s="30"/>
      <c r="F46" s="30"/>
      <c r="G46" s="30"/>
      <c r="H46" s="30"/>
      <c r="I46" s="29"/>
      <c r="J46" s="28"/>
      <c r="K46" s="28"/>
      <c r="L46" s="66"/>
      <c r="M46" s="1"/>
      <c r="N46" s="1"/>
      <c r="O46" s="1"/>
    </row>
    <row r="47" spans="1:15" ht="13.2">
      <c r="A47" s="41"/>
      <c r="B47" s="27"/>
      <c r="C47" s="31" t="s">
        <v>39</v>
      </c>
      <c r="D47" s="30"/>
      <c r="E47" s="30"/>
      <c r="F47" s="30"/>
      <c r="G47" s="30"/>
      <c r="H47" s="30"/>
      <c r="I47" s="29"/>
      <c r="J47" s="28"/>
      <c r="K47" s="28"/>
      <c r="L47" s="66"/>
      <c r="M47" s="1"/>
      <c r="N47" s="1"/>
      <c r="O47" s="1"/>
    </row>
    <row r="48" spans="1:15" ht="13.2">
      <c r="A48" s="41"/>
      <c r="B48" s="27"/>
      <c r="C48" s="31" t="s">
        <v>40</v>
      </c>
      <c r="D48" s="30"/>
      <c r="E48" s="30"/>
      <c r="F48" s="30"/>
      <c r="G48" s="30"/>
      <c r="H48" s="30"/>
      <c r="I48" s="29"/>
      <c r="J48" s="28"/>
      <c r="K48" s="28"/>
      <c r="L48" s="66"/>
      <c r="M48" s="1"/>
      <c r="N48" s="1"/>
      <c r="O48" s="1"/>
    </row>
    <row r="49" spans="1:15" ht="13.2">
      <c r="A49" s="41"/>
      <c r="B49" s="27"/>
      <c r="C49" s="31"/>
      <c r="D49" s="28"/>
      <c r="E49" s="28"/>
      <c r="F49" s="28"/>
      <c r="G49" s="28"/>
      <c r="H49" s="28"/>
      <c r="I49" s="29"/>
      <c r="J49" s="28"/>
      <c r="K49" s="28"/>
      <c r="L49" s="66"/>
      <c r="M49" s="1"/>
      <c r="N49" s="1"/>
      <c r="O49" s="1"/>
    </row>
    <row r="50" spans="1:15" ht="13.2">
      <c r="A50" s="33">
        <v>7</v>
      </c>
      <c r="B50" s="34" t="s">
        <v>41</v>
      </c>
      <c r="C50" s="67"/>
      <c r="D50" s="39"/>
      <c r="E50" s="39"/>
      <c r="F50" s="39"/>
      <c r="G50" s="39"/>
      <c r="H50" s="39"/>
      <c r="I50" s="37">
        <f>SUM(D51:H51)+SUM(D52:H52)</f>
        <v>0</v>
      </c>
      <c r="J50" s="295">
        <f>'Input Page'!B17</f>
        <v>0</v>
      </c>
      <c r="K50" s="39">
        <f>J50-I50</f>
        <v>0</v>
      </c>
      <c r="L50" s="68" t="e">
        <f>I50/$J$22</f>
        <v>#DIV/0!</v>
      </c>
      <c r="M50" s="1"/>
      <c r="N50" s="1"/>
      <c r="O50" s="1"/>
    </row>
    <row r="51" spans="1:15" ht="13.2">
      <c r="A51" s="41"/>
      <c r="B51" s="27"/>
      <c r="C51" s="31" t="s">
        <v>42</v>
      </c>
      <c r="D51" s="30"/>
      <c r="E51" s="30"/>
      <c r="F51" s="30"/>
      <c r="G51" s="30"/>
      <c r="H51" s="30"/>
      <c r="I51" s="29"/>
      <c r="J51" s="28"/>
      <c r="K51" s="28"/>
      <c r="L51" s="66"/>
      <c r="M51" s="1"/>
      <c r="N51" s="1"/>
      <c r="O51" s="1"/>
    </row>
    <row r="52" spans="1:15" ht="13.2">
      <c r="A52" s="41"/>
      <c r="B52" s="27"/>
      <c r="C52" s="31" t="s">
        <v>43</v>
      </c>
      <c r="D52" s="30"/>
      <c r="E52" s="30"/>
      <c r="F52" s="30"/>
      <c r="G52" s="30"/>
      <c r="H52" s="30"/>
      <c r="I52" s="29"/>
      <c r="J52" s="28"/>
      <c r="K52" s="28"/>
      <c r="L52" s="66"/>
      <c r="M52" s="1"/>
      <c r="N52" s="1"/>
      <c r="O52" s="1"/>
    </row>
    <row r="53" spans="1:15" ht="13.2">
      <c r="A53" s="41"/>
      <c r="B53" s="27"/>
      <c r="C53" s="31"/>
      <c r="D53" s="28"/>
      <c r="E53" s="28"/>
      <c r="F53" s="28"/>
      <c r="G53" s="28"/>
      <c r="H53" s="28"/>
      <c r="I53" s="29"/>
      <c r="J53" s="28"/>
      <c r="K53" s="28"/>
      <c r="L53" s="66"/>
      <c r="M53" s="1"/>
      <c r="N53" s="1"/>
      <c r="O53" s="1"/>
    </row>
    <row r="54" spans="1:15" ht="13.2">
      <c r="A54" s="33">
        <v>8</v>
      </c>
      <c r="B54" s="34" t="s">
        <v>44</v>
      </c>
      <c r="C54" s="67"/>
      <c r="D54" s="39"/>
      <c r="E54" s="39"/>
      <c r="F54" s="39"/>
      <c r="G54" s="39"/>
      <c r="H54" s="39"/>
      <c r="I54" s="37">
        <f>SUM(D55:H55)+SUM(D56:H56)+SUM(D57:H57)</f>
        <v>0</v>
      </c>
      <c r="J54" s="295">
        <f>'Input Page'!B18</f>
        <v>0</v>
      </c>
      <c r="K54" s="39">
        <f>J54-I54</f>
        <v>0</v>
      </c>
      <c r="L54" s="68" t="e">
        <f>I54/$J$22</f>
        <v>#DIV/0!</v>
      </c>
      <c r="M54" s="1"/>
      <c r="N54" s="1"/>
      <c r="O54" s="1"/>
    </row>
    <row r="55" spans="1:15" ht="13.2">
      <c r="A55" s="41"/>
      <c r="B55" s="27"/>
      <c r="C55" s="31" t="s">
        <v>45</v>
      </c>
      <c r="D55" s="30"/>
      <c r="E55" s="30"/>
      <c r="F55" s="30"/>
      <c r="G55" s="30"/>
      <c r="H55" s="30"/>
      <c r="I55" s="29"/>
      <c r="J55" s="28"/>
      <c r="K55" s="28"/>
      <c r="L55" s="66"/>
      <c r="M55" s="1"/>
      <c r="N55" s="1"/>
      <c r="O55" s="1"/>
    </row>
    <row r="56" spans="1:15" ht="13.2">
      <c r="A56" s="41"/>
      <c r="B56" s="27"/>
      <c r="C56" s="31" t="s">
        <v>46</v>
      </c>
      <c r="D56" s="30"/>
      <c r="E56" s="30"/>
      <c r="F56" s="30"/>
      <c r="G56" s="30"/>
      <c r="H56" s="30"/>
      <c r="I56" s="29"/>
      <c r="J56" s="28"/>
      <c r="K56" s="28"/>
      <c r="L56" s="66"/>
      <c r="M56" s="1"/>
      <c r="N56" s="1"/>
      <c r="O56" s="1"/>
    </row>
    <row r="57" spans="1:15" ht="13.2">
      <c r="A57" s="41"/>
      <c r="B57" s="27"/>
      <c r="C57" s="31" t="s">
        <v>47</v>
      </c>
      <c r="D57" s="30"/>
      <c r="E57" s="30"/>
      <c r="F57" s="30"/>
      <c r="G57" s="30"/>
      <c r="H57" s="30"/>
      <c r="I57" s="29"/>
      <c r="J57" s="28"/>
      <c r="K57" s="28"/>
      <c r="L57" s="66"/>
      <c r="M57" s="1"/>
      <c r="N57" s="1"/>
      <c r="O57" s="1"/>
    </row>
    <row r="58" spans="1:15" ht="13.2">
      <c r="A58" s="41"/>
      <c r="B58" s="27"/>
      <c r="C58" s="31"/>
      <c r="D58" s="28"/>
      <c r="E58" s="28"/>
      <c r="F58" s="28"/>
      <c r="G58" s="28"/>
      <c r="H58" s="28"/>
      <c r="I58" s="29"/>
      <c r="J58" s="28"/>
      <c r="K58" s="28"/>
      <c r="L58" s="66"/>
      <c r="M58" s="1"/>
      <c r="N58" s="1"/>
      <c r="O58" s="1"/>
    </row>
    <row r="59" spans="1:15" ht="13.2">
      <c r="A59" s="33">
        <v>9</v>
      </c>
      <c r="B59" s="34" t="s">
        <v>48</v>
      </c>
      <c r="C59" s="67"/>
      <c r="D59" s="38"/>
      <c r="E59" s="38"/>
      <c r="F59" s="38"/>
      <c r="G59" s="38"/>
      <c r="H59" s="38"/>
      <c r="I59" s="37">
        <f>SUM(D59:H59)</f>
        <v>0</v>
      </c>
      <c r="J59" s="295">
        <f>'Input Page'!B19</f>
        <v>0</v>
      </c>
      <c r="K59" s="39">
        <f>J59-I59</f>
        <v>0</v>
      </c>
      <c r="L59" s="68" t="e">
        <f>I59/$J$22</f>
        <v>#DIV/0!</v>
      </c>
      <c r="M59" s="1"/>
      <c r="N59" s="1"/>
      <c r="O59" s="1"/>
    </row>
    <row r="60" spans="1:15" s="83" customFormat="1" ht="13.2">
      <c r="A60" s="41"/>
      <c r="B60" s="27"/>
      <c r="C60" s="31"/>
      <c r="D60" s="28"/>
      <c r="E60" s="28"/>
      <c r="F60" s="28"/>
      <c r="G60" s="28"/>
      <c r="H60" s="28"/>
      <c r="I60" s="29"/>
      <c r="J60" s="28"/>
      <c r="K60" s="28"/>
      <c r="L60" s="66"/>
      <c r="M60" s="1"/>
      <c r="N60" s="1"/>
      <c r="O60" s="1"/>
    </row>
    <row r="61" spans="1:15" ht="13.2">
      <c r="A61" s="33">
        <v>10</v>
      </c>
      <c r="B61" s="34" t="s">
        <v>49</v>
      </c>
      <c r="C61" s="67"/>
      <c r="D61" s="38"/>
      <c r="E61" s="38"/>
      <c r="F61" s="38"/>
      <c r="G61" s="38"/>
      <c r="H61" s="38"/>
      <c r="I61" s="37">
        <f>SUM(D61:H61)</f>
        <v>0</v>
      </c>
      <c r="J61" s="295">
        <f>'Input Page'!B20</f>
        <v>0</v>
      </c>
      <c r="K61" s="39">
        <f>J61-I61</f>
        <v>0</v>
      </c>
      <c r="L61" s="68" t="e">
        <f>I61/$J$22</f>
        <v>#DIV/0!</v>
      </c>
      <c r="M61" s="1"/>
      <c r="N61" s="1"/>
      <c r="O61" s="1"/>
    </row>
    <row r="62" spans="1:15" s="83" customFormat="1" ht="13.2">
      <c r="A62" s="41"/>
      <c r="B62" s="27"/>
      <c r="C62" s="31"/>
      <c r="D62" s="28"/>
      <c r="E62" s="28"/>
      <c r="F62" s="28"/>
      <c r="G62" s="28"/>
      <c r="H62" s="28"/>
      <c r="I62" s="29"/>
      <c r="J62" s="28"/>
      <c r="K62" s="28"/>
      <c r="L62" s="66"/>
      <c r="M62" s="1"/>
      <c r="N62" s="1"/>
      <c r="O62" s="1"/>
    </row>
    <row r="63" spans="1:15" ht="13.2">
      <c r="A63" s="33">
        <v>11</v>
      </c>
      <c r="B63" s="34" t="s">
        <v>50</v>
      </c>
      <c r="C63" s="67"/>
      <c r="D63" s="39"/>
      <c r="E63" s="39"/>
      <c r="F63" s="39"/>
      <c r="G63" s="39"/>
      <c r="H63" s="39"/>
      <c r="I63" s="37">
        <f>SUM(D64:H64)+SUM(D65:H65)+SUM(D66:H66)</f>
        <v>0</v>
      </c>
      <c r="J63" s="295">
        <f>'Input Page'!B21</f>
        <v>0</v>
      </c>
      <c r="K63" s="39">
        <f>J63-I63</f>
        <v>0</v>
      </c>
      <c r="L63" s="68" t="e">
        <f>I63/$J$22</f>
        <v>#DIV/0!</v>
      </c>
      <c r="M63" s="1"/>
      <c r="N63" s="1"/>
      <c r="O63" s="1"/>
    </row>
    <row r="64" spans="1:15" ht="13.2">
      <c r="A64" s="41"/>
      <c r="B64" s="27"/>
      <c r="C64" s="31" t="s">
        <v>51</v>
      </c>
      <c r="D64" s="30"/>
      <c r="E64" s="30"/>
      <c r="F64" s="30"/>
      <c r="G64" s="30"/>
      <c r="H64" s="30"/>
      <c r="I64" s="29"/>
      <c r="J64" s="28"/>
      <c r="K64" s="28"/>
      <c r="L64" s="66"/>
      <c r="M64" s="1"/>
      <c r="N64" s="1"/>
      <c r="O64" s="1"/>
    </row>
    <row r="65" spans="1:15" ht="13.2">
      <c r="A65" s="41"/>
      <c r="B65" s="27"/>
      <c r="C65" s="31" t="s">
        <v>52</v>
      </c>
      <c r="D65" s="30"/>
      <c r="E65" s="30"/>
      <c r="F65" s="30"/>
      <c r="G65" s="30"/>
      <c r="H65" s="30"/>
      <c r="I65" s="29"/>
      <c r="J65" s="28"/>
      <c r="K65" s="28"/>
      <c r="L65" s="66"/>
      <c r="M65" s="1"/>
      <c r="N65" s="1"/>
      <c r="O65" s="1"/>
    </row>
    <row r="66" spans="1:15" ht="13.2">
      <c r="A66" s="41"/>
      <c r="B66" s="27"/>
      <c r="C66" s="31" t="s">
        <v>53</v>
      </c>
      <c r="D66" s="30"/>
      <c r="E66" s="30"/>
      <c r="F66" s="30"/>
      <c r="G66" s="30"/>
      <c r="H66" s="30"/>
      <c r="I66" s="29"/>
      <c r="J66" s="28"/>
      <c r="K66" s="28"/>
      <c r="L66" s="66"/>
      <c r="M66" s="1"/>
      <c r="N66" s="1"/>
      <c r="O66" s="1"/>
    </row>
    <row r="67" spans="1:15" ht="13.2">
      <c r="A67" s="41"/>
      <c r="B67" s="27"/>
      <c r="C67" s="31"/>
      <c r="D67" s="28"/>
      <c r="E67" s="28"/>
      <c r="F67" s="28"/>
      <c r="G67" s="28"/>
      <c r="H67" s="28"/>
      <c r="I67" s="29"/>
      <c r="J67" s="28"/>
      <c r="K67" s="28"/>
      <c r="L67" s="66"/>
      <c r="M67" s="1"/>
      <c r="N67" s="1"/>
      <c r="O67" s="1"/>
    </row>
    <row r="68" spans="1:15" ht="13.2">
      <c r="A68" s="33">
        <v>12</v>
      </c>
      <c r="B68" s="34" t="s">
        <v>54</v>
      </c>
      <c r="C68" s="67"/>
      <c r="D68" s="39"/>
      <c r="E68" s="39"/>
      <c r="F68" s="39"/>
      <c r="G68" s="39"/>
      <c r="H68" s="39"/>
      <c r="I68" s="37">
        <f>SUM(D69:H69)+SUM(D70:H70)+SUM(D71:H71)+SUM(D72:H72)+SUM(D76:H76)+SUM(D73:H75)</f>
        <v>0</v>
      </c>
      <c r="J68" s="295">
        <f>'Input Page'!B22</f>
        <v>0</v>
      </c>
      <c r="K68" s="39">
        <f>J68-I68</f>
        <v>0</v>
      </c>
      <c r="L68" s="68" t="e">
        <f>I68/$J$22</f>
        <v>#DIV/0!</v>
      </c>
      <c r="M68" s="1"/>
      <c r="N68" s="1"/>
      <c r="O68" s="1"/>
    </row>
    <row r="69" spans="1:15" ht="13.2">
      <c r="A69" s="41"/>
      <c r="B69" s="27"/>
      <c r="C69" s="31" t="s">
        <v>55</v>
      </c>
      <c r="D69" s="30"/>
      <c r="E69" s="30"/>
      <c r="F69" s="30"/>
      <c r="G69" s="30"/>
      <c r="H69" s="30"/>
      <c r="I69" s="29"/>
      <c r="J69" s="28"/>
      <c r="K69" s="28"/>
      <c r="L69" s="66"/>
      <c r="M69" s="1"/>
      <c r="N69" s="1"/>
      <c r="O69" s="1"/>
    </row>
    <row r="70" spans="1:15" ht="13.2">
      <c r="A70" s="41"/>
      <c r="B70" s="27"/>
      <c r="C70" s="31" t="s">
        <v>56</v>
      </c>
      <c r="D70" s="30"/>
      <c r="E70" s="30"/>
      <c r="F70" s="30"/>
      <c r="G70" s="30"/>
      <c r="H70" s="30"/>
      <c r="I70" s="29"/>
      <c r="J70" s="28"/>
      <c r="K70" s="28"/>
      <c r="L70" s="66"/>
      <c r="M70" s="1"/>
      <c r="N70" s="1"/>
      <c r="O70" s="1"/>
    </row>
    <row r="71" spans="1:15" ht="13.2">
      <c r="A71" s="41"/>
      <c r="B71" s="27"/>
      <c r="C71" s="31" t="s">
        <v>57</v>
      </c>
      <c r="D71" s="30"/>
      <c r="E71" s="30"/>
      <c r="F71" s="30"/>
      <c r="G71" s="30"/>
      <c r="H71" s="30"/>
      <c r="I71" s="29"/>
      <c r="J71" s="28"/>
      <c r="K71" s="28"/>
      <c r="L71" s="66"/>
      <c r="M71" s="1"/>
      <c r="N71" s="1"/>
      <c r="O71" s="1"/>
    </row>
    <row r="72" spans="1:15" ht="13.2">
      <c r="A72" s="41"/>
      <c r="B72" s="27"/>
      <c r="C72" s="31" t="s">
        <v>58</v>
      </c>
      <c r="D72" s="30"/>
      <c r="E72" s="30"/>
      <c r="F72" s="30"/>
      <c r="G72" s="30"/>
      <c r="H72" s="30"/>
      <c r="I72" s="29"/>
      <c r="J72" s="28"/>
      <c r="K72" s="28"/>
      <c r="L72" s="66"/>
      <c r="M72" s="1"/>
      <c r="N72" s="1"/>
      <c r="O72" s="1"/>
    </row>
    <row r="73" spans="1:15" ht="13.2">
      <c r="A73" s="41"/>
      <c r="B73" s="293" t="s">
        <v>254</v>
      </c>
      <c r="C73" s="297" t="s">
        <v>253</v>
      </c>
      <c r="D73" s="30"/>
      <c r="E73" s="30"/>
      <c r="F73" s="30"/>
      <c r="G73" s="30"/>
      <c r="H73" s="30"/>
      <c r="I73" s="29"/>
      <c r="J73" s="28"/>
      <c r="K73" s="28"/>
      <c r="L73" s="66"/>
      <c r="M73" s="1"/>
      <c r="N73" s="1"/>
      <c r="O73" s="1"/>
    </row>
    <row r="74" spans="1:15" ht="13.2">
      <c r="A74" s="41"/>
      <c r="B74" s="293" t="s">
        <v>254</v>
      </c>
      <c r="C74" s="297" t="s">
        <v>253</v>
      </c>
      <c r="D74" s="30"/>
      <c r="E74" s="30"/>
      <c r="F74" s="30"/>
      <c r="G74" s="30"/>
      <c r="H74" s="30"/>
      <c r="I74" s="29"/>
      <c r="J74" s="28"/>
      <c r="K74" s="28"/>
      <c r="L74" s="66"/>
      <c r="M74" s="1"/>
      <c r="N74" s="1"/>
      <c r="O74" s="1"/>
    </row>
    <row r="75" spans="1:15" ht="13.2">
      <c r="A75" s="41"/>
      <c r="B75" s="293" t="s">
        <v>254</v>
      </c>
      <c r="C75" s="297" t="s">
        <v>253</v>
      </c>
      <c r="D75" s="30"/>
      <c r="E75" s="30"/>
      <c r="F75" s="30"/>
      <c r="G75" s="30"/>
      <c r="H75" s="30"/>
      <c r="I75" s="29"/>
      <c r="J75" s="28"/>
      <c r="K75" s="28"/>
      <c r="L75" s="66"/>
      <c r="M75" s="1"/>
      <c r="N75" s="1"/>
      <c r="O75" s="1"/>
    </row>
    <row r="76" spans="1:15" ht="13.2">
      <c r="A76" s="41"/>
      <c r="B76" s="27"/>
      <c r="C76" s="31" t="s">
        <v>59</v>
      </c>
      <c r="D76" s="30"/>
      <c r="E76" s="30"/>
      <c r="F76" s="30"/>
      <c r="G76" s="30"/>
      <c r="H76" s="30"/>
      <c r="I76" s="29"/>
      <c r="J76" s="28"/>
      <c r="K76" s="28"/>
      <c r="L76" s="66"/>
      <c r="M76" s="1"/>
      <c r="N76" s="1"/>
      <c r="O76" s="1"/>
    </row>
    <row r="77" spans="1:15" ht="13.2">
      <c r="A77" s="41"/>
      <c r="B77" s="27"/>
      <c r="C77" s="31"/>
      <c r="D77" s="28"/>
      <c r="E77" s="28"/>
      <c r="F77" s="28"/>
      <c r="G77" s="28"/>
      <c r="H77" s="28"/>
      <c r="I77" s="29"/>
      <c r="J77" s="28"/>
      <c r="K77" s="28"/>
      <c r="L77" s="66"/>
      <c r="M77" s="1"/>
      <c r="N77" s="1"/>
      <c r="O77" s="1"/>
    </row>
    <row r="78" spans="1:15" ht="13.2">
      <c r="A78" s="33">
        <v>13</v>
      </c>
      <c r="B78" s="34" t="s">
        <v>60</v>
      </c>
      <c r="C78" s="67"/>
      <c r="D78" s="38"/>
      <c r="E78" s="38"/>
      <c r="F78" s="38"/>
      <c r="G78" s="38"/>
      <c r="H78" s="38"/>
      <c r="I78" s="37">
        <f>SUM(D78:H78)</f>
        <v>0</v>
      </c>
      <c r="J78" s="295">
        <f>'Input Page'!B23</f>
        <v>0</v>
      </c>
      <c r="K78" s="39">
        <f>J78-I78</f>
        <v>0</v>
      </c>
      <c r="L78" s="68" t="e">
        <f>I78/$J$22</f>
        <v>#DIV/0!</v>
      </c>
      <c r="M78" s="1"/>
      <c r="N78" s="1"/>
      <c r="O78" s="1"/>
    </row>
    <row r="79" spans="1:15" ht="13.2">
      <c r="A79" s="41"/>
      <c r="B79" s="27"/>
      <c r="C79" s="31"/>
      <c r="D79" s="28"/>
      <c r="E79" s="28"/>
      <c r="F79" s="28"/>
      <c r="G79" s="28"/>
      <c r="H79" s="28"/>
      <c r="I79" s="29"/>
      <c r="J79" s="28"/>
      <c r="K79" s="28"/>
      <c r="L79" s="66"/>
      <c r="M79" s="1"/>
      <c r="N79" s="1"/>
      <c r="O79" s="1"/>
    </row>
    <row r="80" spans="1:15" ht="13.2">
      <c r="A80" s="33">
        <v>14</v>
      </c>
      <c r="B80" s="335" t="str">
        <f>+'Input Page'!A24</f>
        <v>School/Child Care*</v>
      </c>
      <c r="C80" s="336"/>
      <c r="D80" s="39"/>
      <c r="E80" s="39"/>
      <c r="F80" s="39"/>
      <c r="G80" s="39"/>
      <c r="H80" s="39"/>
      <c r="I80" s="37">
        <f>SUM(D81:H81)+SUM(D82:H82)+SUM(D83:H83)+SUM(D84:H84)</f>
        <v>0</v>
      </c>
      <c r="J80" s="295">
        <f>'Input Page'!B24</f>
        <v>0</v>
      </c>
      <c r="K80" s="39">
        <f>J80-I80</f>
        <v>0</v>
      </c>
      <c r="L80" s="68" t="e">
        <f>I80/$J$22</f>
        <v>#DIV/0!</v>
      </c>
      <c r="M80" s="1"/>
      <c r="N80" s="1"/>
      <c r="O80" s="1"/>
    </row>
    <row r="81" spans="1:15" ht="13.2">
      <c r="A81" s="4"/>
      <c r="B81" s="291"/>
      <c r="C81" s="298" t="s">
        <v>61</v>
      </c>
      <c r="D81" s="30"/>
      <c r="E81" s="30"/>
      <c r="F81" s="30"/>
      <c r="G81" s="30"/>
      <c r="H81" s="30"/>
      <c r="I81" s="29"/>
      <c r="J81" s="28"/>
      <c r="K81" s="28"/>
      <c r="L81" s="6"/>
      <c r="M81" s="1"/>
      <c r="N81" s="1"/>
      <c r="O81" s="1"/>
    </row>
    <row r="82" spans="1:15" ht="13.2">
      <c r="A82" s="4"/>
      <c r="B82" s="291"/>
      <c r="C82" s="298" t="s">
        <v>62</v>
      </c>
      <c r="D82" s="30"/>
      <c r="E82" s="30"/>
      <c r="F82" s="30"/>
      <c r="G82" s="30"/>
      <c r="H82" s="30"/>
      <c r="I82" s="29"/>
      <c r="J82" s="28"/>
      <c r="K82" s="28"/>
      <c r="L82" s="6"/>
      <c r="M82" s="1"/>
      <c r="N82" s="1"/>
      <c r="O82" s="1"/>
    </row>
    <row r="83" spans="1:15" ht="13.2">
      <c r="A83" s="4"/>
      <c r="B83" s="291"/>
      <c r="C83" s="298" t="s">
        <v>63</v>
      </c>
      <c r="D83" s="30"/>
      <c r="E83" s="30"/>
      <c r="F83" s="30"/>
      <c r="G83" s="30"/>
      <c r="H83" s="30"/>
      <c r="I83" s="29"/>
      <c r="J83" s="28"/>
      <c r="K83" s="28"/>
      <c r="L83" s="6"/>
      <c r="M83" s="1"/>
      <c r="N83" s="1"/>
      <c r="O83" s="1"/>
    </row>
    <row r="84" spans="1:15" ht="13.2">
      <c r="A84" s="4"/>
      <c r="B84" s="291"/>
      <c r="C84" s="298" t="s">
        <v>64</v>
      </c>
      <c r="D84" s="30"/>
      <c r="E84" s="30"/>
      <c r="F84" s="30"/>
      <c r="G84" s="30"/>
      <c r="H84" s="30"/>
      <c r="I84" s="29"/>
      <c r="J84" s="28"/>
      <c r="K84" s="28"/>
      <c r="L84" s="6"/>
      <c r="M84" s="1"/>
      <c r="N84" s="1"/>
      <c r="O84" s="1"/>
    </row>
    <row r="85" spans="1:15" ht="13.8" thickBot="1">
      <c r="A85" s="4"/>
      <c r="B85" s="5"/>
      <c r="C85" s="1"/>
      <c r="D85" s="28"/>
      <c r="E85" s="28"/>
      <c r="F85" s="28"/>
      <c r="G85" s="28"/>
      <c r="H85" s="28"/>
      <c r="I85" s="29"/>
      <c r="J85" s="28"/>
      <c r="K85" s="28"/>
      <c r="L85" s="6"/>
      <c r="M85" s="1"/>
      <c r="N85" s="1"/>
      <c r="O85" s="1"/>
    </row>
    <row r="86" spans="1:15" ht="13.2">
      <c r="A86" s="70"/>
      <c r="B86" s="49"/>
      <c r="C86" s="49"/>
      <c r="D86" s="71" t="s">
        <v>65</v>
      </c>
      <c r="E86" s="49"/>
      <c r="F86" s="49"/>
      <c r="G86" s="49"/>
      <c r="H86" s="49"/>
      <c r="I86" s="58">
        <f>SUM(I25:I80)</f>
        <v>0</v>
      </c>
      <c r="J86" s="59">
        <f>SUM(J25:J80)</f>
        <v>0</v>
      </c>
      <c r="K86" s="59">
        <f>SUM(K25:K80)</f>
        <v>0</v>
      </c>
      <c r="L86" s="72"/>
      <c r="M86" s="1"/>
      <c r="N86" s="1"/>
      <c r="O86" s="1"/>
    </row>
    <row r="87" spans="1:15" ht="27.6" customHeight="1" thickBot="1">
      <c r="A87" s="13"/>
      <c r="B87" s="331" t="s">
        <v>256</v>
      </c>
      <c r="C87" s="332"/>
      <c r="D87" s="332"/>
      <c r="E87" s="333"/>
      <c r="F87" s="333"/>
      <c r="G87" s="333"/>
      <c r="H87" s="334"/>
      <c r="I87" s="74"/>
      <c r="J87" s="75"/>
      <c r="K87" s="75"/>
      <c r="L87" s="76"/>
      <c r="M87" s="1"/>
      <c r="N87" s="1"/>
      <c r="O87" s="1"/>
    </row>
    <row r="88" spans="1:15" ht="13.8" thickTop="1">
      <c r="A88" s="10"/>
      <c r="B88" s="11"/>
      <c r="C88" s="11"/>
      <c r="D88" s="11"/>
      <c r="E88" s="11"/>
      <c r="F88" s="11"/>
      <c r="G88" s="11"/>
      <c r="H88" s="11"/>
      <c r="I88" s="11"/>
      <c r="J88" s="11"/>
      <c r="K88" s="11"/>
      <c r="L88" s="12"/>
      <c r="M88" s="1"/>
      <c r="N88" s="1"/>
      <c r="O88" s="1"/>
    </row>
    <row r="89" spans="1:15" ht="13.8" thickBot="1">
      <c r="A89" s="13"/>
      <c r="B89" s="80" t="s">
        <v>66</v>
      </c>
      <c r="C89" s="80"/>
      <c r="D89" s="80"/>
      <c r="E89" s="80"/>
      <c r="F89" s="78">
        <f>I22-I86</f>
        <v>0</v>
      </c>
      <c r="G89" s="73"/>
      <c r="H89" s="73"/>
      <c r="I89" s="73"/>
      <c r="J89" s="73"/>
      <c r="K89" s="73"/>
      <c r="L89" s="79"/>
      <c r="M89" s="1"/>
      <c r="N89" s="1"/>
      <c r="O89" s="1"/>
    </row>
    <row r="90" spans="1:15" ht="13.2" thickTop="1">
      <c r="A90" s="81"/>
      <c r="B90" s="81"/>
      <c r="C90" s="81"/>
      <c r="D90" s="81"/>
      <c r="E90" s="81"/>
      <c r="F90" s="81"/>
      <c r="G90" s="81"/>
      <c r="H90" s="81"/>
      <c r="I90" s="81"/>
      <c r="J90" s="81"/>
      <c r="K90" s="81"/>
      <c r="L90" s="81"/>
    </row>
    <row r="91" spans="1:15">
      <c r="A91" s="81"/>
      <c r="B91" s="81"/>
      <c r="C91" s="81"/>
      <c r="D91" s="81"/>
      <c r="E91" s="81"/>
      <c r="F91" s="81"/>
      <c r="G91" s="81"/>
      <c r="H91" s="81"/>
      <c r="I91" s="81"/>
      <c r="J91" s="81"/>
      <c r="K91" s="81"/>
      <c r="L91" s="81"/>
    </row>
    <row r="92" spans="1:15">
      <c r="A92" s="81"/>
      <c r="B92" s="81"/>
      <c r="C92" s="81"/>
      <c r="D92" s="81"/>
      <c r="E92" s="81"/>
      <c r="F92" s="81"/>
      <c r="G92" s="81"/>
      <c r="H92" s="81"/>
      <c r="I92" s="81"/>
      <c r="J92" s="81"/>
      <c r="K92" s="81"/>
      <c r="L92" s="81"/>
    </row>
    <row r="93" spans="1:15">
      <c r="A93" s="81"/>
      <c r="B93" s="81"/>
      <c r="C93" s="81"/>
      <c r="D93" s="81"/>
      <c r="E93" s="81"/>
      <c r="F93" s="81"/>
      <c r="G93" s="81"/>
      <c r="H93" s="81"/>
      <c r="I93" s="81"/>
      <c r="J93" s="81"/>
      <c r="K93" s="81"/>
      <c r="L93" s="81"/>
    </row>
    <row r="94" spans="1:15">
      <c r="A94" s="81"/>
      <c r="B94" s="81"/>
      <c r="C94" s="81"/>
      <c r="D94" s="81"/>
      <c r="E94" s="81"/>
      <c r="F94" s="81"/>
      <c r="G94" s="81"/>
      <c r="H94" s="81"/>
      <c r="I94" s="81"/>
      <c r="J94" s="81"/>
      <c r="K94" s="81"/>
      <c r="L94" s="81"/>
    </row>
    <row r="95" spans="1:15">
      <c r="A95" s="81"/>
      <c r="B95" s="81"/>
      <c r="C95" s="81"/>
      <c r="D95" s="81"/>
      <c r="E95" s="81"/>
      <c r="F95" s="81"/>
      <c r="G95" s="81"/>
      <c r="H95" s="81"/>
      <c r="I95" s="81"/>
      <c r="J95" s="81"/>
      <c r="K95" s="81"/>
      <c r="L95" s="81"/>
    </row>
    <row r="96" spans="1:15">
      <c r="A96" s="81"/>
      <c r="B96" s="81"/>
      <c r="C96" s="81"/>
      <c r="D96" s="81"/>
      <c r="E96" s="81"/>
      <c r="F96" s="81"/>
      <c r="G96" s="81"/>
      <c r="H96" s="81"/>
      <c r="I96" s="81"/>
      <c r="J96" s="81"/>
      <c r="K96" s="81"/>
      <c r="L96" s="81"/>
    </row>
    <row r="97" spans="1:12">
      <c r="A97" s="81"/>
      <c r="B97" s="81"/>
      <c r="C97" s="81"/>
      <c r="D97" s="81"/>
      <c r="E97" s="81"/>
      <c r="F97" s="81"/>
      <c r="G97" s="81"/>
      <c r="H97" s="81"/>
      <c r="I97" s="81"/>
      <c r="J97" s="81"/>
      <c r="K97" s="81"/>
      <c r="L97" s="81"/>
    </row>
    <row r="98" spans="1:12">
      <c r="A98" s="81"/>
      <c r="B98" s="81"/>
      <c r="C98" s="81"/>
      <c r="D98" s="81"/>
      <c r="E98" s="81"/>
      <c r="F98" s="81"/>
      <c r="G98" s="81"/>
      <c r="H98" s="81"/>
      <c r="I98" s="81"/>
      <c r="J98" s="81"/>
      <c r="K98" s="81"/>
      <c r="L98" s="81"/>
    </row>
    <row r="99" spans="1:12">
      <c r="A99" s="81"/>
      <c r="B99" s="81"/>
      <c r="C99" s="81"/>
      <c r="D99" s="81"/>
      <c r="E99" s="81"/>
      <c r="F99" s="81"/>
      <c r="G99" s="81"/>
      <c r="H99" s="81"/>
      <c r="I99" s="81"/>
      <c r="J99" s="81"/>
      <c r="K99" s="81"/>
      <c r="L99" s="81"/>
    </row>
    <row r="100" spans="1:12">
      <c r="A100" s="81"/>
      <c r="B100" s="81"/>
      <c r="C100" s="81"/>
      <c r="D100" s="81"/>
      <c r="E100" s="81"/>
      <c r="F100" s="81"/>
      <c r="G100" s="81"/>
      <c r="H100" s="81"/>
      <c r="I100" s="81"/>
      <c r="J100" s="81"/>
      <c r="K100" s="81"/>
      <c r="L100" s="81"/>
    </row>
    <row r="101" spans="1:12">
      <c r="A101" s="81"/>
      <c r="B101" s="81"/>
      <c r="C101" s="81"/>
      <c r="D101" s="81"/>
      <c r="E101" s="81"/>
      <c r="F101" s="81"/>
      <c r="G101" s="81"/>
      <c r="H101" s="81"/>
      <c r="I101" s="81"/>
      <c r="J101" s="81"/>
      <c r="K101" s="81"/>
      <c r="L101" s="81"/>
    </row>
    <row r="102" spans="1:12">
      <c r="A102" s="81"/>
      <c r="B102" s="81"/>
      <c r="C102" s="81"/>
      <c r="D102" s="81"/>
      <c r="E102" s="81"/>
      <c r="F102" s="81"/>
      <c r="G102" s="81"/>
      <c r="H102" s="81"/>
      <c r="I102" s="81"/>
      <c r="J102" s="81"/>
      <c r="K102" s="81"/>
      <c r="L102" s="81"/>
    </row>
    <row r="103" spans="1:12">
      <c r="A103" s="81"/>
      <c r="B103" s="81"/>
      <c r="C103" s="81"/>
      <c r="D103" s="81"/>
      <c r="E103" s="81"/>
      <c r="F103" s="81"/>
      <c r="G103" s="81"/>
      <c r="H103" s="81"/>
      <c r="I103" s="81"/>
      <c r="J103" s="81"/>
      <c r="K103" s="81"/>
      <c r="L103" s="81"/>
    </row>
    <row r="104" spans="1:12">
      <c r="A104" s="81"/>
      <c r="B104" s="81"/>
      <c r="C104" s="81"/>
      <c r="D104" s="81"/>
      <c r="E104" s="81"/>
      <c r="F104" s="81"/>
      <c r="G104" s="81"/>
      <c r="H104" s="81"/>
      <c r="I104" s="81"/>
      <c r="J104" s="81"/>
      <c r="K104" s="81"/>
      <c r="L104" s="81"/>
    </row>
    <row r="105" spans="1:12">
      <c r="A105" s="81"/>
      <c r="B105" s="81"/>
      <c r="C105" s="81"/>
      <c r="D105" s="81"/>
      <c r="E105" s="81"/>
      <c r="F105" s="81"/>
      <c r="G105" s="81"/>
      <c r="H105" s="81"/>
      <c r="I105" s="81"/>
      <c r="J105" s="81"/>
      <c r="K105" s="81"/>
      <c r="L105" s="81"/>
    </row>
    <row r="106" spans="1:12">
      <c r="A106" s="81"/>
      <c r="B106" s="81"/>
      <c r="C106" s="81"/>
      <c r="D106" s="81"/>
      <c r="E106" s="81"/>
      <c r="F106" s="81"/>
      <c r="G106" s="81"/>
      <c r="H106" s="81"/>
      <c r="I106" s="81"/>
      <c r="J106" s="81"/>
      <c r="K106" s="81"/>
      <c r="L106" s="81"/>
    </row>
    <row r="107" spans="1:12">
      <c r="A107" s="81"/>
      <c r="B107" s="81"/>
      <c r="C107" s="81"/>
      <c r="D107" s="81"/>
      <c r="E107" s="81"/>
      <c r="F107" s="81"/>
      <c r="G107" s="81"/>
      <c r="H107" s="81"/>
      <c r="I107" s="81"/>
      <c r="J107" s="81"/>
      <c r="K107" s="81"/>
      <c r="L107" s="81"/>
    </row>
    <row r="108" spans="1:12">
      <c r="A108" s="81"/>
      <c r="B108" s="81"/>
      <c r="C108" s="81"/>
      <c r="D108" s="81"/>
      <c r="E108" s="81"/>
      <c r="F108" s="81"/>
      <c r="G108" s="81"/>
      <c r="H108" s="81"/>
      <c r="I108" s="81"/>
      <c r="J108" s="81"/>
      <c r="K108" s="81"/>
      <c r="L108" s="81"/>
    </row>
    <row r="109" spans="1:12">
      <c r="A109" s="81"/>
      <c r="B109" s="81"/>
      <c r="C109" s="81"/>
      <c r="D109" s="81"/>
      <c r="E109" s="81"/>
      <c r="F109" s="81"/>
      <c r="G109" s="81"/>
      <c r="H109" s="81"/>
      <c r="I109" s="81"/>
      <c r="J109" s="81"/>
      <c r="K109" s="81"/>
      <c r="L109" s="81"/>
    </row>
    <row r="110" spans="1:12">
      <c r="A110" s="81"/>
      <c r="B110" s="81"/>
      <c r="C110" s="81"/>
      <c r="D110" s="81"/>
      <c r="E110" s="81"/>
      <c r="F110" s="81"/>
      <c r="G110" s="81"/>
      <c r="H110" s="81"/>
      <c r="I110" s="81"/>
      <c r="J110" s="81"/>
      <c r="K110" s="81"/>
      <c r="L110" s="81"/>
    </row>
    <row r="111" spans="1:12">
      <c r="A111" s="81"/>
      <c r="B111" s="81"/>
      <c r="C111" s="81"/>
      <c r="D111" s="81"/>
      <c r="E111" s="81"/>
      <c r="F111" s="81"/>
      <c r="G111" s="81"/>
      <c r="H111" s="81"/>
      <c r="I111" s="81"/>
      <c r="J111" s="81"/>
      <c r="K111" s="81"/>
      <c r="L111" s="81"/>
    </row>
    <row r="112" spans="1:12">
      <c r="A112" s="81"/>
      <c r="B112" s="81"/>
      <c r="C112" s="81"/>
      <c r="D112" s="81"/>
      <c r="E112" s="81"/>
      <c r="F112" s="81"/>
      <c r="G112" s="81"/>
      <c r="H112" s="81"/>
      <c r="I112" s="81"/>
      <c r="J112" s="81"/>
      <c r="K112" s="81"/>
      <c r="L112" s="81"/>
    </row>
    <row r="113" spans="1:12">
      <c r="A113" s="81"/>
      <c r="B113" s="81"/>
      <c r="C113" s="81"/>
      <c r="D113" s="81"/>
      <c r="E113" s="81"/>
      <c r="F113" s="81"/>
      <c r="G113" s="81"/>
      <c r="H113" s="81"/>
      <c r="I113" s="81"/>
      <c r="J113" s="81"/>
      <c r="K113" s="81"/>
      <c r="L113" s="81"/>
    </row>
    <row r="114" spans="1:12">
      <c r="A114" s="81"/>
      <c r="B114" s="81"/>
      <c r="C114" s="81"/>
      <c r="D114" s="81"/>
      <c r="E114" s="81"/>
      <c r="F114" s="81"/>
      <c r="G114" s="81"/>
      <c r="H114" s="81"/>
      <c r="I114" s="81"/>
      <c r="J114" s="81"/>
      <c r="K114" s="81"/>
      <c r="L114" s="81"/>
    </row>
    <row r="115" spans="1:12">
      <c r="A115" s="81"/>
      <c r="B115" s="81"/>
      <c r="C115" s="81"/>
      <c r="D115" s="81"/>
      <c r="E115" s="81"/>
      <c r="F115" s="81"/>
      <c r="G115" s="81"/>
      <c r="H115" s="81"/>
      <c r="I115" s="81"/>
      <c r="J115" s="81"/>
      <c r="K115" s="81"/>
      <c r="L115" s="81"/>
    </row>
    <row r="116" spans="1:12">
      <c r="A116" s="81"/>
      <c r="B116" s="81"/>
      <c r="C116" s="81"/>
      <c r="D116" s="81"/>
      <c r="E116" s="81"/>
      <c r="F116" s="81"/>
      <c r="G116" s="81"/>
      <c r="H116" s="81"/>
      <c r="I116" s="81"/>
      <c r="J116" s="81"/>
      <c r="K116" s="81"/>
      <c r="L116" s="81"/>
    </row>
    <row r="117" spans="1:12">
      <c r="A117" s="81"/>
      <c r="B117" s="81"/>
      <c r="C117" s="81"/>
      <c r="D117" s="81"/>
      <c r="E117" s="81"/>
      <c r="F117" s="81"/>
      <c r="G117" s="81"/>
      <c r="H117" s="81"/>
      <c r="I117" s="81"/>
      <c r="J117" s="81"/>
      <c r="K117" s="81"/>
      <c r="L117" s="81"/>
    </row>
    <row r="118" spans="1:12">
      <c r="A118" s="81"/>
      <c r="B118" s="81"/>
      <c r="C118" s="81"/>
      <c r="D118" s="81"/>
      <c r="E118" s="81"/>
      <c r="F118" s="81"/>
      <c r="G118" s="81"/>
      <c r="H118" s="81"/>
      <c r="I118" s="81"/>
      <c r="J118" s="81"/>
      <c r="K118" s="81"/>
      <c r="L118" s="81"/>
    </row>
    <row r="119" spans="1:12">
      <c r="A119" s="81"/>
      <c r="B119" s="81"/>
      <c r="C119" s="81"/>
      <c r="D119" s="81"/>
      <c r="E119" s="81"/>
      <c r="F119" s="81"/>
      <c r="G119" s="81"/>
      <c r="H119" s="81"/>
      <c r="I119" s="81"/>
      <c r="J119" s="81"/>
      <c r="K119" s="81"/>
      <c r="L119" s="81"/>
    </row>
    <row r="120" spans="1:12">
      <c r="A120" s="81"/>
      <c r="B120" s="81"/>
      <c r="C120" s="81"/>
      <c r="D120" s="81"/>
      <c r="E120" s="81"/>
      <c r="F120" s="81"/>
      <c r="G120" s="81"/>
      <c r="H120" s="81"/>
      <c r="I120" s="81"/>
      <c r="J120" s="81"/>
      <c r="K120" s="81"/>
      <c r="L120" s="81"/>
    </row>
    <row r="121" spans="1:12">
      <c r="A121" s="81"/>
      <c r="B121" s="81"/>
      <c r="C121" s="81"/>
      <c r="D121" s="81"/>
      <c r="E121" s="81"/>
      <c r="F121" s="81"/>
      <c r="G121" s="81"/>
      <c r="H121" s="81"/>
      <c r="I121" s="81"/>
      <c r="J121" s="81"/>
      <c r="K121" s="81"/>
      <c r="L121" s="81"/>
    </row>
    <row r="122" spans="1:12">
      <c r="A122" s="81"/>
      <c r="B122" s="81"/>
      <c r="C122" s="81"/>
      <c r="D122" s="81"/>
      <c r="E122" s="81"/>
      <c r="F122" s="81"/>
      <c r="G122" s="81"/>
      <c r="H122" s="81"/>
      <c r="I122" s="81"/>
      <c r="J122" s="81"/>
      <c r="K122" s="81"/>
      <c r="L122" s="81"/>
    </row>
    <row r="123" spans="1:12">
      <c r="A123" s="81"/>
      <c r="B123" s="81"/>
      <c r="C123" s="81"/>
      <c r="D123" s="81"/>
      <c r="E123" s="81"/>
      <c r="F123" s="81"/>
      <c r="G123" s="81"/>
      <c r="H123" s="81"/>
      <c r="I123" s="81"/>
      <c r="J123" s="81"/>
      <c r="K123" s="81"/>
      <c r="L123" s="81"/>
    </row>
    <row r="124" spans="1:12">
      <c r="A124" s="81"/>
      <c r="B124" s="81"/>
      <c r="C124" s="81"/>
      <c r="D124" s="81"/>
      <c r="E124" s="81"/>
      <c r="F124" s="81"/>
      <c r="G124" s="81"/>
      <c r="H124" s="81"/>
      <c r="I124" s="81"/>
      <c r="J124" s="81"/>
      <c r="K124" s="81"/>
      <c r="L124" s="81"/>
    </row>
    <row r="125" spans="1:12">
      <c r="A125" s="81"/>
      <c r="B125" s="81"/>
      <c r="C125" s="81"/>
      <c r="D125" s="81"/>
      <c r="E125" s="81"/>
      <c r="F125" s="81"/>
      <c r="G125" s="81"/>
      <c r="H125" s="81"/>
      <c r="I125" s="81"/>
      <c r="J125" s="81"/>
      <c r="K125" s="81"/>
      <c r="L125" s="81"/>
    </row>
    <row r="126" spans="1:12">
      <c r="A126" s="81"/>
      <c r="B126" s="81"/>
      <c r="C126" s="81"/>
      <c r="D126" s="81"/>
      <c r="E126" s="81"/>
      <c r="F126" s="81"/>
      <c r="G126" s="81"/>
      <c r="H126" s="81"/>
      <c r="I126" s="81"/>
      <c r="J126" s="81"/>
      <c r="K126" s="81"/>
      <c r="L126" s="81"/>
    </row>
    <row r="127" spans="1:12">
      <c r="A127" s="81"/>
      <c r="B127" s="81"/>
      <c r="C127" s="81"/>
      <c r="D127" s="81"/>
      <c r="E127" s="81"/>
      <c r="F127" s="81"/>
      <c r="G127" s="81"/>
      <c r="H127" s="81"/>
      <c r="I127" s="81"/>
      <c r="J127" s="81"/>
      <c r="K127" s="81"/>
      <c r="L127" s="81"/>
    </row>
    <row r="128" spans="1:12">
      <c r="A128" s="81"/>
      <c r="B128" s="81"/>
      <c r="C128" s="81"/>
      <c r="D128" s="81"/>
      <c r="E128" s="81"/>
      <c r="F128" s="81"/>
      <c r="G128" s="81"/>
      <c r="H128" s="81"/>
      <c r="I128" s="81"/>
      <c r="J128" s="81"/>
      <c r="K128" s="81"/>
      <c r="L128" s="81"/>
    </row>
    <row r="129" spans="1:12">
      <c r="A129" s="81"/>
      <c r="B129" s="81"/>
      <c r="C129" s="81"/>
      <c r="D129" s="81"/>
      <c r="E129" s="81"/>
      <c r="F129" s="81"/>
      <c r="G129" s="81"/>
      <c r="H129" s="81"/>
      <c r="I129" s="81"/>
      <c r="J129" s="81"/>
      <c r="K129" s="81"/>
      <c r="L129" s="81"/>
    </row>
    <row r="130" spans="1:12">
      <c r="A130" s="81"/>
      <c r="B130" s="81"/>
      <c r="C130" s="81"/>
      <c r="D130" s="81"/>
      <c r="E130" s="81"/>
      <c r="F130" s="81"/>
      <c r="G130" s="81"/>
      <c r="H130" s="81"/>
      <c r="I130" s="81"/>
      <c r="J130" s="81"/>
      <c r="K130" s="81"/>
      <c r="L130" s="81"/>
    </row>
    <row r="131" spans="1:12">
      <c r="A131" s="81"/>
      <c r="B131" s="81"/>
      <c r="C131" s="81"/>
      <c r="D131" s="81"/>
      <c r="E131" s="81"/>
      <c r="F131" s="81"/>
      <c r="G131" s="81"/>
      <c r="H131" s="81"/>
      <c r="I131" s="81"/>
      <c r="J131" s="81"/>
      <c r="K131" s="81"/>
      <c r="L131" s="81"/>
    </row>
    <row r="132" spans="1:12">
      <c r="A132" s="81"/>
      <c r="B132" s="81"/>
      <c r="C132" s="81"/>
      <c r="D132" s="81"/>
      <c r="E132" s="81"/>
      <c r="F132" s="81"/>
      <c r="G132" s="81"/>
      <c r="H132" s="81"/>
      <c r="I132" s="81"/>
      <c r="J132" s="81"/>
      <c r="K132" s="81"/>
      <c r="L132" s="81"/>
    </row>
    <row r="133" spans="1:12">
      <c r="A133" s="81"/>
      <c r="B133" s="81"/>
      <c r="C133" s="81"/>
      <c r="D133" s="81"/>
      <c r="E133" s="81"/>
      <c r="F133" s="81"/>
      <c r="G133" s="81"/>
      <c r="H133" s="81"/>
      <c r="I133" s="81"/>
      <c r="J133" s="81"/>
      <c r="K133" s="81"/>
      <c r="L133" s="81"/>
    </row>
    <row r="134" spans="1:12">
      <c r="A134" s="81"/>
      <c r="B134" s="81"/>
      <c r="C134" s="81"/>
      <c r="D134" s="81"/>
      <c r="E134" s="81"/>
      <c r="F134" s="81"/>
      <c r="G134" s="81"/>
      <c r="H134" s="81"/>
      <c r="I134" s="81"/>
      <c r="J134" s="81"/>
      <c r="K134" s="81"/>
      <c r="L134" s="81"/>
    </row>
    <row r="135" spans="1:12">
      <c r="A135" s="81"/>
      <c r="B135" s="81"/>
      <c r="C135" s="81"/>
      <c r="D135" s="81"/>
      <c r="E135" s="81"/>
      <c r="F135" s="81"/>
      <c r="G135" s="81"/>
      <c r="H135" s="81"/>
      <c r="I135" s="81"/>
      <c r="J135" s="81"/>
      <c r="K135" s="81"/>
      <c r="L135" s="81"/>
    </row>
    <row r="136" spans="1:12">
      <c r="A136" s="81"/>
      <c r="B136" s="81"/>
      <c r="C136" s="81"/>
      <c r="D136" s="81"/>
      <c r="E136" s="81"/>
      <c r="F136" s="81"/>
      <c r="G136" s="81"/>
      <c r="H136" s="81"/>
      <c r="I136" s="81"/>
      <c r="J136" s="81"/>
      <c r="K136" s="81"/>
      <c r="L136" s="81"/>
    </row>
    <row r="137" spans="1:12">
      <c r="A137" s="81"/>
      <c r="B137" s="81"/>
      <c r="C137" s="81"/>
      <c r="D137" s="81"/>
      <c r="E137" s="81"/>
      <c r="F137" s="81"/>
      <c r="G137" s="81"/>
      <c r="H137" s="81"/>
      <c r="I137" s="81"/>
      <c r="J137" s="81"/>
      <c r="K137" s="81"/>
      <c r="L137" s="81"/>
    </row>
    <row r="138" spans="1:12">
      <c r="A138" s="81"/>
      <c r="B138" s="81"/>
      <c r="C138" s="81"/>
      <c r="D138" s="81"/>
      <c r="E138" s="81"/>
      <c r="F138" s="81"/>
      <c r="G138" s="81"/>
      <c r="H138" s="81"/>
      <c r="I138" s="81"/>
      <c r="J138" s="81"/>
      <c r="K138" s="81"/>
      <c r="L138" s="81"/>
    </row>
    <row r="139" spans="1:12">
      <c r="A139" s="81"/>
      <c r="B139" s="81"/>
      <c r="C139" s="81"/>
      <c r="D139" s="81"/>
      <c r="E139" s="81"/>
      <c r="F139" s="81"/>
      <c r="G139" s="81"/>
      <c r="H139" s="81"/>
      <c r="I139" s="81"/>
      <c r="J139" s="81"/>
      <c r="K139" s="81"/>
      <c r="L139" s="81"/>
    </row>
    <row r="140" spans="1:12">
      <c r="A140" s="81"/>
      <c r="B140" s="81"/>
      <c r="C140" s="81"/>
      <c r="D140" s="81"/>
      <c r="E140" s="81"/>
      <c r="F140" s="81"/>
      <c r="G140" s="81"/>
      <c r="H140" s="81"/>
      <c r="I140" s="81"/>
      <c r="J140" s="81"/>
      <c r="K140" s="81"/>
      <c r="L140" s="81"/>
    </row>
    <row r="141" spans="1:12">
      <c r="A141" s="81"/>
      <c r="B141" s="81"/>
      <c r="C141" s="81"/>
      <c r="D141" s="81"/>
      <c r="E141" s="81"/>
      <c r="F141" s="81"/>
      <c r="G141" s="81"/>
      <c r="H141" s="81"/>
      <c r="I141" s="81"/>
      <c r="J141" s="81"/>
      <c r="K141" s="81"/>
      <c r="L141" s="81"/>
    </row>
    <row r="142" spans="1:12">
      <c r="A142" s="81"/>
      <c r="B142" s="81"/>
      <c r="C142" s="81"/>
      <c r="D142" s="81"/>
      <c r="E142" s="81"/>
      <c r="F142" s="81"/>
      <c r="G142" s="81"/>
      <c r="H142" s="81"/>
      <c r="I142" s="81"/>
      <c r="J142" s="81"/>
      <c r="K142" s="81"/>
      <c r="L142" s="81"/>
    </row>
    <row r="143" spans="1:12">
      <c r="A143" s="81"/>
      <c r="B143" s="81"/>
      <c r="C143" s="81"/>
      <c r="D143" s="81"/>
      <c r="E143" s="81"/>
      <c r="F143" s="81"/>
      <c r="G143" s="81"/>
      <c r="H143" s="81"/>
      <c r="I143" s="81"/>
      <c r="J143" s="81"/>
      <c r="K143" s="81"/>
      <c r="L143" s="81"/>
    </row>
    <row r="144" spans="1:12">
      <c r="A144" s="81"/>
      <c r="B144" s="81"/>
      <c r="C144" s="81"/>
      <c r="D144" s="81"/>
      <c r="E144" s="81"/>
      <c r="F144" s="81"/>
      <c r="G144" s="81"/>
      <c r="H144" s="81"/>
      <c r="I144" s="81"/>
      <c r="J144" s="81"/>
      <c r="K144" s="81"/>
      <c r="L144" s="81"/>
    </row>
    <row r="145" spans="1:12">
      <c r="A145" s="81"/>
      <c r="B145" s="81"/>
      <c r="C145" s="81"/>
      <c r="D145" s="81"/>
      <c r="E145" s="81"/>
      <c r="F145" s="81"/>
      <c r="G145" s="81"/>
      <c r="H145" s="81"/>
      <c r="I145" s="81"/>
      <c r="J145" s="81"/>
      <c r="K145" s="81"/>
      <c r="L145" s="81"/>
    </row>
    <row r="146" spans="1:12">
      <c r="A146" s="81"/>
      <c r="B146" s="81"/>
      <c r="C146" s="81"/>
      <c r="D146" s="81"/>
      <c r="E146" s="81"/>
      <c r="F146" s="81"/>
      <c r="G146" s="81"/>
      <c r="H146" s="81"/>
      <c r="I146" s="81"/>
      <c r="J146" s="81"/>
      <c r="K146" s="81"/>
      <c r="L146" s="81"/>
    </row>
    <row r="147" spans="1:12">
      <c r="A147" s="81"/>
      <c r="B147" s="81"/>
      <c r="C147" s="81"/>
      <c r="D147" s="81"/>
      <c r="E147" s="81"/>
      <c r="F147" s="81"/>
      <c r="G147" s="81"/>
      <c r="H147" s="81"/>
      <c r="I147" s="81"/>
      <c r="J147" s="81"/>
      <c r="K147" s="81"/>
      <c r="L147" s="81"/>
    </row>
    <row r="148" spans="1:12">
      <c r="A148" s="81"/>
      <c r="B148" s="81"/>
      <c r="C148" s="81"/>
      <c r="D148" s="81"/>
      <c r="E148" s="81"/>
      <c r="F148" s="81"/>
      <c r="G148" s="81"/>
      <c r="H148" s="81"/>
      <c r="I148" s="81"/>
      <c r="J148" s="81"/>
      <c r="K148" s="81"/>
      <c r="L148" s="81"/>
    </row>
    <row r="149" spans="1:12">
      <c r="A149" s="81"/>
      <c r="B149" s="81"/>
      <c r="C149" s="81"/>
      <c r="D149" s="81"/>
      <c r="E149" s="81"/>
      <c r="F149" s="81"/>
      <c r="G149" s="81"/>
      <c r="H149" s="81"/>
      <c r="I149" s="81"/>
      <c r="J149" s="81"/>
      <c r="K149" s="81"/>
      <c r="L149" s="81"/>
    </row>
    <row r="150" spans="1:12">
      <c r="A150" s="81"/>
      <c r="B150" s="81"/>
      <c r="C150" s="81"/>
      <c r="D150" s="81"/>
      <c r="E150" s="81"/>
      <c r="F150" s="81"/>
      <c r="G150" s="81"/>
      <c r="H150" s="81"/>
      <c r="I150" s="81"/>
      <c r="J150" s="81"/>
      <c r="K150" s="81"/>
      <c r="L150" s="81"/>
    </row>
    <row r="151" spans="1:12">
      <c r="A151" s="81"/>
      <c r="B151" s="81"/>
      <c r="C151" s="81"/>
      <c r="D151" s="81"/>
      <c r="E151" s="81"/>
      <c r="F151" s="81"/>
      <c r="G151" s="81"/>
      <c r="H151" s="81"/>
      <c r="I151" s="81"/>
      <c r="J151" s="81"/>
      <c r="K151" s="81"/>
      <c r="L151" s="81"/>
    </row>
    <row r="152" spans="1:12">
      <c r="A152" s="81"/>
      <c r="B152" s="81"/>
      <c r="C152" s="81"/>
      <c r="D152" s="81"/>
      <c r="E152" s="81"/>
      <c r="F152" s="81"/>
      <c r="G152" s="81"/>
      <c r="H152" s="81"/>
      <c r="I152" s="81"/>
      <c r="J152" s="81"/>
      <c r="K152" s="81"/>
      <c r="L152" s="81"/>
    </row>
    <row r="153" spans="1:12">
      <c r="A153" s="81"/>
      <c r="B153" s="81"/>
      <c r="C153" s="81"/>
      <c r="D153" s="81"/>
      <c r="E153" s="81"/>
      <c r="F153" s="81"/>
      <c r="G153" s="81"/>
      <c r="H153" s="81"/>
      <c r="I153" s="81"/>
      <c r="J153" s="81"/>
      <c r="K153" s="81"/>
      <c r="L153" s="81"/>
    </row>
    <row r="154" spans="1:12">
      <c r="A154" s="81"/>
      <c r="B154" s="81"/>
      <c r="C154" s="81"/>
      <c r="D154" s="81"/>
      <c r="E154" s="81"/>
      <c r="F154" s="81"/>
      <c r="G154" s="81"/>
      <c r="H154" s="81"/>
      <c r="I154" s="81"/>
      <c r="J154" s="81"/>
      <c r="K154" s="81"/>
      <c r="L154" s="81"/>
    </row>
    <row r="155" spans="1:12">
      <c r="A155" s="81"/>
      <c r="B155" s="81"/>
      <c r="C155" s="81"/>
      <c r="D155" s="81"/>
      <c r="E155" s="81"/>
      <c r="F155" s="81"/>
      <c r="G155" s="81"/>
      <c r="H155" s="81"/>
      <c r="I155" s="81"/>
      <c r="J155" s="81"/>
      <c r="K155" s="81"/>
      <c r="L155" s="81"/>
    </row>
    <row r="156" spans="1:12">
      <c r="A156" s="81"/>
      <c r="B156" s="81"/>
      <c r="C156" s="81"/>
      <c r="D156" s="81"/>
      <c r="E156" s="81"/>
      <c r="F156" s="81"/>
      <c r="G156" s="81"/>
      <c r="H156" s="81"/>
      <c r="I156" s="81"/>
      <c r="J156" s="81"/>
      <c r="K156" s="81"/>
      <c r="L156" s="81"/>
    </row>
    <row r="157" spans="1:12">
      <c r="A157" s="81"/>
      <c r="B157" s="81"/>
      <c r="C157" s="81"/>
      <c r="D157" s="81"/>
      <c r="E157" s="81"/>
      <c r="F157" s="81"/>
      <c r="G157" s="81"/>
      <c r="H157" s="81"/>
      <c r="I157" s="81"/>
      <c r="J157" s="81"/>
      <c r="K157" s="81"/>
      <c r="L157" s="81"/>
    </row>
    <row r="158" spans="1:12">
      <c r="A158" s="81"/>
      <c r="B158" s="81"/>
      <c r="C158" s="81"/>
      <c r="D158" s="81"/>
      <c r="E158" s="81"/>
      <c r="F158" s="81"/>
      <c r="G158" s="81"/>
      <c r="H158" s="81"/>
      <c r="I158" s="81"/>
      <c r="J158" s="81"/>
      <c r="K158" s="81"/>
      <c r="L158" s="81"/>
    </row>
    <row r="159" spans="1:12">
      <c r="A159" s="81"/>
      <c r="B159" s="81"/>
      <c r="C159" s="81"/>
      <c r="D159" s="81"/>
      <c r="E159" s="81"/>
      <c r="F159" s="81"/>
      <c r="G159" s="81"/>
      <c r="H159" s="81"/>
      <c r="I159" s="81"/>
      <c r="J159" s="81"/>
      <c r="K159" s="81"/>
      <c r="L159" s="81"/>
    </row>
    <row r="160" spans="1:12">
      <c r="A160" s="81"/>
      <c r="B160" s="81"/>
      <c r="C160" s="81"/>
      <c r="D160" s="81"/>
      <c r="E160" s="81"/>
      <c r="F160" s="81"/>
      <c r="G160" s="81"/>
      <c r="H160" s="81"/>
      <c r="I160" s="81"/>
      <c r="J160" s="81"/>
      <c r="K160" s="81"/>
      <c r="L160" s="81"/>
    </row>
    <row r="161" spans="1:12">
      <c r="A161" s="81"/>
      <c r="B161" s="81"/>
      <c r="C161" s="81"/>
      <c r="D161" s="81"/>
      <c r="E161" s="81"/>
      <c r="F161" s="81"/>
      <c r="G161" s="81"/>
      <c r="H161" s="81"/>
      <c r="I161" s="81"/>
      <c r="J161" s="81"/>
      <c r="K161" s="81"/>
      <c r="L161" s="81"/>
    </row>
    <row r="162" spans="1:12">
      <c r="A162" s="81"/>
      <c r="B162" s="81"/>
      <c r="C162" s="81"/>
      <c r="D162" s="81"/>
      <c r="E162" s="81"/>
      <c r="F162" s="81"/>
      <c r="G162" s="81"/>
      <c r="H162" s="81"/>
      <c r="I162" s="81"/>
      <c r="J162" s="81"/>
      <c r="K162" s="81"/>
      <c r="L162" s="81"/>
    </row>
    <row r="163" spans="1:12">
      <c r="A163" s="81"/>
      <c r="B163" s="81"/>
      <c r="C163" s="81"/>
      <c r="D163" s="81"/>
      <c r="E163" s="81"/>
      <c r="F163" s="81"/>
      <c r="G163" s="81"/>
      <c r="H163" s="81"/>
      <c r="I163" s="81"/>
      <c r="J163" s="81"/>
      <c r="K163" s="81"/>
      <c r="L163" s="81"/>
    </row>
    <row r="164" spans="1:12">
      <c r="A164" s="81"/>
      <c r="B164" s="81"/>
      <c r="C164" s="81"/>
      <c r="D164" s="81"/>
      <c r="E164" s="81"/>
      <c r="F164" s="81"/>
      <c r="G164" s="81"/>
      <c r="H164" s="81"/>
      <c r="I164" s="81"/>
      <c r="J164" s="81"/>
      <c r="K164" s="81"/>
      <c r="L164" s="81"/>
    </row>
    <row r="165" spans="1:12">
      <c r="A165" s="81"/>
      <c r="B165" s="81"/>
      <c r="C165" s="81"/>
      <c r="D165" s="81"/>
      <c r="E165" s="81"/>
      <c r="F165" s="81"/>
      <c r="G165" s="81"/>
      <c r="H165" s="81"/>
      <c r="I165" s="81"/>
      <c r="J165" s="81"/>
      <c r="K165" s="81"/>
      <c r="L165" s="81"/>
    </row>
    <row r="166" spans="1:12">
      <c r="A166" s="81"/>
      <c r="B166" s="81"/>
      <c r="C166" s="81"/>
      <c r="D166" s="81"/>
      <c r="E166" s="81"/>
      <c r="F166" s="81"/>
      <c r="G166" s="81"/>
      <c r="H166" s="81"/>
      <c r="I166" s="81"/>
      <c r="J166" s="81"/>
      <c r="K166" s="81"/>
      <c r="L166" s="81"/>
    </row>
    <row r="167" spans="1:12">
      <c r="A167" s="81"/>
      <c r="B167" s="81"/>
      <c r="C167" s="81"/>
      <c r="D167" s="81"/>
      <c r="E167" s="81"/>
      <c r="F167" s="81"/>
      <c r="G167" s="81"/>
      <c r="H167" s="81"/>
      <c r="I167" s="81"/>
      <c r="J167" s="81"/>
      <c r="K167" s="81"/>
      <c r="L167" s="81"/>
    </row>
    <row r="168" spans="1:12">
      <c r="A168" s="81"/>
      <c r="B168" s="81"/>
      <c r="C168" s="81"/>
      <c r="D168" s="81"/>
      <c r="E168" s="81"/>
      <c r="F168" s="81"/>
      <c r="G168" s="81"/>
      <c r="H168" s="81"/>
      <c r="I168" s="81"/>
      <c r="J168" s="81"/>
      <c r="K168" s="81"/>
      <c r="L168" s="81"/>
    </row>
    <row r="169" spans="1:12">
      <c r="A169" s="81"/>
      <c r="B169" s="81"/>
      <c r="C169" s="81"/>
      <c r="D169" s="81"/>
      <c r="E169" s="81"/>
      <c r="F169" s="81"/>
      <c r="G169" s="81"/>
      <c r="H169" s="81"/>
      <c r="I169" s="81"/>
      <c r="J169" s="81"/>
      <c r="K169" s="81"/>
      <c r="L169" s="81"/>
    </row>
    <row r="170" spans="1:12">
      <c r="A170" s="81"/>
      <c r="B170" s="81"/>
      <c r="C170" s="81"/>
      <c r="D170" s="81"/>
      <c r="E170" s="81"/>
      <c r="F170" s="81"/>
      <c r="G170" s="81"/>
      <c r="H170" s="81"/>
      <c r="I170" s="81"/>
      <c r="J170" s="81"/>
      <c r="K170" s="81"/>
      <c r="L170" s="81"/>
    </row>
    <row r="171" spans="1:12">
      <c r="A171" s="81"/>
      <c r="B171" s="81"/>
      <c r="C171" s="81"/>
      <c r="D171" s="81"/>
      <c r="E171" s="81"/>
      <c r="F171" s="81"/>
      <c r="G171" s="81"/>
      <c r="H171" s="81"/>
      <c r="I171" s="81"/>
      <c r="J171" s="81"/>
      <c r="K171" s="81"/>
      <c r="L171" s="81"/>
    </row>
    <row r="172" spans="1:12">
      <c r="A172" s="81"/>
      <c r="B172" s="81"/>
      <c r="C172" s="81"/>
      <c r="D172" s="81"/>
      <c r="E172" s="81"/>
      <c r="F172" s="81"/>
      <c r="G172" s="81"/>
      <c r="H172" s="81"/>
      <c r="I172" s="81"/>
      <c r="J172" s="81"/>
      <c r="K172" s="81"/>
      <c r="L172" s="81"/>
    </row>
    <row r="173" spans="1:12">
      <c r="A173" s="81"/>
      <c r="B173" s="81"/>
      <c r="C173" s="81"/>
      <c r="D173" s="81"/>
      <c r="E173" s="81"/>
      <c r="F173" s="81"/>
      <c r="G173" s="81"/>
      <c r="H173" s="81"/>
      <c r="I173" s="81"/>
      <c r="J173" s="81"/>
      <c r="K173" s="81"/>
      <c r="L173" s="81"/>
    </row>
    <row r="174" spans="1:12">
      <c r="A174" s="81"/>
      <c r="B174" s="81"/>
      <c r="C174" s="81"/>
      <c r="D174" s="81"/>
      <c r="E174" s="81"/>
      <c r="F174" s="81"/>
      <c r="G174" s="81"/>
      <c r="H174" s="81"/>
      <c r="I174" s="81"/>
      <c r="J174" s="81"/>
      <c r="K174" s="81"/>
      <c r="L174" s="81"/>
    </row>
    <row r="175" spans="1:12">
      <c r="A175" s="81"/>
      <c r="B175" s="81"/>
      <c r="C175" s="81"/>
      <c r="D175" s="81"/>
      <c r="E175" s="81"/>
      <c r="F175" s="81"/>
      <c r="G175" s="81"/>
      <c r="H175" s="81"/>
      <c r="I175" s="81"/>
      <c r="J175" s="81"/>
      <c r="K175" s="81"/>
      <c r="L175" s="81"/>
    </row>
    <row r="176" spans="1:12">
      <c r="A176" s="81"/>
      <c r="B176" s="81"/>
      <c r="C176" s="81"/>
      <c r="D176" s="81"/>
      <c r="E176" s="81"/>
      <c r="F176" s="81"/>
      <c r="G176" s="81"/>
      <c r="H176" s="81"/>
      <c r="I176" s="81"/>
      <c r="J176" s="81"/>
      <c r="K176" s="81"/>
      <c r="L176" s="81"/>
    </row>
    <row r="177" spans="1:12">
      <c r="A177" s="81"/>
      <c r="B177" s="81"/>
      <c r="C177" s="81"/>
      <c r="D177" s="81"/>
      <c r="E177" s="81"/>
      <c r="F177" s="81"/>
      <c r="G177" s="81"/>
      <c r="H177" s="81"/>
      <c r="I177" s="81"/>
      <c r="J177" s="81"/>
      <c r="K177" s="81"/>
      <c r="L177" s="81"/>
    </row>
    <row r="178" spans="1:12">
      <c r="A178" s="81"/>
      <c r="B178" s="81"/>
      <c r="C178" s="81"/>
      <c r="D178" s="81"/>
      <c r="E178" s="81"/>
      <c r="F178" s="81"/>
      <c r="G178" s="81"/>
      <c r="H178" s="81"/>
      <c r="I178" s="81"/>
      <c r="J178" s="81"/>
      <c r="K178" s="81"/>
      <c r="L178" s="81"/>
    </row>
    <row r="179" spans="1:12">
      <c r="A179" s="81"/>
      <c r="B179" s="81"/>
      <c r="C179" s="81"/>
      <c r="D179" s="81"/>
      <c r="E179" s="81"/>
      <c r="F179" s="81"/>
      <c r="G179" s="81"/>
      <c r="H179" s="81"/>
      <c r="I179" s="81"/>
      <c r="J179" s="81"/>
      <c r="K179" s="81"/>
      <c r="L179" s="81"/>
    </row>
    <row r="180" spans="1:12">
      <c r="A180" s="81"/>
      <c r="B180" s="81"/>
      <c r="C180" s="81"/>
      <c r="D180" s="81"/>
      <c r="E180" s="81"/>
      <c r="F180" s="81"/>
      <c r="G180" s="81"/>
      <c r="H180" s="81"/>
      <c r="I180" s="81"/>
      <c r="J180" s="81"/>
      <c r="K180" s="81"/>
      <c r="L180" s="81"/>
    </row>
    <row r="181" spans="1:12">
      <c r="A181" s="81"/>
      <c r="B181" s="81"/>
      <c r="C181" s="81"/>
      <c r="D181" s="81"/>
      <c r="E181" s="81"/>
      <c r="F181" s="81"/>
      <c r="G181" s="81"/>
      <c r="H181" s="81"/>
      <c r="I181" s="81"/>
      <c r="J181" s="81"/>
      <c r="K181" s="81"/>
      <c r="L181" s="81"/>
    </row>
    <row r="182" spans="1:12">
      <c r="A182" s="81"/>
      <c r="B182" s="81"/>
      <c r="C182" s="81"/>
      <c r="D182" s="81"/>
      <c r="E182" s="81"/>
      <c r="F182" s="81"/>
      <c r="G182" s="81"/>
      <c r="H182" s="81"/>
      <c r="I182" s="81"/>
      <c r="J182" s="81"/>
      <c r="K182" s="81"/>
      <c r="L182" s="81"/>
    </row>
    <row r="183" spans="1:12">
      <c r="A183" s="81"/>
      <c r="B183" s="81"/>
      <c r="C183" s="81"/>
      <c r="D183" s="81"/>
      <c r="E183" s="81"/>
      <c r="F183" s="81"/>
      <c r="G183" s="81"/>
      <c r="H183" s="81"/>
      <c r="I183" s="81"/>
      <c r="J183" s="81"/>
      <c r="K183" s="81"/>
      <c r="L183" s="81"/>
    </row>
    <row r="184" spans="1:12">
      <c r="A184" s="81"/>
      <c r="B184" s="81"/>
      <c r="C184" s="81"/>
      <c r="D184" s="81"/>
      <c r="E184" s="81"/>
      <c r="F184" s="81"/>
      <c r="G184" s="81"/>
      <c r="H184" s="81"/>
      <c r="I184" s="81"/>
      <c r="J184" s="81"/>
      <c r="K184" s="81"/>
      <c r="L184" s="81"/>
    </row>
    <row r="185" spans="1:12">
      <c r="A185" s="81"/>
      <c r="B185" s="81"/>
      <c r="C185" s="81"/>
      <c r="D185" s="81"/>
      <c r="E185" s="81"/>
      <c r="F185" s="81"/>
      <c r="G185" s="81"/>
      <c r="H185" s="81"/>
      <c r="I185" s="81"/>
      <c r="J185" s="81"/>
      <c r="K185" s="81"/>
      <c r="L185" s="81"/>
    </row>
    <row r="186" spans="1:12">
      <c r="A186" s="81"/>
      <c r="B186" s="81"/>
      <c r="C186" s="81"/>
      <c r="D186" s="81"/>
      <c r="E186" s="81"/>
      <c r="F186" s="81"/>
      <c r="G186" s="81"/>
      <c r="H186" s="81"/>
      <c r="I186" s="81"/>
      <c r="J186" s="81"/>
      <c r="K186" s="81"/>
      <c r="L186" s="81"/>
    </row>
    <row r="187" spans="1:12">
      <c r="A187" s="81"/>
      <c r="B187" s="81"/>
      <c r="C187" s="81"/>
      <c r="D187" s="81"/>
      <c r="E187" s="81"/>
      <c r="F187" s="81"/>
      <c r="G187" s="81"/>
      <c r="H187" s="81"/>
      <c r="I187" s="81"/>
      <c r="J187" s="81"/>
      <c r="K187" s="81"/>
      <c r="L187" s="81"/>
    </row>
    <row r="188" spans="1:12">
      <c r="A188" s="81"/>
      <c r="B188" s="81"/>
      <c r="C188" s="81"/>
      <c r="D188" s="81"/>
      <c r="E188" s="81"/>
      <c r="F188" s="81"/>
      <c r="G188" s="81"/>
      <c r="H188" s="81"/>
      <c r="I188" s="81"/>
      <c r="J188" s="81"/>
      <c r="K188" s="81"/>
      <c r="L188" s="81"/>
    </row>
    <row r="189" spans="1:12">
      <c r="A189" s="81"/>
      <c r="B189" s="81"/>
      <c r="C189" s="81"/>
      <c r="D189" s="81"/>
      <c r="E189" s="81"/>
      <c r="F189" s="81"/>
      <c r="G189" s="81"/>
      <c r="H189" s="81"/>
      <c r="I189" s="81"/>
      <c r="J189" s="81"/>
      <c r="K189" s="81"/>
      <c r="L189" s="81"/>
    </row>
    <row r="190" spans="1:12">
      <c r="A190" s="81"/>
      <c r="B190" s="81"/>
      <c r="C190" s="81"/>
      <c r="D190" s="81"/>
      <c r="E190" s="81"/>
      <c r="F190" s="81"/>
      <c r="G190" s="81"/>
      <c r="H190" s="81"/>
      <c r="I190" s="81"/>
      <c r="J190" s="81"/>
      <c r="K190" s="81"/>
      <c r="L190" s="81"/>
    </row>
    <row r="191" spans="1:12">
      <c r="A191" s="81"/>
      <c r="B191" s="81"/>
      <c r="C191" s="81"/>
      <c r="D191" s="81"/>
      <c r="E191" s="81"/>
      <c r="F191" s="81"/>
      <c r="G191" s="81"/>
      <c r="H191" s="81"/>
      <c r="I191" s="81"/>
      <c r="J191" s="81"/>
      <c r="K191" s="81"/>
      <c r="L191" s="81"/>
    </row>
    <row r="192" spans="1:12">
      <c r="A192" s="81"/>
      <c r="B192" s="81"/>
      <c r="C192" s="81"/>
      <c r="D192" s="81"/>
      <c r="E192" s="81"/>
      <c r="F192" s="81"/>
      <c r="G192" s="81"/>
      <c r="H192" s="81"/>
      <c r="I192" s="81"/>
      <c r="J192" s="81"/>
      <c r="K192" s="81"/>
      <c r="L192" s="81"/>
    </row>
    <row r="193" spans="1:12">
      <c r="A193" s="81"/>
      <c r="B193" s="81"/>
      <c r="C193" s="81"/>
      <c r="D193" s="81"/>
      <c r="E193" s="81"/>
      <c r="F193" s="81"/>
      <c r="G193" s="81"/>
      <c r="H193" s="81"/>
      <c r="I193" s="81"/>
      <c r="J193" s="81"/>
      <c r="K193" s="81"/>
      <c r="L193" s="81"/>
    </row>
    <row r="194" spans="1:12">
      <c r="A194" s="81"/>
      <c r="B194" s="81"/>
      <c r="C194" s="81"/>
      <c r="D194" s="81"/>
      <c r="E194" s="81"/>
      <c r="F194" s="81"/>
      <c r="G194" s="81"/>
      <c r="H194" s="81"/>
      <c r="I194" s="81"/>
      <c r="J194" s="81"/>
      <c r="K194" s="81"/>
      <c r="L194" s="81"/>
    </row>
    <row r="195" spans="1:12">
      <c r="A195" s="81"/>
      <c r="B195" s="81"/>
      <c r="C195" s="81"/>
      <c r="D195" s="81"/>
      <c r="E195" s="81"/>
      <c r="F195" s="81"/>
      <c r="G195" s="81"/>
      <c r="H195" s="81"/>
      <c r="I195" s="81"/>
      <c r="J195" s="81"/>
      <c r="K195" s="81"/>
      <c r="L195" s="81"/>
    </row>
    <row r="196" spans="1:12">
      <c r="A196" s="81"/>
      <c r="B196" s="81"/>
      <c r="C196" s="81"/>
      <c r="D196" s="81"/>
      <c r="E196" s="81"/>
      <c r="F196" s="81"/>
      <c r="G196" s="81"/>
      <c r="H196" s="81"/>
      <c r="I196" s="81"/>
      <c r="J196" s="81"/>
      <c r="K196" s="81"/>
      <c r="L196" s="81"/>
    </row>
    <row r="197" spans="1:12">
      <c r="A197" s="81"/>
      <c r="B197" s="81"/>
      <c r="C197" s="81"/>
      <c r="D197" s="81"/>
      <c r="E197" s="81"/>
      <c r="F197" s="81"/>
      <c r="G197" s="81"/>
      <c r="H197" s="81"/>
      <c r="I197" s="81"/>
      <c r="J197" s="81"/>
      <c r="K197" s="81"/>
      <c r="L197" s="81"/>
    </row>
    <row r="198" spans="1:12">
      <c r="A198" s="81"/>
      <c r="B198" s="81"/>
      <c r="C198" s="81"/>
      <c r="D198" s="81"/>
      <c r="E198" s="81"/>
      <c r="F198" s="81"/>
      <c r="G198" s="81"/>
      <c r="H198" s="81"/>
      <c r="I198" s="81"/>
      <c r="J198" s="81"/>
      <c r="K198" s="81"/>
      <c r="L198" s="81"/>
    </row>
    <row r="199" spans="1:12">
      <c r="A199" s="81"/>
      <c r="B199" s="81"/>
      <c r="C199" s="81"/>
      <c r="D199" s="81"/>
      <c r="E199" s="81"/>
      <c r="F199" s="81"/>
      <c r="G199" s="81"/>
      <c r="H199" s="81"/>
      <c r="I199" s="81"/>
      <c r="J199" s="81"/>
      <c r="K199" s="81"/>
      <c r="L199" s="81"/>
    </row>
    <row r="200" spans="1:12">
      <c r="A200" s="81"/>
      <c r="B200" s="81"/>
      <c r="C200" s="81"/>
      <c r="D200" s="81"/>
      <c r="E200" s="81"/>
      <c r="F200" s="81"/>
      <c r="G200" s="81"/>
      <c r="H200" s="81"/>
      <c r="I200" s="81"/>
      <c r="J200" s="81"/>
      <c r="K200" s="81"/>
      <c r="L200" s="81"/>
    </row>
    <row r="201" spans="1:12">
      <c r="A201" s="81"/>
      <c r="B201" s="81"/>
      <c r="C201" s="81"/>
      <c r="D201" s="81"/>
      <c r="E201" s="81"/>
      <c r="F201" s="81"/>
      <c r="G201" s="81"/>
      <c r="H201" s="81"/>
      <c r="I201" s="81"/>
      <c r="J201" s="81"/>
      <c r="K201" s="81"/>
      <c r="L201" s="81"/>
    </row>
    <row r="202" spans="1:12">
      <c r="A202" s="81"/>
      <c r="B202" s="81"/>
      <c r="C202" s="81"/>
      <c r="D202" s="81"/>
      <c r="E202" s="81"/>
      <c r="F202" s="81"/>
      <c r="G202" s="81"/>
      <c r="H202" s="81"/>
      <c r="I202" s="81"/>
      <c r="J202" s="81"/>
      <c r="K202" s="81"/>
      <c r="L202" s="81"/>
    </row>
    <row r="203" spans="1:12">
      <c r="A203" s="81"/>
      <c r="B203" s="81"/>
      <c r="C203" s="81"/>
      <c r="D203" s="81"/>
      <c r="E203" s="81"/>
      <c r="F203" s="81"/>
      <c r="G203" s="81"/>
      <c r="H203" s="81"/>
      <c r="I203" s="81"/>
      <c r="J203" s="81"/>
      <c r="K203" s="81"/>
      <c r="L203" s="81"/>
    </row>
    <row r="204" spans="1:12">
      <c r="A204" s="81"/>
      <c r="B204" s="81"/>
      <c r="C204" s="81"/>
      <c r="D204" s="81"/>
      <c r="E204" s="81"/>
      <c r="F204" s="81"/>
      <c r="G204" s="81"/>
      <c r="H204" s="81"/>
      <c r="I204" s="81"/>
      <c r="J204" s="81"/>
      <c r="K204" s="81"/>
      <c r="L204" s="81"/>
    </row>
    <row r="205" spans="1:12">
      <c r="A205" s="81"/>
      <c r="B205" s="81"/>
      <c r="C205" s="81"/>
      <c r="D205" s="81"/>
      <c r="E205" s="81"/>
      <c r="F205" s="81"/>
      <c r="G205" s="81"/>
      <c r="H205" s="81"/>
      <c r="I205" s="81"/>
      <c r="J205" s="81"/>
      <c r="K205" s="81"/>
      <c r="L205" s="81"/>
    </row>
    <row r="206" spans="1:12">
      <c r="A206" s="81"/>
      <c r="B206" s="81"/>
      <c r="C206" s="81"/>
      <c r="D206" s="81"/>
      <c r="E206" s="81"/>
      <c r="F206" s="81"/>
      <c r="G206" s="81"/>
      <c r="H206" s="81"/>
      <c r="I206" s="81"/>
      <c r="J206" s="81"/>
      <c r="K206" s="81"/>
      <c r="L206" s="81"/>
    </row>
    <row r="207" spans="1:12">
      <c r="A207" s="81"/>
      <c r="B207" s="81"/>
      <c r="C207" s="81"/>
      <c r="D207" s="81"/>
      <c r="E207" s="81"/>
      <c r="F207" s="81"/>
      <c r="G207" s="81"/>
      <c r="H207" s="81"/>
      <c r="I207" s="81"/>
      <c r="J207" s="81"/>
      <c r="K207" s="81"/>
      <c r="L207" s="81"/>
    </row>
    <row r="208" spans="1:12">
      <c r="A208" s="81"/>
      <c r="B208" s="81"/>
      <c r="C208" s="81"/>
      <c r="D208" s="81"/>
      <c r="E208" s="81"/>
      <c r="F208" s="81"/>
      <c r="G208" s="81"/>
      <c r="H208" s="81"/>
      <c r="I208" s="81"/>
      <c r="J208" s="81"/>
      <c r="K208" s="81"/>
      <c r="L208" s="81"/>
    </row>
    <row r="209" spans="1:12">
      <c r="A209" s="81"/>
      <c r="B209" s="81"/>
      <c r="C209" s="81"/>
      <c r="D209" s="81"/>
      <c r="E209" s="81"/>
      <c r="F209" s="81"/>
      <c r="G209" s="81"/>
      <c r="H209" s="81"/>
      <c r="I209" s="81"/>
      <c r="J209" s="81"/>
      <c r="K209" s="81"/>
      <c r="L209" s="81"/>
    </row>
    <row r="210" spans="1:12">
      <c r="A210" s="81"/>
      <c r="B210" s="81"/>
      <c r="C210" s="81"/>
      <c r="D210" s="81"/>
      <c r="E210" s="81"/>
      <c r="F210" s="81"/>
      <c r="G210" s="81"/>
      <c r="H210" s="81"/>
      <c r="I210" s="81"/>
      <c r="J210" s="81"/>
      <c r="K210" s="81"/>
      <c r="L210" s="81"/>
    </row>
    <row r="211" spans="1:12">
      <c r="A211" s="81"/>
      <c r="B211" s="81"/>
      <c r="C211" s="81"/>
      <c r="D211" s="81"/>
      <c r="E211" s="81"/>
      <c r="F211" s="81"/>
      <c r="G211" s="81"/>
      <c r="H211" s="81"/>
      <c r="I211" s="81"/>
      <c r="J211" s="81"/>
      <c r="K211" s="81"/>
      <c r="L211" s="81"/>
    </row>
    <row r="212" spans="1:12">
      <c r="A212" s="81"/>
      <c r="B212" s="81"/>
      <c r="C212" s="81"/>
      <c r="D212" s="81"/>
      <c r="E212" s="81"/>
      <c r="F212" s="81"/>
      <c r="G212" s="81"/>
      <c r="H212" s="81"/>
      <c r="I212" s="81"/>
      <c r="J212" s="81"/>
      <c r="K212" s="81"/>
      <c r="L212" s="81"/>
    </row>
    <row r="213" spans="1:12">
      <c r="A213" s="81"/>
      <c r="B213" s="81"/>
      <c r="C213" s="81"/>
      <c r="D213" s="81"/>
      <c r="E213" s="81"/>
      <c r="F213" s="81"/>
      <c r="G213" s="81"/>
      <c r="H213" s="81"/>
      <c r="I213" s="81"/>
      <c r="J213" s="81"/>
      <c r="K213" s="81"/>
      <c r="L213" s="81"/>
    </row>
    <row r="214" spans="1:12">
      <c r="A214" s="81"/>
      <c r="B214" s="81"/>
      <c r="C214" s="81"/>
      <c r="D214" s="81"/>
      <c r="E214" s="81"/>
      <c r="F214" s="81"/>
      <c r="G214" s="81"/>
      <c r="H214" s="81"/>
      <c r="I214" s="81"/>
      <c r="J214" s="81"/>
      <c r="K214" s="81"/>
      <c r="L214" s="81"/>
    </row>
    <row r="215" spans="1:12">
      <c r="A215" s="81"/>
      <c r="B215" s="81"/>
      <c r="C215" s="81"/>
      <c r="D215" s="81"/>
      <c r="E215" s="81"/>
      <c r="F215" s="81"/>
      <c r="G215" s="81"/>
      <c r="H215" s="81"/>
      <c r="I215" s="81"/>
      <c r="J215" s="81"/>
      <c r="K215" s="81"/>
      <c r="L215" s="81"/>
    </row>
    <row r="216" spans="1:12">
      <c r="A216" s="81"/>
      <c r="B216" s="81"/>
      <c r="C216" s="81"/>
      <c r="D216" s="81"/>
      <c r="E216" s="81"/>
      <c r="F216" s="81"/>
      <c r="G216" s="81"/>
      <c r="H216" s="81"/>
      <c r="I216" s="81"/>
      <c r="J216" s="81"/>
      <c r="K216" s="81"/>
      <c r="L216" s="81"/>
    </row>
    <row r="217" spans="1:12">
      <c r="A217" s="81"/>
      <c r="B217" s="81"/>
      <c r="C217" s="81"/>
      <c r="D217" s="81"/>
      <c r="E217" s="81"/>
      <c r="F217" s="81"/>
      <c r="G217" s="81"/>
      <c r="H217" s="81"/>
      <c r="I217" s="81"/>
      <c r="J217" s="81"/>
      <c r="K217" s="81"/>
      <c r="L217" s="81"/>
    </row>
    <row r="218" spans="1:12">
      <c r="A218" s="81"/>
      <c r="B218" s="81"/>
      <c r="C218" s="81"/>
      <c r="D218" s="81"/>
      <c r="E218" s="81"/>
      <c r="F218" s="81"/>
      <c r="G218" s="81"/>
      <c r="H218" s="81"/>
      <c r="I218" s="81"/>
      <c r="J218" s="81"/>
      <c r="K218" s="81"/>
      <c r="L218" s="81"/>
    </row>
    <row r="219" spans="1:12">
      <c r="A219" s="81"/>
      <c r="B219" s="81"/>
      <c r="C219" s="81"/>
      <c r="D219" s="81"/>
      <c r="E219" s="81"/>
      <c r="F219" s="81"/>
      <c r="G219" s="81"/>
      <c r="H219" s="81"/>
      <c r="I219" s="81"/>
      <c r="J219" s="81"/>
      <c r="K219" s="81"/>
      <c r="L219" s="81"/>
    </row>
    <row r="220" spans="1:12">
      <c r="A220" s="81"/>
      <c r="B220" s="81"/>
      <c r="C220" s="81"/>
      <c r="D220" s="81"/>
      <c r="E220" s="81"/>
      <c r="F220" s="81"/>
      <c r="G220" s="81"/>
      <c r="H220" s="81"/>
      <c r="I220" s="81"/>
      <c r="J220" s="81"/>
      <c r="K220" s="81"/>
      <c r="L220" s="81"/>
    </row>
    <row r="221" spans="1:12">
      <c r="A221" s="81"/>
      <c r="B221" s="81"/>
      <c r="C221" s="81"/>
      <c r="D221" s="81"/>
      <c r="E221" s="81"/>
      <c r="F221" s="81"/>
      <c r="G221" s="81"/>
      <c r="H221" s="81"/>
      <c r="I221" s="81"/>
      <c r="J221" s="81"/>
      <c r="K221" s="81"/>
      <c r="L221" s="81"/>
    </row>
    <row r="222" spans="1:12">
      <c r="A222" s="81"/>
      <c r="B222" s="81"/>
      <c r="C222" s="81"/>
      <c r="D222" s="81"/>
      <c r="E222" s="81"/>
      <c r="F222" s="81"/>
      <c r="G222" s="81"/>
      <c r="H222" s="81"/>
      <c r="I222" s="81"/>
      <c r="J222" s="81"/>
      <c r="K222" s="81"/>
      <c r="L222" s="81"/>
    </row>
    <row r="223" spans="1:12">
      <c r="A223" s="81"/>
      <c r="B223" s="81"/>
      <c r="C223" s="81"/>
      <c r="D223" s="81"/>
      <c r="E223" s="81"/>
      <c r="F223" s="81"/>
      <c r="G223" s="81"/>
      <c r="H223" s="81"/>
      <c r="I223" s="81"/>
      <c r="J223" s="81"/>
      <c r="K223" s="81"/>
      <c r="L223" s="81"/>
    </row>
    <row r="224" spans="1:12">
      <c r="A224" s="81"/>
      <c r="B224" s="81"/>
      <c r="C224" s="81"/>
      <c r="D224" s="81"/>
      <c r="E224" s="81"/>
      <c r="F224" s="81"/>
      <c r="G224" s="81"/>
      <c r="H224" s="81"/>
      <c r="I224" s="81"/>
      <c r="J224" s="81"/>
      <c r="K224" s="81"/>
      <c r="L224" s="81"/>
    </row>
    <row r="225" spans="1:12">
      <c r="A225" s="81"/>
      <c r="B225" s="81"/>
      <c r="C225" s="81"/>
      <c r="D225" s="81"/>
      <c r="E225" s="81"/>
      <c r="F225" s="81"/>
      <c r="G225" s="81"/>
      <c r="H225" s="81"/>
      <c r="I225" s="81"/>
      <c r="J225" s="81"/>
      <c r="K225" s="81"/>
      <c r="L225" s="81"/>
    </row>
    <row r="226" spans="1:12">
      <c r="A226" s="81"/>
      <c r="B226" s="81"/>
      <c r="C226" s="81"/>
      <c r="D226" s="81"/>
      <c r="E226" s="81"/>
      <c r="F226" s="81"/>
      <c r="G226" s="81"/>
      <c r="H226" s="81"/>
      <c r="I226" s="81"/>
      <c r="J226" s="81"/>
      <c r="K226" s="81"/>
      <c r="L226" s="81"/>
    </row>
    <row r="227" spans="1:12">
      <c r="A227" s="81"/>
      <c r="B227" s="81"/>
      <c r="C227" s="81"/>
      <c r="D227" s="81"/>
      <c r="E227" s="81"/>
      <c r="F227" s="81"/>
      <c r="G227" s="81"/>
      <c r="H227" s="81"/>
      <c r="I227" s="81"/>
      <c r="J227" s="81"/>
      <c r="K227" s="81"/>
      <c r="L227" s="81"/>
    </row>
    <row r="228" spans="1:12">
      <c r="A228" s="81"/>
      <c r="B228" s="81"/>
      <c r="C228" s="81"/>
      <c r="D228" s="81"/>
      <c r="E228" s="81"/>
      <c r="F228" s="81"/>
      <c r="G228" s="81"/>
      <c r="H228" s="81"/>
      <c r="I228" s="81"/>
      <c r="J228" s="81"/>
      <c r="K228" s="81"/>
      <c r="L228" s="81"/>
    </row>
    <row r="229" spans="1:12">
      <c r="A229" s="81"/>
      <c r="B229" s="81"/>
      <c r="C229" s="81"/>
      <c r="D229" s="81"/>
      <c r="E229" s="81"/>
      <c r="F229" s="81"/>
      <c r="G229" s="81"/>
      <c r="H229" s="81"/>
      <c r="I229" s="81"/>
      <c r="J229" s="81"/>
      <c r="K229" s="81"/>
      <c r="L229" s="81"/>
    </row>
    <row r="230" spans="1:12">
      <c r="A230" s="81"/>
      <c r="B230" s="81"/>
      <c r="C230" s="81"/>
      <c r="D230" s="81"/>
      <c r="E230" s="81"/>
      <c r="F230" s="81"/>
      <c r="G230" s="81"/>
      <c r="H230" s="81"/>
      <c r="I230" s="81"/>
      <c r="J230" s="81"/>
      <c r="K230" s="81"/>
      <c r="L230" s="81"/>
    </row>
    <row r="231" spans="1:12">
      <c r="A231" s="81"/>
      <c r="B231" s="81"/>
      <c r="C231" s="81"/>
      <c r="D231" s="81"/>
      <c r="E231" s="81"/>
      <c r="F231" s="81"/>
      <c r="G231" s="81"/>
      <c r="H231" s="81"/>
      <c r="I231" s="81"/>
      <c r="J231" s="81"/>
      <c r="K231" s="81"/>
      <c r="L231" s="81"/>
    </row>
    <row r="232" spans="1:12">
      <c r="A232" s="81"/>
      <c r="B232" s="81"/>
      <c r="C232" s="81"/>
      <c r="D232" s="81"/>
      <c r="E232" s="81"/>
      <c r="F232" s="81"/>
      <c r="G232" s="81"/>
      <c r="H232" s="81"/>
      <c r="I232" s="81"/>
      <c r="J232" s="81"/>
      <c r="K232" s="81"/>
      <c r="L232" s="81"/>
    </row>
    <row r="233" spans="1:12">
      <c r="A233" s="81"/>
      <c r="B233" s="81"/>
      <c r="C233" s="81"/>
      <c r="D233" s="81"/>
      <c r="E233" s="81"/>
      <c r="F233" s="81"/>
      <c r="G233" s="81"/>
      <c r="H233" s="81"/>
      <c r="I233" s="81"/>
      <c r="J233" s="81"/>
      <c r="K233" s="81"/>
      <c r="L233" s="81"/>
    </row>
    <row r="234" spans="1:12">
      <c r="A234" s="81"/>
      <c r="B234" s="81"/>
      <c r="C234" s="81"/>
      <c r="D234" s="81"/>
      <c r="E234" s="81"/>
      <c r="F234" s="81"/>
      <c r="G234" s="81"/>
      <c r="H234" s="81"/>
      <c r="I234" s="81"/>
      <c r="J234" s="81"/>
      <c r="K234" s="81"/>
      <c r="L234" s="81"/>
    </row>
    <row r="235" spans="1:12">
      <c r="A235" s="81"/>
      <c r="B235" s="81"/>
      <c r="C235" s="81"/>
      <c r="D235" s="81"/>
      <c r="E235" s="81"/>
      <c r="F235" s="81"/>
      <c r="G235" s="81"/>
      <c r="H235" s="81"/>
      <c r="I235" s="81"/>
      <c r="J235" s="81"/>
      <c r="K235" s="81"/>
      <c r="L235" s="81"/>
    </row>
    <row r="236" spans="1:12">
      <c r="A236" s="81"/>
      <c r="B236" s="81"/>
      <c r="C236" s="81"/>
      <c r="D236" s="81"/>
      <c r="E236" s="81"/>
      <c r="F236" s="81"/>
      <c r="G236" s="81"/>
      <c r="H236" s="81"/>
      <c r="I236" s="81"/>
      <c r="J236" s="81"/>
      <c r="K236" s="81"/>
      <c r="L236" s="81"/>
    </row>
    <row r="237" spans="1:12">
      <c r="A237" s="81"/>
      <c r="B237" s="81"/>
      <c r="C237" s="81"/>
      <c r="D237" s="81"/>
      <c r="E237" s="81"/>
      <c r="F237" s="81"/>
      <c r="G237" s="81"/>
      <c r="H237" s="81"/>
      <c r="I237" s="81"/>
      <c r="J237" s="81"/>
      <c r="K237" s="81"/>
      <c r="L237" s="81"/>
    </row>
    <row r="238" spans="1:12">
      <c r="A238" s="81"/>
      <c r="B238" s="81"/>
      <c r="C238" s="81"/>
      <c r="D238" s="81"/>
      <c r="E238" s="81"/>
      <c r="F238" s="81"/>
      <c r="G238" s="81"/>
      <c r="H238" s="81"/>
      <c r="I238" s="81"/>
      <c r="J238" s="81"/>
      <c r="K238" s="81"/>
      <c r="L238" s="81"/>
    </row>
    <row r="239" spans="1:12">
      <c r="A239" s="81"/>
      <c r="B239" s="81"/>
      <c r="C239" s="81"/>
      <c r="D239" s="81"/>
      <c r="E239" s="81"/>
      <c r="F239" s="81"/>
      <c r="G239" s="81"/>
      <c r="H239" s="81"/>
      <c r="I239" s="81"/>
      <c r="J239" s="81"/>
      <c r="K239" s="81"/>
      <c r="L239" s="81"/>
    </row>
    <row r="240" spans="1:12">
      <c r="A240" s="81"/>
      <c r="B240" s="81"/>
      <c r="C240" s="81"/>
      <c r="D240" s="81"/>
      <c r="E240" s="81"/>
      <c r="F240" s="81"/>
      <c r="G240" s="81"/>
      <c r="H240" s="81"/>
      <c r="I240" s="81"/>
      <c r="J240" s="81"/>
      <c r="K240" s="81"/>
      <c r="L240" s="81"/>
    </row>
    <row r="241" spans="1:12">
      <c r="A241" s="81"/>
      <c r="B241" s="81"/>
      <c r="C241" s="81"/>
      <c r="D241" s="81"/>
      <c r="E241" s="81"/>
      <c r="F241" s="81"/>
      <c r="G241" s="81"/>
      <c r="H241" s="81"/>
      <c r="I241" s="81"/>
      <c r="J241" s="81"/>
      <c r="K241" s="81"/>
      <c r="L241" s="81"/>
    </row>
    <row r="242" spans="1:12">
      <c r="A242" s="81"/>
      <c r="B242" s="81"/>
      <c r="C242" s="81"/>
      <c r="D242" s="81"/>
      <c r="E242" s="81"/>
      <c r="F242" s="81"/>
      <c r="G242" s="81"/>
      <c r="H242" s="81"/>
      <c r="I242" s="81"/>
      <c r="J242" s="81"/>
      <c r="K242" s="81"/>
      <c r="L242" s="81"/>
    </row>
    <row r="243" spans="1:12">
      <c r="A243" s="81"/>
      <c r="B243" s="81"/>
      <c r="C243" s="81"/>
      <c r="D243" s="81"/>
      <c r="E243" s="81"/>
      <c r="F243" s="81"/>
      <c r="G243" s="81"/>
      <c r="H243" s="81"/>
      <c r="I243" s="81"/>
      <c r="J243" s="81"/>
      <c r="K243" s="81"/>
      <c r="L243" s="81"/>
    </row>
    <row r="244" spans="1:12">
      <c r="A244" s="81"/>
      <c r="B244" s="81"/>
      <c r="C244" s="81"/>
      <c r="D244" s="81"/>
      <c r="E244" s="81"/>
      <c r="F244" s="81"/>
      <c r="G244" s="81"/>
      <c r="H244" s="81"/>
      <c r="I244" s="81"/>
      <c r="J244" s="81"/>
      <c r="K244" s="81"/>
      <c r="L244" s="81"/>
    </row>
    <row r="245" spans="1:12">
      <c r="A245" s="81"/>
      <c r="B245" s="81"/>
      <c r="C245" s="81"/>
      <c r="D245" s="81"/>
      <c r="E245" s="81"/>
      <c r="F245" s="81"/>
      <c r="G245" s="81"/>
      <c r="H245" s="81"/>
      <c r="I245" s="81"/>
      <c r="J245" s="81"/>
      <c r="K245" s="81"/>
      <c r="L245" s="81"/>
    </row>
    <row r="246" spans="1:12">
      <c r="A246" s="81"/>
      <c r="B246" s="81"/>
      <c r="C246" s="81"/>
      <c r="D246" s="81"/>
      <c r="E246" s="81"/>
      <c r="F246" s="81"/>
      <c r="G246" s="81"/>
      <c r="H246" s="81"/>
      <c r="I246" s="81"/>
      <c r="J246" s="81"/>
      <c r="K246" s="81"/>
      <c r="L246" s="81"/>
    </row>
    <row r="247" spans="1:12">
      <c r="A247" s="81"/>
      <c r="B247" s="81"/>
      <c r="C247" s="81"/>
      <c r="D247" s="81"/>
      <c r="E247" s="81"/>
      <c r="F247" s="81"/>
      <c r="G247" s="81"/>
      <c r="H247" s="81"/>
      <c r="I247" s="81"/>
      <c r="J247" s="81"/>
      <c r="K247" s="81"/>
      <c r="L247" s="81"/>
    </row>
    <row r="248" spans="1:12">
      <c r="A248" s="81"/>
      <c r="B248" s="81"/>
      <c r="C248" s="81"/>
      <c r="D248" s="81"/>
      <c r="E248" s="81"/>
      <c r="F248" s="81"/>
      <c r="G248" s="81"/>
      <c r="H248" s="81"/>
      <c r="I248" s="81"/>
      <c r="J248" s="81"/>
      <c r="K248" s="81"/>
      <c r="L248" s="81"/>
    </row>
    <row r="249" spans="1:12">
      <c r="A249" s="81"/>
      <c r="B249" s="81"/>
      <c r="C249" s="81"/>
      <c r="D249" s="81"/>
      <c r="E249" s="81"/>
      <c r="F249" s="81"/>
      <c r="G249" s="81"/>
      <c r="H249" s="81"/>
      <c r="I249" s="81"/>
      <c r="J249" s="81"/>
      <c r="K249" s="81"/>
      <c r="L249" s="81"/>
    </row>
    <row r="250" spans="1:12">
      <c r="A250" s="81"/>
      <c r="B250" s="81"/>
      <c r="C250" s="81"/>
      <c r="D250" s="81"/>
      <c r="E250" s="81"/>
      <c r="F250" s="81"/>
      <c r="G250" s="81"/>
      <c r="H250" s="81"/>
      <c r="I250" s="81"/>
      <c r="J250" s="81"/>
      <c r="K250" s="81"/>
      <c r="L250" s="81"/>
    </row>
    <row r="251" spans="1:12">
      <c r="A251" s="81"/>
      <c r="B251" s="81"/>
      <c r="C251" s="81"/>
      <c r="D251" s="81"/>
      <c r="E251" s="81"/>
      <c r="F251" s="81"/>
      <c r="G251" s="81"/>
      <c r="H251" s="81"/>
      <c r="I251" s="81"/>
      <c r="J251" s="81"/>
      <c r="K251" s="81"/>
      <c r="L251" s="81"/>
    </row>
    <row r="252" spans="1:12">
      <c r="A252" s="81"/>
      <c r="B252" s="81"/>
      <c r="C252" s="81"/>
      <c r="D252" s="81"/>
      <c r="E252" s="81"/>
      <c r="F252" s="81"/>
      <c r="G252" s="81"/>
      <c r="H252" s="81"/>
      <c r="I252" s="81"/>
      <c r="J252" s="81"/>
      <c r="K252" s="81"/>
      <c r="L252" s="81"/>
    </row>
    <row r="253" spans="1:12">
      <c r="A253" s="81"/>
      <c r="B253" s="81"/>
      <c r="C253" s="81"/>
      <c r="D253" s="81"/>
      <c r="E253" s="81"/>
      <c r="F253" s="81"/>
      <c r="G253" s="81"/>
      <c r="H253" s="81"/>
      <c r="I253" s="81"/>
      <c r="J253" s="81"/>
      <c r="K253" s="81"/>
      <c r="L253" s="81"/>
    </row>
    <row r="254" spans="1:12">
      <c r="A254" s="81"/>
      <c r="B254" s="81"/>
      <c r="C254" s="81"/>
      <c r="D254" s="81"/>
      <c r="E254" s="81"/>
      <c r="F254" s="81"/>
      <c r="G254" s="81"/>
      <c r="H254" s="81"/>
      <c r="I254" s="81"/>
      <c r="J254" s="81"/>
      <c r="K254" s="81"/>
      <c r="L254" s="81"/>
    </row>
    <row r="255" spans="1:12">
      <c r="A255" s="81"/>
      <c r="B255" s="81"/>
      <c r="C255" s="81"/>
      <c r="D255" s="81"/>
      <c r="E255" s="81"/>
      <c r="F255" s="81"/>
      <c r="G255" s="81"/>
      <c r="H255" s="81"/>
      <c r="I255" s="81"/>
      <c r="J255" s="81"/>
      <c r="K255" s="81"/>
      <c r="L255" s="81"/>
    </row>
    <row r="256" spans="1:12">
      <c r="A256" s="81"/>
      <c r="B256" s="81"/>
      <c r="C256" s="81"/>
      <c r="D256" s="81"/>
      <c r="E256" s="81"/>
      <c r="F256" s="81"/>
      <c r="G256" s="81"/>
      <c r="H256" s="81"/>
      <c r="I256" s="81"/>
      <c r="J256" s="81"/>
      <c r="K256" s="81"/>
      <c r="L256" s="81"/>
    </row>
    <row r="257" spans="1:12">
      <c r="A257" s="81"/>
      <c r="B257" s="81"/>
      <c r="C257" s="81"/>
      <c r="D257" s="81"/>
      <c r="E257" s="81"/>
      <c r="F257" s="81"/>
      <c r="G257" s="81"/>
      <c r="H257" s="81"/>
      <c r="I257" s="81"/>
      <c r="J257" s="81"/>
      <c r="K257" s="81"/>
      <c r="L257" s="81"/>
    </row>
    <row r="258" spans="1:12">
      <c r="A258" s="81"/>
      <c r="B258" s="81"/>
      <c r="C258" s="81"/>
      <c r="D258" s="81"/>
      <c r="E258" s="81"/>
      <c r="F258" s="81"/>
      <c r="G258" s="81"/>
      <c r="H258" s="81"/>
      <c r="I258" s="81"/>
      <c r="J258" s="81"/>
      <c r="K258" s="81"/>
      <c r="L258" s="81"/>
    </row>
    <row r="259" spans="1:12">
      <c r="A259" s="81"/>
      <c r="B259" s="81"/>
      <c r="C259" s="81"/>
      <c r="D259" s="81"/>
      <c r="E259" s="81"/>
      <c r="F259" s="81"/>
      <c r="G259" s="81"/>
      <c r="H259" s="81"/>
      <c r="I259" s="81"/>
      <c r="J259" s="81"/>
      <c r="K259" s="81"/>
      <c r="L259" s="81"/>
    </row>
    <row r="260" spans="1:12">
      <c r="A260" s="81"/>
      <c r="B260" s="81"/>
      <c r="C260" s="81"/>
      <c r="D260" s="81"/>
      <c r="E260" s="81"/>
      <c r="F260" s="81"/>
      <c r="G260" s="81"/>
      <c r="H260" s="81"/>
      <c r="I260" s="81"/>
      <c r="J260" s="81"/>
      <c r="K260" s="81"/>
      <c r="L260" s="81"/>
    </row>
    <row r="261" spans="1:12">
      <c r="A261" s="81"/>
      <c r="B261" s="81"/>
      <c r="C261" s="81"/>
      <c r="D261" s="81"/>
      <c r="E261" s="81"/>
      <c r="F261" s="81"/>
      <c r="G261" s="81"/>
      <c r="H261" s="81"/>
      <c r="I261" s="81"/>
      <c r="J261" s="81"/>
      <c r="K261" s="81"/>
      <c r="L261" s="81"/>
    </row>
    <row r="262" spans="1:12">
      <c r="A262" s="81"/>
      <c r="B262" s="81"/>
      <c r="C262" s="81"/>
      <c r="D262" s="81"/>
      <c r="E262" s="81"/>
      <c r="F262" s="81"/>
      <c r="G262" s="81"/>
      <c r="H262" s="81"/>
      <c r="I262" s="81"/>
      <c r="J262" s="81"/>
      <c r="K262" s="81"/>
      <c r="L262" s="81"/>
    </row>
    <row r="263" spans="1:12">
      <c r="A263" s="81"/>
      <c r="B263" s="81"/>
      <c r="C263" s="81"/>
      <c r="D263" s="81"/>
      <c r="E263" s="81"/>
      <c r="F263" s="81"/>
      <c r="G263" s="81"/>
      <c r="H263" s="81"/>
      <c r="I263" s="81"/>
      <c r="J263" s="81"/>
      <c r="K263" s="81"/>
      <c r="L263" s="81"/>
    </row>
    <row r="264" spans="1:12">
      <c r="A264" s="81"/>
      <c r="B264" s="81"/>
      <c r="C264" s="81"/>
      <c r="D264" s="81"/>
      <c r="E264" s="81"/>
      <c r="F264" s="81"/>
      <c r="G264" s="81"/>
      <c r="H264" s="81"/>
      <c r="I264" s="81"/>
      <c r="J264" s="81"/>
      <c r="K264" s="81"/>
      <c r="L264" s="81"/>
    </row>
    <row r="265" spans="1:12">
      <c r="A265" s="81"/>
      <c r="B265" s="81"/>
      <c r="C265" s="81"/>
      <c r="D265" s="81"/>
      <c r="E265" s="81"/>
      <c r="F265" s="81"/>
      <c r="G265" s="81"/>
      <c r="H265" s="81"/>
      <c r="I265" s="81"/>
      <c r="J265" s="81"/>
      <c r="K265" s="81"/>
      <c r="L265" s="81"/>
    </row>
    <row r="266" spans="1:12">
      <c r="A266" s="81"/>
      <c r="B266" s="81"/>
      <c r="C266" s="81"/>
      <c r="D266" s="81"/>
      <c r="E266" s="81"/>
      <c r="F266" s="81"/>
      <c r="G266" s="81"/>
      <c r="H266" s="81"/>
      <c r="I266" s="81"/>
      <c r="J266" s="81"/>
      <c r="K266" s="81"/>
      <c r="L266" s="81"/>
    </row>
    <row r="267" spans="1:12">
      <c r="A267" s="81"/>
      <c r="B267" s="81"/>
      <c r="C267" s="81"/>
      <c r="D267" s="81"/>
      <c r="E267" s="81"/>
      <c r="F267" s="81"/>
      <c r="G267" s="81"/>
      <c r="H267" s="81"/>
      <c r="I267" s="81"/>
      <c r="J267" s="81"/>
      <c r="K267" s="81"/>
      <c r="L267" s="81"/>
    </row>
    <row r="268" spans="1:12">
      <c r="A268" s="81"/>
      <c r="B268" s="81"/>
      <c r="C268" s="81"/>
      <c r="D268" s="81"/>
      <c r="E268" s="81"/>
      <c r="F268" s="81"/>
      <c r="G268" s="81"/>
      <c r="H268" s="81"/>
      <c r="I268" s="81"/>
      <c r="J268" s="81"/>
      <c r="K268" s="81"/>
      <c r="L268" s="81"/>
    </row>
    <row r="269" spans="1:12">
      <c r="A269" s="81"/>
      <c r="B269" s="81"/>
      <c r="C269" s="81"/>
      <c r="D269" s="81"/>
      <c r="E269" s="81"/>
      <c r="F269" s="81"/>
      <c r="G269" s="81"/>
      <c r="H269" s="81"/>
      <c r="I269" s="81"/>
      <c r="J269" s="81"/>
      <c r="K269" s="81"/>
      <c r="L269" s="81"/>
    </row>
    <row r="270" spans="1:12">
      <c r="A270" s="81"/>
      <c r="B270" s="81"/>
      <c r="C270" s="81"/>
      <c r="D270" s="81"/>
      <c r="E270" s="81"/>
      <c r="F270" s="81"/>
      <c r="G270" s="81"/>
      <c r="H270" s="81"/>
      <c r="I270" s="81"/>
      <c r="J270" s="81"/>
      <c r="K270" s="81"/>
      <c r="L270" s="81"/>
    </row>
    <row r="271" spans="1:12">
      <c r="A271" s="81"/>
      <c r="B271" s="81"/>
      <c r="C271" s="81"/>
      <c r="D271" s="81"/>
      <c r="E271" s="81"/>
      <c r="F271" s="81"/>
      <c r="G271" s="81"/>
      <c r="H271" s="81"/>
      <c r="I271" s="81"/>
      <c r="J271" s="81"/>
      <c r="K271" s="81"/>
      <c r="L271" s="81"/>
    </row>
    <row r="272" spans="1:12">
      <c r="A272" s="81"/>
      <c r="B272" s="81"/>
      <c r="C272" s="81"/>
      <c r="D272" s="81"/>
      <c r="E272" s="81"/>
      <c r="F272" s="81"/>
      <c r="G272" s="81"/>
      <c r="H272" s="81"/>
      <c r="I272" s="81"/>
      <c r="J272" s="81"/>
      <c r="K272" s="81"/>
      <c r="L272" s="81"/>
    </row>
    <row r="273" spans="1:12">
      <c r="A273" s="81"/>
      <c r="B273" s="81"/>
      <c r="C273" s="81"/>
      <c r="D273" s="81"/>
      <c r="E273" s="81"/>
      <c r="F273" s="81"/>
      <c r="G273" s="81"/>
      <c r="H273" s="81"/>
      <c r="I273" s="81"/>
      <c r="J273" s="81"/>
      <c r="K273" s="81"/>
      <c r="L273" s="81"/>
    </row>
    <row r="274" spans="1:12">
      <c r="A274" s="81"/>
      <c r="B274" s="81"/>
      <c r="C274" s="81"/>
      <c r="D274" s="81"/>
      <c r="E274" s="81"/>
      <c r="F274" s="81"/>
      <c r="G274" s="81"/>
      <c r="H274" s="81"/>
      <c r="I274" s="81"/>
      <c r="J274" s="81"/>
      <c r="K274" s="81"/>
      <c r="L274" s="81"/>
    </row>
    <row r="275" spans="1:12">
      <c r="A275" s="81"/>
      <c r="B275" s="81"/>
      <c r="C275" s="81"/>
      <c r="D275" s="81"/>
      <c r="E275" s="81"/>
      <c r="F275" s="81"/>
      <c r="G275" s="81"/>
      <c r="H275" s="81"/>
      <c r="I275" s="81"/>
      <c r="J275" s="81"/>
      <c r="K275" s="81"/>
      <c r="L275" s="81"/>
    </row>
    <row r="276" spans="1:12">
      <c r="A276" s="81"/>
      <c r="B276" s="81"/>
      <c r="C276" s="81"/>
      <c r="D276" s="81"/>
      <c r="E276" s="81"/>
      <c r="F276" s="81"/>
      <c r="G276" s="81"/>
      <c r="H276" s="81"/>
      <c r="I276" s="81"/>
      <c r="J276" s="81"/>
      <c r="K276" s="81"/>
      <c r="L276" s="81"/>
    </row>
    <row r="277" spans="1:12">
      <c r="A277" s="81"/>
      <c r="B277" s="81"/>
      <c r="C277" s="81"/>
      <c r="D277" s="81"/>
      <c r="E277" s="81"/>
      <c r="F277" s="81"/>
      <c r="G277" s="81"/>
      <c r="H277" s="81"/>
      <c r="I277" s="81"/>
      <c r="J277" s="81"/>
      <c r="K277" s="81"/>
      <c r="L277" s="81"/>
    </row>
    <row r="278" spans="1:12">
      <c r="A278" s="81"/>
      <c r="B278" s="81"/>
      <c r="C278" s="81"/>
      <c r="D278" s="81"/>
      <c r="E278" s="81"/>
      <c r="F278" s="81"/>
      <c r="G278" s="81"/>
      <c r="H278" s="81"/>
      <c r="I278" s="81"/>
      <c r="J278" s="81"/>
      <c r="K278" s="81"/>
      <c r="L278" s="81"/>
    </row>
    <row r="279" spans="1:12">
      <c r="A279" s="81"/>
      <c r="B279" s="81"/>
      <c r="C279" s="81"/>
      <c r="D279" s="81"/>
      <c r="E279" s="81"/>
      <c r="F279" s="81"/>
      <c r="G279" s="81"/>
      <c r="H279" s="81"/>
      <c r="I279" s="81"/>
      <c r="J279" s="81"/>
      <c r="K279" s="81"/>
      <c r="L279" s="81"/>
    </row>
    <row r="280" spans="1:12">
      <c r="A280" s="81"/>
      <c r="B280" s="81"/>
      <c r="C280" s="81"/>
      <c r="D280" s="81"/>
      <c r="E280" s="81"/>
      <c r="F280" s="81"/>
      <c r="G280" s="81"/>
      <c r="H280" s="81"/>
      <c r="I280" s="81"/>
      <c r="J280" s="81"/>
      <c r="K280" s="81"/>
      <c r="L280" s="81"/>
    </row>
    <row r="281" spans="1:12">
      <c r="A281" s="81"/>
      <c r="B281" s="81"/>
      <c r="C281" s="81"/>
      <c r="D281" s="81"/>
      <c r="E281" s="81"/>
      <c r="F281" s="81"/>
      <c r="G281" s="81"/>
      <c r="H281" s="81"/>
      <c r="I281" s="81"/>
      <c r="J281" s="81"/>
      <c r="K281" s="81"/>
      <c r="L281" s="81"/>
    </row>
    <row r="282" spans="1:12">
      <c r="A282" s="81"/>
      <c r="B282" s="81"/>
      <c r="C282" s="81"/>
      <c r="D282" s="81"/>
      <c r="E282" s="81"/>
      <c r="F282" s="81"/>
      <c r="G282" s="81"/>
      <c r="H282" s="81"/>
      <c r="I282" s="81"/>
      <c r="J282" s="81"/>
      <c r="K282" s="81"/>
      <c r="L282" s="81"/>
    </row>
    <row r="283" spans="1:12">
      <c r="A283" s="81"/>
      <c r="B283" s="81"/>
      <c r="C283" s="81"/>
      <c r="D283" s="81"/>
      <c r="E283" s="81"/>
      <c r="F283" s="81"/>
      <c r="G283" s="81"/>
      <c r="H283" s="81"/>
      <c r="I283" s="81"/>
      <c r="J283" s="81"/>
      <c r="K283" s="81"/>
      <c r="L283" s="81"/>
    </row>
    <row r="284" spans="1:12">
      <c r="A284" s="81"/>
      <c r="B284" s="81"/>
      <c r="C284" s="81"/>
      <c r="D284" s="81"/>
      <c r="E284" s="81"/>
      <c r="F284" s="81"/>
      <c r="G284" s="81"/>
      <c r="H284" s="81"/>
      <c r="I284" s="81"/>
      <c r="J284" s="81"/>
      <c r="K284" s="81"/>
      <c r="L284" s="81"/>
    </row>
    <row r="285" spans="1:12">
      <c r="A285" s="81"/>
      <c r="B285" s="81"/>
      <c r="C285" s="81"/>
      <c r="D285" s="81"/>
      <c r="E285" s="81"/>
      <c r="F285" s="81"/>
      <c r="G285" s="81"/>
      <c r="H285" s="81"/>
      <c r="I285" s="81"/>
      <c r="J285" s="81"/>
      <c r="K285" s="81"/>
      <c r="L285" s="81"/>
    </row>
    <row r="286" spans="1:12">
      <c r="A286" s="81"/>
      <c r="B286" s="81"/>
      <c r="C286" s="81"/>
      <c r="D286" s="81"/>
      <c r="E286" s="81"/>
      <c r="F286" s="81"/>
      <c r="G286" s="81"/>
      <c r="H286" s="81"/>
      <c r="I286" s="81"/>
      <c r="J286" s="81"/>
      <c r="K286" s="81"/>
      <c r="L286" s="81"/>
    </row>
    <row r="287" spans="1:12">
      <c r="A287" s="81"/>
      <c r="B287" s="81"/>
      <c r="C287" s="81"/>
      <c r="D287" s="81"/>
      <c r="E287" s="81"/>
      <c r="F287" s="81"/>
      <c r="G287" s="81"/>
      <c r="H287" s="81"/>
      <c r="I287" s="81"/>
      <c r="J287" s="81"/>
      <c r="K287" s="81"/>
      <c r="L287" s="81"/>
    </row>
    <row r="288" spans="1:12">
      <c r="A288" s="81"/>
      <c r="B288" s="81"/>
      <c r="C288" s="81"/>
      <c r="D288" s="81"/>
      <c r="E288" s="81"/>
      <c r="F288" s="81"/>
      <c r="G288" s="81"/>
      <c r="H288" s="81"/>
      <c r="I288" s="81"/>
      <c r="J288" s="81"/>
      <c r="K288" s="81"/>
      <c r="L288" s="81"/>
    </row>
    <row r="289" spans="1:12">
      <c r="A289" s="81"/>
      <c r="B289" s="81"/>
      <c r="C289" s="81"/>
      <c r="D289" s="81"/>
      <c r="E289" s="81"/>
      <c r="F289" s="81"/>
      <c r="G289" s="81"/>
      <c r="H289" s="81"/>
      <c r="I289" s="81"/>
      <c r="J289" s="81"/>
      <c r="K289" s="81"/>
      <c r="L289" s="81"/>
    </row>
    <row r="290" spans="1:12">
      <c r="A290" s="81"/>
      <c r="B290" s="81"/>
      <c r="C290" s="81"/>
      <c r="D290" s="81"/>
      <c r="E290" s="81"/>
      <c r="F290" s="81"/>
      <c r="G290" s="81"/>
      <c r="H290" s="81"/>
      <c r="I290" s="81"/>
      <c r="J290" s="81"/>
      <c r="K290" s="81"/>
      <c r="L290" s="81"/>
    </row>
    <row r="291" spans="1:12">
      <c r="A291" s="81"/>
      <c r="B291" s="81"/>
      <c r="C291" s="81"/>
      <c r="D291" s="81"/>
      <c r="E291" s="81"/>
      <c r="F291" s="81"/>
      <c r="G291" s="81"/>
      <c r="H291" s="81"/>
      <c r="I291" s="81"/>
      <c r="J291" s="81"/>
      <c r="K291" s="81"/>
      <c r="L291" s="81"/>
    </row>
    <row r="292" spans="1:12">
      <c r="A292" s="81"/>
      <c r="B292" s="81"/>
      <c r="C292" s="81"/>
      <c r="D292" s="81"/>
      <c r="E292" s="81"/>
      <c r="F292" s="81"/>
      <c r="G292" s="81"/>
      <c r="H292" s="81"/>
      <c r="I292" s="81"/>
      <c r="J292" s="81"/>
      <c r="K292" s="81"/>
      <c r="L292" s="81"/>
    </row>
    <row r="293" spans="1:12">
      <c r="A293" s="81"/>
      <c r="B293" s="81"/>
      <c r="C293" s="81"/>
      <c r="D293" s="81"/>
      <c r="E293" s="81"/>
      <c r="F293" s="81"/>
      <c r="G293" s="81"/>
      <c r="H293" s="81"/>
      <c r="I293" s="81"/>
      <c r="J293" s="81"/>
      <c r="K293" s="81"/>
      <c r="L293" s="81"/>
    </row>
    <row r="294" spans="1:12">
      <c r="A294" s="81"/>
      <c r="B294" s="81"/>
      <c r="C294" s="81"/>
      <c r="D294" s="81"/>
      <c r="E294" s="81"/>
      <c r="F294" s="81"/>
      <c r="G294" s="81"/>
      <c r="H294" s="81"/>
      <c r="I294" s="81"/>
      <c r="J294" s="81"/>
      <c r="K294" s="81"/>
      <c r="L294" s="81"/>
    </row>
    <row r="295" spans="1:12">
      <c r="A295" s="81"/>
      <c r="B295" s="81"/>
      <c r="C295" s="81"/>
      <c r="D295" s="81"/>
      <c r="E295" s="81"/>
      <c r="F295" s="81"/>
      <c r="G295" s="81"/>
      <c r="H295" s="81"/>
      <c r="I295" s="81"/>
      <c r="J295" s="81"/>
      <c r="K295" s="81"/>
      <c r="L295" s="81"/>
    </row>
    <row r="296" spans="1:12">
      <c r="A296" s="81"/>
      <c r="B296" s="81"/>
      <c r="C296" s="81"/>
      <c r="D296" s="81"/>
      <c r="E296" s="81"/>
      <c r="F296" s="81"/>
      <c r="G296" s="81"/>
      <c r="H296" s="81"/>
      <c r="I296" s="81"/>
      <c r="J296" s="81"/>
      <c r="K296" s="81"/>
      <c r="L296" s="81"/>
    </row>
    <row r="297" spans="1:12">
      <c r="A297" s="81"/>
      <c r="B297" s="81"/>
      <c r="C297" s="81"/>
      <c r="D297" s="81"/>
      <c r="E297" s="81"/>
      <c r="F297" s="81"/>
      <c r="G297" s="81"/>
      <c r="H297" s="81"/>
      <c r="I297" s="81"/>
      <c r="J297" s="81"/>
      <c r="K297" s="81"/>
      <c r="L297" s="81"/>
    </row>
    <row r="298" spans="1:12">
      <c r="A298" s="81"/>
      <c r="B298" s="81"/>
      <c r="C298" s="81"/>
      <c r="D298" s="81"/>
      <c r="E298" s="81"/>
      <c r="F298" s="81"/>
      <c r="G298" s="81"/>
      <c r="H298" s="81"/>
      <c r="I298" s="81"/>
      <c r="J298" s="81"/>
      <c r="K298" s="81"/>
      <c r="L298" s="81"/>
    </row>
    <row r="299" spans="1:12">
      <c r="A299" s="81"/>
      <c r="B299" s="81"/>
      <c r="C299" s="81"/>
      <c r="D299" s="81"/>
      <c r="E299" s="81"/>
      <c r="F299" s="81"/>
      <c r="G299" s="81"/>
      <c r="H299" s="81"/>
      <c r="I299" s="81"/>
      <c r="J299" s="81"/>
      <c r="K299" s="81"/>
      <c r="L299" s="81"/>
    </row>
    <row r="300" spans="1:12">
      <c r="A300" s="81"/>
      <c r="B300" s="81"/>
      <c r="C300" s="81"/>
      <c r="D300" s="81"/>
      <c r="E300" s="81"/>
      <c r="F300" s="81"/>
      <c r="G300" s="81"/>
      <c r="H300" s="81"/>
      <c r="I300" s="81"/>
      <c r="J300" s="81"/>
      <c r="K300" s="81"/>
      <c r="L300" s="81"/>
    </row>
    <row r="301" spans="1:12">
      <c r="A301" s="81"/>
      <c r="B301" s="81"/>
      <c r="C301" s="81"/>
      <c r="D301" s="81"/>
      <c r="E301" s="81"/>
      <c r="F301" s="81"/>
      <c r="G301" s="81"/>
      <c r="H301" s="81"/>
      <c r="I301" s="81"/>
      <c r="J301" s="81"/>
      <c r="K301" s="81"/>
      <c r="L301" s="81"/>
    </row>
    <row r="302" spans="1:12">
      <c r="A302" s="81"/>
      <c r="B302" s="81"/>
      <c r="C302" s="81"/>
      <c r="D302" s="81"/>
      <c r="E302" s="81"/>
      <c r="F302" s="81"/>
      <c r="G302" s="81"/>
      <c r="H302" s="81"/>
      <c r="I302" s="81"/>
      <c r="J302" s="81"/>
      <c r="K302" s="81"/>
      <c r="L302" s="81"/>
    </row>
    <row r="303" spans="1:12">
      <c r="A303" s="81"/>
      <c r="B303" s="81"/>
      <c r="C303" s="81"/>
      <c r="D303" s="81"/>
      <c r="E303" s="81"/>
      <c r="F303" s="81"/>
      <c r="G303" s="81"/>
      <c r="H303" s="81"/>
      <c r="I303" s="81"/>
      <c r="J303" s="81"/>
      <c r="K303" s="81"/>
      <c r="L303" s="81"/>
    </row>
    <row r="304" spans="1:12">
      <c r="A304" s="81"/>
      <c r="B304" s="81"/>
      <c r="C304" s="81"/>
      <c r="D304" s="81"/>
      <c r="E304" s="81"/>
      <c r="F304" s="81"/>
      <c r="G304" s="81"/>
      <c r="H304" s="81"/>
      <c r="I304" s="81"/>
      <c r="J304" s="81"/>
      <c r="K304" s="81"/>
      <c r="L304" s="81"/>
    </row>
    <row r="305" spans="1:12">
      <c r="A305" s="81"/>
      <c r="B305" s="81"/>
      <c r="C305" s="81"/>
      <c r="D305" s="81"/>
      <c r="E305" s="81"/>
      <c r="F305" s="81"/>
      <c r="G305" s="81"/>
      <c r="H305" s="81"/>
      <c r="I305" s="81"/>
      <c r="J305" s="81"/>
      <c r="K305" s="81"/>
      <c r="L305" s="81"/>
    </row>
    <row r="306" spans="1:12">
      <c r="A306" s="81"/>
      <c r="B306" s="81"/>
      <c r="C306" s="81"/>
      <c r="D306" s="81"/>
      <c r="E306" s="81"/>
      <c r="F306" s="81"/>
      <c r="G306" s="81"/>
      <c r="H306" s="81"/>
      <c r="I306" s="81"/>
      <c r="J306" s="81"/>
      <c r="K306" s="81"/>
      <c r="L306" s="81"/>
    </row>
    <row r="307" spans="1:12">
      <c r="A307" s="81"/>
      <c r="B307" s="81"/>
      <c r="C307" s="81"/>
      <c r="D307" s="81"/>
      <c r="E307" s="81"/>
      <c r="F307" s="81"/>
      <c r="G307" s="81"/>
      <c r="H307" s="81"/>
      <c r="I307" s="81"/>
      <c r="J307" s="81"/>
      <c r="K307" s="81"/>
      <c r="L307" s="81"/>
    </row>
    <row r="308" spans="1:12">
      <c r="A308" s="81"/>
      <c r="B308" s="81"/>
      <c r="C308" s="81"/>
      <c r="D308" s="81"/>
      <c r="E308" s="81"/>
      <c r="F308" s="81"/>
      <c r="G308" s="81"/>
      <c r="H308" s="81"/>
      <c r="I308" s="81"/>
      <c r="J308" s="81"/>
      <c r="K308" s="81"/>
      <c r="L308" s="81"/>
    </row>
    <row r="309" spans="1:12">
      <c r="A309" s="81"/>
      <c r="B309" s="81"/>
      <c r="C309" s="81"/>
      <c r="D309" s="81"/>
      <c r="E309" s="81"/>
      <c r="F309" s="81"/>
      <c r="G309" s="81"/>
      <c r="H309" s="81"/>
      <c r="I309" s="81"/>
      <c r="J309" s="81"/>
      <c r="K309" s="81"/>
      <c r="L309" s="81"/>
    </row>
    <row r="310" spans="1:12">
      <c r="A310" s="81"/>
      <c r="B310" s="81"/>
      <c r="C310" s="81"/>
      <c r="D310" s="81"/>
      <c r="E310" s="81"/>
      <c r="F310" s="81"/>
      <c r="G310" s="81"/>
      <c r="H310" s="81"/>
      <c r="I310" s="81"/>
      <c r="J310" s="81"/>
      <c r="K310" s="81"/>
      <c r="L310" s="81"/>
    </row>
    <row r="311" spans="1:12">
      <c r="A311" s="81"/>
      <c r="B311" s="81"/>
      <c r="C311" s="81"/>
      <c r="D311" s="81"/>
      <c r="E311" s="81"/>
      <c r="F311" s="81"/>
      <c r="G311" s="81"/>
      <c r="H311" s="81"/>
      <c r="I311" s="81"/>
      <c r="J311" s="81"/>
      <c r="K311" s="81"/>
      <c r="L311" s="81"/>
    </row>
    <row r="312" spans="1:12">
      <c r="A312" s="81"/>
      <c r="B312" s="81"/>
      <c r="C312" s="81"/>
      <c r="D312" s="81"/>
      <c r="E312" s="81"/>
      <c r="F312" s="81"/>
      <c r="G312" s="81"/>
      <c r="H312" s="81"/>
      <c r="I312" s="81"/>
      <c r="J312" s="81"/>
      <c r="K312" s="81"/>
      <c r="L312" s="81"/>
    </row>
    <row r="313" spans="1:12">
      <c r="A313" s="81"/>
      <c r="B313" s="81"/>
      <c r="C313" s="81"/>
      <c r="D313" s="81"/>
      <c r="E313" s="81"/>
      <c r="F313" s="81"/>
      <c r="G313" s="81"/>
      <c r="H313" s="81"/>
      <c r="I313" s="81"/>
      <c r="J313" s="81"/>
      <c r="K313" s="81"/>
      <c r="L313" s="81"/>
    </row>
    <row r="314" spans="1:12">
      <c r="A314" s="81"/>
      <c r="B314" s="81"/>
      <c r="C314" s="81"/>
      <c r="D314" s="81"/>
      <c r="E314" s="81"/>
      <c r="F314" s="81"/>
      <c r="G314" s="81"/>
      <c r="H314" s="81"/>
      <c r="I314" s="81"/>
      <c r="J314" s="81"/>
      <c r="K314" s="81"/>
      <c r="L314" s="81"/>
    </row>
    <row r="315" spans="1:12">
      <c r="A315" s="81"/>
      <c r="B315" s="81"/>
      <c r="C315" s="81"/>
      <c r="D315" s="81"/>
      <c r="E315" s="81"/>
      <c r="F315" s="81"/>
      <c r="G315" s="81"/>
      <c r="H315" s="81"/>
      <c r="I315" s="81"/>
      <c r="J315" s="81"/>
      <c r="K315" s="81"/>
      <c r="L315" s="81"/>
    </row>
    <row r="316" spans="1:12">
      <c r="A316" s="81"/>
      <c r="B316" s="81"/>
      <c r="C316" s="81"/>
      <c r="D316" s="81"/>
      <c r="E316" s="81"/>
      <c r="F316" s="81"/>
      <c r="G316" s="81"/>
      <c r="H316" s="81"/>
      <c r="I316" s="81"/>
      <c r="J316" s="81"/>
      <c r="K316" s="81"/>
      <c r="L316" s="81"/>
    </row>
    <row r="317" spans="1:12">
      <c r="A317" s="81"/>
      <c r="B317" s="81"/>
      <c r="C317" s="81"/>
      <c r="D317" s="81"/>
      <c r="E317" s="81"/>
      <c r="F317" s="81"/>
      <c r="G317" s="81"/>
      <c r="H317" s="81"/>
      <c r="I317" s="81"/>
      <c r="J317" s="81"/>
      <c r="K317" s="81"/>
      <c r="L317" s="81"/>
    </row>
    <row r="318" spans="1:12">
      <c r="A318" s="81"/>
      <c r="B318" s="81"/>
      <c r="C318" s="81"/>
      <c r="D318" s="81"/>
      <c r="E318" s="81"/>
      <c r="F318" s="81"/>
      <c r="G318" s="81"/>
      <c r="H318" s="81"/>
      <c r="I318" s="81"/>
      <c r="J318" s="81"/>
      <c r="K318" s="81"/>
      <c r="L318" s="81"/>
    </row>
    <row r="319" spans="1:12">
      <c r="A319" s="81"/>
      <c r="B319" s="81"/>
      <c r="C319" s="81"/>
      <c r="D319" s="81"/>
      <c r="E319" s="81"/>
      <c r="F319" s="81"/>
      <c r="G319" s="81"/>
      <c r="H319" s="81"/>
      <c r="I319" s="81"/>
      <c r="J319" s="81"/>
      <c r="K319" s="81"/>
      <c r="L319" s="81"/>
    </row>
    <row r="320" spans="1:12">
      <c r="A320" s="81"/>
      <c r="B320" s="81"/>
      <c r="C320" s="81"/>
      <c r="D320" s="81"/>
      <c r="E320" s="81"/>
      <c r="F320" s="81"/>
      <c r="G320" s="81"/>
      <c r="H320" s="81"/>
      <c r="I320" s="81"/>
      <c r="J320" s="81"/>
      <c r="K320" s="81"/>
      <c r="L320" s="81"/>
    </row>
    <row r="321" spans="1:12">
      <c r="A321" s="81"/>
      <c r="B321" s="81"/>
      <c r="C321" s="81"/>
      <c r="D321" s="81"/>
      <c r="E321" s="81"/>
      <c r="F321" s="81"/>
      <c r="G321" s="81"/>
      <c r="H321" s="81"/>
      <c r="I321" s="81"/>
      <c r="J321" s="81"/>
      <c r="K321" s="81"/>
      <c r="L321" s="81"/>
    </row>
    <row r="322" spans="1:12">
      <c r="A322" s="81"/>
      <c r="B322" s="81"/>
      <c r="C322" s="81"/>
      <c r="D322" s="81"/>
      <c r="E322" s="81"/>
      <c r="F322" s="81"/>
      <c r="G322" s="81"/>
      <c r="H322" s="81"/>
      <c r="I322" s="81"/>
      <c r="J322" s="81"/>
      <c r="K322" s="81"/>
      <c r="L322" s="81"/>
    </row>
    <row r="323" spans="1:12">
      <c r="A323" s="81"/>
      <c r="B323" s="81"/>
      <c r="C323" s="81"/>
      <c r="D323" s="81"/>
      <c r="E323" s="81"/>
      <c r="F323" s="81"/>
      <c r="G323" s="81"/>
      <c r="H323" s="81"/>
      <c r="I323" s="81"/>
      <c r="J323" s="81"/>
      <c r="K323" s="81"/>
      <c r="L323" s="81"/>
    </row>
    <row r="324" spans="1:12">
      <c r="A324" s="81"/>
      <c r="B324" s="81"/>
      <c r="C324" s="81"/>
      <c r="D324" s="81"/>
      <c r="E324" s="81"/>
      <c r="F324" s="81"/>
      <c r="G324" s="81"/>
      <c r="H324" s="81"/>
      <c r="I324" s="81"/>
      <c r="J324" s="81"/>
      <c r="K324" s="81"/>
      <c r="L324" s="81"/>
    </row>
    <row r="325" spans="1:12">
      <c r="A325" s="81"/>
      <c r="B325" s="81"/>
      <c r="C325" s="81"/>
      <c r="D325" s="81"/>
      <c r="E325" s="81"/>
      <c r="F325" s="81"/>
      <c r="G325" s="81"/>
      <c r="H325" s="81"/>
      <c r="I325" s="81"/>
      <c r="J325" s="81"/>
      <c r="K325" s="81"/>
      <c r="L325" s="81"/>
    </row>
    <row r="326" spans="1:12">
      <c r="A326" s="81"/>
      <c r="B326" s="81"/>
      <c r="C326" s="81"/>
      <c r="D326" s="81"/>
      <c r="E326" s="81"/>
      <c r="F326" s="81"/>
      <c r="G326" s="81"/>
      <c r="H326" s="81"/>
      <c r="I326" s="81"/>
      <c r="J326" s="81"/>
      <c r="K326" s="81"/>
      <c r="L326" s="81"/>
    </row>
    <row r="327" spans="1:12">
      <c r="A327" s="81"/>
      <c r="B327" s="81"/>
      <c r="C327" s="81"/>
      <c r="D327" s="81"/>
      <c r="E327" s="81"/>
      <c r="F327" s="81"/>
      <c r="G327" s="81"/>
      <c r="H327" s="81"/>
      <c r="I327" s="81"/>
      <c r="J327" s="81"/>
      <c r="K327" s="81"/>
      <c r="L327" s="81"/>
    </row>
    <row r="328" spans="1:12">
      <c r="A328" s="81"/>
      <c r="B328" s="81"/>
      <c r="C328" s="81"/>
      <c r="D328" s="81"/>
      <c r="E328" s="81"/>
      <c r="F328" s="81"/>
      <c r="G328" s="81"/>
      <c r="H328" s="81"/>
      <c r="I328" s="81"/>
      <c r="J328" s="81"/>
      <c r="K328" s="81"/>
      <c r="L328" s="81"/>
    </row>
    <row r="329" spans="1:12">
      <c r="A329" s="81"/>
      <c r="B329" s="81"/>
      <c r="C329" s="81"/>
      <c r="D329" s="81"/>
      <c r="E329" s="81"/>
      <c r="F329" s="81"/>
      <c r="G329" s="81"/>
      <c r="H329" s="81"/>
      <c r="I329" s="81"/>
      <c r="J329" s="81"/>
      <c r="K329" s="81"/>
      <c r="L329" s="81"/>
    </row>
    <row r="330" spans="1:12">
      <c r="A330" s="81"/>
      <c r="B330" s="81"/>
      <c r="C330" s="81"/>
      <c r="D330" s="81"/>
      <c r="E330" s="81"/>
      <c r="F330" s="81"/>
      <c r="G330" s="81"/>
      <c r="H330" s="81"/>
      <c r="I330" s="81"/>
      <c r="J330" s="81"/>
      <c r="K330" s="81"/>
      <c r="L330" s="81"/>
    </row>
    <row r="331" spans="1:12">
      <c r="A331" s="81"/>
      <c r="B331" s="81"/>
      <c r="C331" s="81"/>
      <c r="D331" s="81"/>
      <c r="E331" s="81"/>
      <c r="F331" s="81"/>
      <c r="G331" s="81"/>
      <c r="H331" s="81"/>
      <c r="I331" s="81"/>
      <c r="J331" s="81"/>
      <c r="K331" s="81"/>
      <c r="L331" s="81"/>
    </row>
    <row r="332" spans="1:12">
      <c r="A332" s="81"/>
      <c r="B332" s="81"/>
      <c r="C332" s="81"/>
      <c r="D332" s="81"/>
      <c r="E332" s="81"/>
      <c r="F332" s="81"/>
      <c r="G332" s="81"/>
      <c r="H332" s="81"/>
      <c r="I332" s="81"/>
      <c r="J332" s="81"/>
      <c r="K332" s="81"/>
      <c r="L332" s="81"/>
    </row>
    <row r="333" spans="1:12">
      <c r="A333" s="81"/>
      <c r="B333" s="81"/>
      <c r="C333" s="81"/>
      <c r="D333" s="81"/>
      <c r="E333" s="81"/>
      <c r="F333" s="81"/>
      <c r="G333" s="81"/>
      <c r="H333" s="81"/>
      <c r="I333" s="81"/>
      <c r="J333" s="81"/>
      <c r="K333" s="81"/>
      <c r="L333" s="81"/>
    </row>
    <row r="334" spans="1:12">
      <c r="A334" s="81"/>
      <c r="B334" s="81"/>
      <c r="C334" s="81"/>
      <c r="D334" s="81"/>
      <c r="E334" s="81"/>
      <c r="F334" s="81"/>
      <c r="G334" s="81"/>
      <c r="H334" s="81"/>
      <c r="I334" s="81"/>
      <c r="J334" s="81"/>
      <c r="K334" s="81"/>
      <c r="L334" s="81"/>
    </row>
    <row r="335" spans="1:12">
      <c r="A335" s="81"/>
      <c r="B335" s="81"/>
      <c r="C335" s="81"/>
      <c r="D335" s="81"/>
      <c r="E335" s="81"/>
      <c r="F335" s="81"/>
      <c r="G335" s="81"/>
      <c r="H335" s="81"/>
      <c r="I335" s="81"/>
      <c r="J335" s="81"/>
      <c r="K335" s="81"/>
      <c r="L335" s="81"/>
    </row>
    <row r="336" spans="1:12">
      <c r="A336" s="81"/>
      <c r="B336" s="81"/>
      <c r="C336" s="81"/>
      <c r="D336" s="81"/>
      <c r="E336" s="81"/>
      <c r="F336" s="81"/>
      <c r="G336" s="81"/>
      <c r="H336" s="81"/>
      <c r="I336" s="81"/>
      <c r="J336" s="81"/>
      <c r="K336" s="81"/>
      <c r="L336" s="81"/>
    </row>
    <row r="337" spans="1:12">
      <c r="A337" s="81"/>
      <c r="B337" s="81"/>
      <c r="C337" s="81"/>
      <c r="D337" s="81"/>
      <c r="E337" s="81"/>
      <c r="F337" s="81"/>
      <c r="G337" s="81"/>
      <c r="H337" s="81"/>
      <c r="I337" s="81"/>
      <c r="J337" s="81"/>
      <c r="K337" s="81"/>
      <c r="L337" s="81"/>
    </row>
    <row r="338" spans="1:12">
      <c r="A338" s="81"/>
      <c r="B338" s="81"/>
      <c r="C338" s="81"/>
      <c r="D338" s="81"/>
      <c r="E338" s="81"/>
      <c r="F338" s="81"/>
      <c r="G338" s="81"/>
      <c r="H338" s="81"/>
      <c r="I338" s="81"/>
      <c r="J338" s="81"/>
      <c r="K338" s="81"/>
      <c r="L338" s="81"/>
    </row>
    <row r="339" spans="1:12">
      <c r="A339" s="81"/>
      <c r="B339" s="81"/>
      <c r="C339" s="81"/>
      <c r="D339" s="81"/>
      <c r="E339" s="81"/>
      <c r="F339" s="81"/>
      <c r="G339" s="81"/>
      <c r="H339" s="81"/>
      <c r="I339" s="81"/>
      <c r="J339" s="81"/>
      <c r="K339" s="81"/>
      <c r="L339" s="81"/>
    </row>
    <row r="340" spans="1:12">
      <c r="A340" s="81"/>
      <c r="B340" s="81"/>
      <c r="C340" s="81"/>
      <c r="D340" s="81"/>
      <c r="E340" s="81"/>
      <c r="F340" s="81"/>
      <c r="G340" s="81"/>
      <c r="H340" s="81"/>
      <c r="I340" s="81"/>
      <c r="J340" s="81"/>
      <c r="K340" s="81"/>
      <c r="L340" s="81"/>
    </row>
    <row r="341" spans="1:12">
      <c r="A341" s="81"/>
      <c r="B341" s="81"/>
      <c r="C341" s="81"/>
      <c r="D341" s="81"/>
      <c r="E341" s="81"/>
      <c r="F341" s="81"/>
      <c r="G341" s="81"/>
      <c r="H341" s="81"/>
      <c r="I341" s="81"/>
      <c r="J341" s="81"/>
      <c r="K341" s="81"/>
      <c r="L341" s="81"/>
    </row>
    <row r="342" spans="1:12">
      <c r="A342" s="81"/>
      <c r="B342" s="81"/>
      <c r="C342" s="81"/>
      <c r="D342" s="81"/>
      <c r="E342" s="81"/>
      <c r="F342" s="81"/>
      <c r="G342" s="81"/>
      <c r="H342" s="81"/>
      <c r="I342" s="81"/>
      <c r="J342" s="81"/>
      <c r="K342" s="81"/>
      <c r="L342" s="81"/>
    </row>
    <row r="343" spans="1:12">
      <c r="A343" s="81"/>
      <c r="B343" s="81"/>
      <c r="C343" s="81"/>
      <c r="D343" s="81"/>
      <c r="E343" s="81"/>
      <c r="F343" s="81"/>
      <c r="G343" s="81"/>
      <c r="H343" s="81"/>
      <c r="I343" s="81"/>
      <c r="J343" s="81"/>
      <c r="K343" s="81"/>
      <c r="L343" s="81"/>
    </row>
    <row r="344" spans="1:12">
      <c r="A344" s="81"/>
      <c r="B344" s="81"/>
      <c r="C344" s="81"/>
      <c r="D344" s="81"/>
      <c r="E344" s="81"/>
      <c r="F344" s="81"/>
      <c r="G344" s="81"/>
      <c r="H344" s="81"/>
      <c r="I344" s="81"/>
      <c r="J344" s="81"/>
      <c r="K344" s="81"/>
      <c r="L344" s="81"/>
    </row>
    <row r="345" spans="1:12">
      <c r="A345" s="81"/>
      <c r="B345" s="81"/>
      <c r="C345" s="81"/>
      <c r="D345" s="81"/>
      <c r="E345" s="81"/>
      <c r="F345" s="81"/>
      <c r="G345" s="81"/>
      <c r="H345" s="81"/>
      <c r="I345" s="81"/>
      <c r="J345" s="81"/>
      <c r="K345" s="81"/>
      <c r="L345" s="81"/>
    </row>
    <row r="346" spans="1:12">
      <c r="A346" s="81"/>
      <c r="B346" s="81"/>
      <c r="C346" s="81"/>
      <c r="D346" s="81"/>
      <c r="E346" s="81"/>
      <c r="F346" s="81"/>
      <c r="G346" s="81"/>
      <c r="H346" s="81"/>
      <c r="I346" s="81"/>
      <c r="J346" s="81"/>
      <c r="K346" s="81"/>
      <c r="L346" s="81"/>
    </row>
    <row r="347" spans="1:12">
      <c r="A347" s="81"/>
      <c r="B347" s="81"/>
      <c r="C347" s="81"/>
      <c r="D347" s="81"/>
      <c r="E347" s="81"/>
      <c r="F347" s="81"/>
      <c r="G347" s="81"/>
      <c r="H347" s="81"/>
      <c r="I347" s="81"/>
      <c r="J347" s="81"/>
      <c r="K347" s="81"/>
      <c r="L347" s="81"/>
    </row>
    <row r="348" spans="1:12">
      <c r="A348" s="81"/>
      <c r="B348" s="81"/>
      <c r="C348" s="81"/>
      <c r="D348" s="81"/>
      <c r="E348" s="81"/>
      <c r="F348" s="81"/>
      <c r="G348" s="81"/>
      <c r="H348" s="81"/>
      <c r="I348" s="81"/>
      <c r="J348" s="81"/>
      <c r="K348" s="81"/>
      <c r="L348" s="81"/>
    </row>
    <row r="349" spans="1:12">
      <c r="A349" s="81"/>
      <c r="B349" s="81"/>
      <c r="C349" s="81"/>
      <c r="D349" s="81"/>
      <c r="E349" s="81"/>
      <c r="F349" s="81"/>
      <c r="G349" s="81"/>
      <c r="H349" s="81"/>
      <c r="I349" s="81"/>
      <c r="J349" s="81"/>
      <c r="K349" s="81"/>
      <c r="L349" s="81"/>
    </row>
    <row r="350" spans="1:12">
      <c r="A350" s="81"/>
      <c r="B350" s="81"/>
      <c r="C350" s="81"/>
      <c r="D350" s="81"/>
      <c r="E350" s="81"/>
      <c r="F350" s="81"/>
      <c r="G350" s="81"/>
      <c r="H350" s="81"/>
      <c r="I350" s="81"/>
      <c r="J350" s="81"/>
      <c r="K350" s="81"/>
      <c r="L350" s="81"/>
    </row>
    <row r="351" spans="1:12">
      <c r="A351" s="81"/>
      <c r="B351" s="81"/>
      <c r="C351" s="81"/>
      <c r="D351" s="81"/>
      <c r="E351" s="81"/>
      <c r="F351" s="81"/>
      <c r="G351" s="81"/>
      <c r="H351" s="81"/>
      <c r="I351" s="81"/>
      <c r="J351" s="81"/>
      <c r="K351" s="81"/>
      <c r="L351" s="81"/>
    </row>
    <row r="352" spans="1:12">
      <c r="A352" s="81"/>
      <c r="B352" s="81"/>
      <c r="C352" s="81"/>
      <c r="D352" s="81"/>
      <c r="E352" s="81"/>
      <c r="F352" s="81"/>
      <c r="G352" s="81"/>
      <c r="H352" s="81"/>
      <c r="I352" s="81"/>
      <c r="J352" s="81"/>
      <c r="K352" s="81"/>
      <c r="L352" s="81"/>
    </row>
    <row r="353" spans="1:12">
      <c r="A353" s="81"/>
      <c r="B353" s="81"/>
      <c r="C353" s="81"/>
      <c r="D353" s="81"/>
      <c r="E353" s="81"/>
      <c r="F353" s="81"/>
      <c r="G353" s="81"/>
      <c r="H353" s="81"/>
      <c r="I353" s="81"/>
      <c r="J353" s="81"/>
      <c r="K353" s="81"/>
      <c r="L353" s="81"/>
    </row>
    <row r="354" spans="1:12">
      <c r="A354" s="81"/>
      <c r="B354" s="81"/>
      <c r="C354" s="81"/>
      <c r="D354" s="81"/>
      <c r="E354" s="81"/>
      <c r="F354" s="81"/>
      <c r="G354" s="81"/>
      <c r="H354" s="81"/>
      <c r="I354" s="81"/>
      <c r="J354" s="81"/>
      <c r="K354" s="81"/>
      <c r="L354" s="81"/>
    </row>
    <row r="355" spans="1:12">
      <c r="A355" s="81"/>
      <c r="B355" s="81"/>
      <c r="C355" s="81"/>
      <c r="D355" s="81"/>
      <c r="E355" s="81"/>
      <c r="F355" s="81"/>
      <c r="G355" s="81"/>
      <c r="H355" s="81"/>
      <c r="I355" s="81"/>
      <c r="J355" s="81"/>
      <c r="K355" s="81"/>
      <c r="L355" s="81"/>
    </row>
    <row r="356" spans="1:12">
      <c r="A356" s="81"/>
      <c r="B356" s="81"/>
      <c r="C356" s="81"/>
      <c r="D356" s="81"/>
      <c r="E356" s="81"/>
      <c r="F356" s="81"/>
      <c r="G356" s="81"/>
      <c r="H356" s="81"/>
      <c r="I356" s="81"/>
      <c r="J356" s="81"/>
      <c r="K356" s="81"/>
      <c r="L356" s="81"/>
    </row>
    <row r="357" spans="1:12">
      <c r="A357" s="81"/>
      <c r="B357" s="81"/>
      <c r="C357" s="81"/>
      <c r="D357" s="81"/>
      <c r="E357" s="81"/>
      <c r="F357" s="81"/>
      <c r="G357" s="81"/>
      <c r="H357" s="81"/>
      <c r="I357" s="81"/>
      <c r="J357" s="81"/>
      <c r="K357" s="81"/>
      <c r="L357" s="81"/>
    </row>
    <row r="358" spans="1:12">
      <c r="A358" s="81"/>
      <c r="B358" s="81"/>
      <c r="C358" s="81"/>
      <c r="D358" s="81"/>
      <c r="E358" s="81"/>
      <c r="F358" s="81"/>
      <c r="G358" s="81"/>
      <c r="H358" s="81"/>
      <c r="I358" s="81"/>
      <c r="J358" s="81"/>
      <c r="K358" s="81"/>
      <c r="L358" s="81"/>
    </row>
    <row r="359" spans="1:12">
      <c r="A359" s="81"/>
      <c r="B359" s="81"/>
      <c r="C359" s="81"/>
      <c r="D359" s="81"/>
      <c r="E359" s="81"/>
      <c r="F359" s="81"/>
      <c r="G359" s="81"/>
      <c r="H359" s="81"/>
      <c r="I359" s="81"/>
      <c r="J359" s="81"/>
      <c r="K359" s="81"/>
      <c r="L359" s="81"/>
    </row>
    <row r="360" spans="1:12">
      <c r="A360" s="81"/>
      <c r="B360" s="81"/>
      <c r="C360" s="81"/>
      <c r="D360" s="81"/>
      <c r="E360" s="81"/>
      <c r="F360" s="81"/>
      <c r="G360" s="81"/>
      <c r="H360" s="81"/>
      <c r="I360" s="81"/>
      <c r="J360" s="81"/>
      <c r="K360" s="81"/>
      <c r="L360" s="81"/>
    </row>
    <row r="361" spans="1:12">
      <c r="A361" s="81"/>
      <c r="B361" s="81"/>
      <c r="C361" s="81"/>
      <c r="D361" s="81"/>
      <c r="E361" s="81"/>
      <c r="F361" s="81"/>
      <c r="G361" s="81"/>
      <c r="H361" s="81"/>
      <c r="I361" s="81"/>
      <c r="J361" s="81"/>
      <c r="K361" s="81"/>
      <c r="L361" s="81"/>
    </row>
    <row r="362" spans="1:12">
      <c r="A362" s="81"/>
      <c r="B362" s="81"/>
      <c r="C362" s="81"/>
      <c r="D362" s="81"/>
      <c r="E362" s="81"/>
      <c r="F362" s="81"/>
      <c r="G362" s="81"/>
      <c r="H362" s="81"/>
      <c r="I362" s="81"/>
      <c r="J362" s="81"/>
      <c r="K362" s="81"/>
      <c r="L362" s="81"/>
    </row>
    <row r="363" spans="1:12">
      <c r="A363" s="81"/>
      <c r="B363" s="81"/>
      <c r="C363" s="81"/>
      <c r="D363" s="81"/>
      <c r="E363" s="81"/>
      <c r="F363" s="81"/>
      <c r="G363" s="81"/>
      <c r="H363" s="81"/>
      <c r="I363" s="81"/>
      <c r="J363" s="81"/>
      <c r="K363" s="81"/>
      <c r="L363" s="81"/>
    </row>
    <row r="364" spans="1:12">
      <c r="A364" s="81"/>
      <c r="B364" s="81"/>
      <c r="C364" s="81"/>
      <c r="D364" s="81"/>
      <c r="E364" s="81"/>
      <c r="F364" s="81"/>
      <c r="G364" s="81"/>
      <c r="H364" s="81"/>
      <c r="I364" s="81"/>
      <c r="J364" s="81"/>
      <c r="K364" s="81"/>
      <c r="L364" s="81"/>
    </row>
    <row r="365" spans="1:12">
      <c r="A365" s="81"/>
      <c r="B365" s="81"/>
      <c r="C365" s="81"/>
      <c r="D365" s="81"/>
      <c r="E365" s="81"/>
      <c r="F365" s="81"/>
      <c r="G365" s="81"/>
      <c r="H365" s="81"/>
      <c r="I365" s="81"/>
      <c r="J365" s="81"/>
      <c r="K365" s="81"/>
      <c r="L365" s="81"/>
    </row>
    <row r="366" spans="1:12">
      <c r="A366" s="81"/>
      <c r="B366" s="81"/>
      <c r="C366" s="81"/>
      <c r="D366" s="81"/>
      <c r="E366" s="81"/>
      <c r="F366" s="81"/>
      <c r="G366" s="81"/>
      <c r="H366" s="81"/>
      <c r="I366" s="81"/>
      <c r="J366" s="81"/>
      <c r="K366" s="81"/>
      <c r="L366" s="81"/>
    </row>
    <row r="367" spans="1:12">
      <c r="A367" s="81"/>
      <c r="B367" s="81"/>
      <c r="C367" s="81"/>
      <c r="D367" s="81"/>
      <c r="E367" s="81"/>
      <c r="F367" s="81"/>
      <c r="G367" s="81"/>
      <c r="H367" s="81"/>
      <c r="I367" s="81"/>
      <c r="J367" s="81"/>
      <c r="K367" s="81"/>
      <c r="L367" s="81"/>
    </row>
    <row r="368" spans="1:12">
      <c r="A368" s="81"/>
      <c r="B368" s="81"/>
      <c r="C368" s="81"/>
      <c r="D368" s="81"/>
      <c r="E368" s="81"/>
      <c r="F368" s="81"/>
      <c r="G368" s="81"/>
      <c r="H368" s="81"/>
      <c r="I368" s="81"/>
      <c r="J368" s="81"/>
      <c r="K368" s="81"/>
      <c r="L368" s="81"/>
    </row>
    <row r="369" spans="1:12">
      <c r="A369" s="81"/>
      <c r="B369" s="81"/>
      <c r="C369" s="81"/>
      <c r="D369" s="81"/>
      <c r="E369" s="81"/>
      <c r="F369" s="81"/>
      <c r="G369" s="81"/>
      <c r="H369" s="81"/>
      <c r="I369" s="81"/>
      <c r="J369" s="81"/>
      <c r="K369" s="81"/>
      <c r="L369" s="81"/>
    </row>
    <row r="370" spans="1:12">
      <c r="A370" s="81"/>
      <c r="B370" s="81"/>
      <c r="C370" s="81"/>
      <c r="D370" s="81"/>
      <c r="E370" s="81"/>
      <c r="F370" s="81"/>
      <c r="G370" s="81"/>
      <c r="H370" s="81"/>
      <c r="I370" s="81"/>
      <c r="J370" s="81"/>
      <c r="K370" s="81"/>
      <c r="L370" s="81"/>
    </row>
    <row r="371" spans="1:12">
      <c r="A371" s="81"/>
      <c r="B371" s="81"/>
      <c r="C371" s="81"/>
      <c r="D371" s="81"/>
      <c r="E371" s="81"/>
      <c r="F371" s="81"/>
      <c r="G371" s="81"/>
      <c r="H371" s="81"/>
      <c r="I371" s="81"/>
      <c r="J371" s="81"/>
      <c r="K371" s="81"/>
      <c r="L371" s="81"/>
    </row>
    <row r="372" spans="1:12">
      <c r="A372" s="81"/>
      <c r="B372" s="81"/>
      <c r="C372" s="81"/>
      <c r="D372" s="81"/>
      <c r="E372" s="81"/>
      <c r="F372" s="81"/>
      <c r="G372" s="81"/>
      <c r="H372" s="81"/>
      <c r="I372" s="81"/>
      <c r="J372" s="81"/>
      <c r="K372" s="81"/>
      <c r="L372" s="81"/>
    </row>
    <row r="373" spans="1:12">
      <c r="A373" s="81"/>
      <c r="B373" s="81"/>
      <c r="C373" s="81"/>
      <c r="D373" s="81"/>
      <c r="E373" s="81"/>
      <c r="F373" s="81"/>
      <c r="G373" s="81"/>
      <c r="H373" s="81"/>
      <c r="I373" s="81"/>
      <c r="J373" s="81"/>
      <c r="K373" s="81"/>
      <c r="L373" s="81"/>
    </row>
    <row r="374" spans="1:12">
      <c r="A374" s="81"/>
      <c r="B374" s="81"/>
      <c r="C374" s="81"/>
      <c r="D374" s="81"/>
      <c r="E374" s="81"/>
      <c r="F374" s="81"/>
      <c r="G374" s="81"/>
      <c r="H374" s="81"/>
      <c r="I374" s="81"/>
      <c r="J374" s="81"/>
      <c r="K374" s="81"/>
      <c r="L374" s="81"/>
    </row>
    <row r="375" spans="1:12">
      <c r="A375" s="81"/>
      <c r="B375" s="81"/>
      <c r="C375" s="81"/>
      <c r="D375" s="81"/>
      <c r="E375" s="81"/>
      <c r="F375" s="81"/>
      <c r="G375" s="81"/>
      <c r="H375" s="81"/>
      <c r="I375" s="81"/>
      <c r="J375" s="81"/>
      <c r="K375" s="81"/>
      <c r="L375" s="81"/>
    </row>
    <row r="376" spans="1:12">
      <c r="A376" s="81"/>
      <c r="B376" s="81"/>
      <c r="C376" s="81"/>
      <c r="D376" s="81"/>
      <c r="E376" s="81"/>
      <c r="F376" s="81"/>
      <c r="G376" s="81"/>
      <c r="H376" s="81"/>
      <c r="I376" s="81"/>
      <c r="J376" s="81"/>
      <c r="K376" s="81"/>
      <c r="L376" s="81"/>
    </row>
    <row r="377" spans="1:12">
      <c r="A377" s="81"/>
      <c r="B377" s="81"/>
      <c r="C377" s="81"/>
      <c r="D377" s="81"/>
      <c r="E377" s="81"/>
      <c r="F377" s="81"/>
      <c r="G377" s="81"/>
      <c r="H377" s="81"/>
      <c r="I377" s="81"/>
      <c r="J377" s="81"/>
      <c r="K377" s="81"/>
      <c r="L377" s="81"/>
    </row>
    <row r="378" spans="1:12">
      <c r="A378" s="81"/>
      <c r="B378" s="81"/>
      <c r="C378" s="81"/>
      <c r="D378" s="81"/>
      <c r="E378" s="81"/>
      <c r="F378" s="81"/>
      <c r="G378" s="81"/>
      <c r="H378" s="81"/>
      <c r="I378" s="81"/>
      <c r="J378" s="81"/>
      <c r="K378" s="81"/>
      <c r="L378" s="81"/>
    </row>
    <row r="379" spans="1:12">
      <c r="A379" s="81"/>
      <c r="B379" s="81"/>
      <c r="C379" s="81"/>
      <c r="D379" s="81"/>
      <c r="E379" s="81"/>
      <c r="F379" s="81"/>
      <c r="G379" s="81"/>
      <c r="H379" s="81"/>
      <c r="I379" s="81"/>
      <c r="J379" s="81"/>
      <c r="K379" s="81"/>
      <c r="L379" s="81"/>
    </row>
    <row r="380" spans="1:12">
      <c r="A380" s="81"/>
      <c r="B380" s="81"/>
      <c r="C380" s="81"/>
      <c r="D380" s="81"/>
      <c r="E380" s="81"/>
      <c r="F380" s="81"/>
      <c r="G380" s="81"/>
      <c r="H380" s="81"/>
      <c r="I380" s="81"/>
      <c r="J380" s="81"/>
      <c r="K380" s="81"/>
      <c r="L380" s="81"/>
    </row>
    <row r="381" spans="1:12">
      <c r="A381" s="81"/>
      <c r="B381" s="81"/>
      <c r="C381" s="81"/>
      <c r="D381" s="81"/>
      <c r="E381" s="81"/>
      <c r="F381" s="81"/>
      <c r="G381" s="81"/>
      <c r="H381" s="81"/>
      <c r="I381" s="81"/>
      <c r="J381" s="81"/>
      <c r="K381" s="81"/>
      <c r="L381" s="81"/>
    </row>
    <row r="382" spans="1:12">
      <c r="A382" s="81"/>
      <c r="B382" s="81"/>
      <c r="C382" s="81"/>
      <c r="D382" s="81"/>
      <c r="E382" s="81"/>
      <c r="F382" s="81"/>
      <c r="G382" s="81"/>
      <c r="H382" s="81"/>
      <c r="I382" s="81"/>
      <c r="J382" s="81"/>
      <c r="K382" s="81"/>
      <c r="L382" s="81"/>
    </row>
    <row r="383" spans="1:12">
      <c r="A383" s="81"/>
      <c r="B383" s="81"/>
      <c r="C383" s="81"/>
      <c r="D383" s="81"/>
      <c r="E383" s="81"/>
      <c r="F383" s="81"/>
      <c r="G383" s="81"/>
      <c r="H383" s="81"/>
      <c r="I383" s="81"/>
      <c r="J383" s="81"/>
      <c r="K383" s="81"/>
      <c r="L383" s="81"/>
    </row>
    <row r="384" spans="1:12">
      <c r="A384" s="81"/>
      <c r="B384" s="81"/>
      <c r="C384" s="81"/>
      <c r="D384" s="81"/>
      <c r="E384" s="81"/>
      <c r="F384" s="81"/>
      <c r="G384" s="81"/>
      <c r="H384" s="81"/>
      <c r="I384" s="81"/>
      <c r="J384" s="81"/>
      <c r="K384" s="81"/>
      <c r="L384" s="81"/>
    </row>
    <row r="385" spans="1:12">
      <c r="A385" s="81"/>
      <c r="B385" s="81"/>
      <c r="C385" s="81"/>
      <c r="D385" s="81"/>
      <c r="E385" s="81"/>
      <c r="F385" s="81"/>
      <c r="G385" s="81"/>
      <c r="H385" s="81"/>
      <c r="I385" s="81"/>
      <c r="J385" s="81"/>
      <c r="K385" s="81"/>
      <c r="L385" s="81"/>
    </row>
    <row r="386" spans="1:12">
      <c r="A386" s="81"/>
      <c r="B386" s="81"/>
      <c r="C386" s="81"/>
      <c r="D386" s="81"/>
      <c r="E386" s="81"/>
      <c r="F386" s="81"/>
      <c r="G386" s="81"/>
      <c r="H386" s="81"/>
      <c r="I386" s="81"/>
      <c r="J386" s="81"/>
      <c r="K386" s="81"/>
      <c r="L386" s="81"/>
    </row>
    <row r="387" spans="1:12">
      <c r="A387" s="81"/>
      <c r="B387" s="81"/>
      <c r="C387" s="81"/>
      <c r="D387" s="81"/>
      <c r="E387" s="81"/>
      <c r="F387" s="81"/>
      <c r="G387" s="81"/>
      <c r="H387" s="81"/>
      <c r="I387" s="81"/>
      <c r="J387" s="81"/>
      <c r="K387" s="81"/>
      <c r="L387" s="81"/>
    </row>
    <row r="388" spans="1:12">
      <c r="A388" s="81"/>
      <c r="B388" s="81"/>
      <c r="C388" s="81"/>
      <c r="D388" s="81"/>
      <c r="E388" s="81"/>
      <c r="F388" s="81"/>
      <c r="G388" s="81"/>
      <c r="H388" s="81"/>
      <c r="I388" s="81"/>
      <c r="J388" s="81"/>
      <c r="K388" s="81"/>
      <c r="L388" s="81"/>
    </row>
    <row r="389" spans="1:12">
      <c r="A389" s="81"/>
      <c r="B389" s="81"/>
      <c r="C389" s="81"/>
      <c r="D389" s="81"/>
      <c r="E389" s="81"/>
      <c r="F389" s="81"/>
      <c r="G389" s="81"/>
      <c r="H389" s="81"/>
      <c r="I389" s="81"/>
      <c r="J389" s="81"/>
      <c r="K389" s="81"/>
      <c r="L389" s="81"/>
    </row>
    <row r="390" spans="1:12">
      <c r="A390" s="81"/>
      <c r="B390" s="81"/>
      <c r="C390" s="81"/>
      <c r="D390" s="81"/>
      <c r="E390" s="81"/>
      <c r="F390" s="81"/>
      <c r="G390" s="81"/>
      <c r="H390" s="81"/>
      <c r="I390" s="81"/>
      <c r="J390" s="81"/>
      <c r="K390" s="81"/>
      <c r="L390" s="81"/>
    </row>
    <row r="391" spans="1:12">
      <c r="A391" s="81"/>
      <c r="B391" s="81"/>
      <c r="C391" s="81"/>
      <c r="D391" s="81"/>
      <c r="E391" s="81"/>
      <c r="F391" s="81"/>
      <c r="G391" s="81"/>
      <c r="H391" s="81"/>
      <c r="I391" s="81"/>
      <c r="J391" s="81"/>
      <c r="K391" s="81"/>
      <c r="L391" s="81"/>
    </row>
    <row r="392" spans="1:12">
      <c r="A392" s="81"/>
      <c r="B392" s="81"/>
      <c r="C392" s="81"/>
      <c r="D392" s="81"/>
      <c r="E392" s="81"/>
      <c r="F392" s="81"/>
      <c r="G392" s="81"/>
      <c r="H392" s="81"/>
      <c r="I392" s="81"/>
      <c r="J392" s="81"/>
      <c r="K392" s="81"/>
      <c r="L392" s="81"/>
    </row>
    <row r="393" spans="1:12">
      <c r="A393" s="81"/>
      <c r="B393" s="81"/>
      <c r="C393" s="81"/>
      <c r="D393" s="81"/>
      <c r="E393" s="81"/>
      <c r="F393" s="81"/>
      <c r="G393" s="81"/>
      <c r="H393" s="81"/>
      <c r="I393" s="81"/>
      <c r="J393" s="81"/>
      <c r="K393" s="81"/>
      <c r="L393" s="81"/>
    </row>
    <row r="394" spans="1:12">
      <c r="A394" s="81"/>
      <c r="B394" s="81"/>
      <c r="C394" s="81"/>
      <c r="D394" s="81"/>
      <c r="E394" s="81"/>
      <c r="F394" s="81"/>
      <c r="G394" s="81"/>
      <c r="H394" s="81"/>
      <c r="I394" s="81"/>
      <c r="J394" s="81"/>
      <c r="K394" s="81"/>
      <c r="L394" s="81"/>
    </row>
    <row r="395" spans="1:12">
      <c r="A395" s="81"/>
      <c r="B395" s="81"/>
      <c r="C395" s="81"/>
      <c r="D395" s="81"/>
      <c r="E395" s="81"/>
      <c r="F395" s="81"/>
      <c r="G395" s="81"/>
      <c r="H395" s="81"/>
      <c r="I395" s="81"/>
      <c r="J395" s="81"/>
      <c r="K395" s="81"/>
      <c r="L395" s="81"/>
    </row>
    <row r="396" spans="1:12">
      <c r="A396" s="81"/>
      <c r="B396" s="81"/>
      <c r="C396" s="81"/>
      <c r="D396" s="81"/>
      <c r="E396" s="81"/>
      <c r="F396" s="81"/>
      <c r="G396" s="81"/>
      <c r="H396" s="81"/>
      <c r="I396" s="81"/>
      <c r="J396" s="81"/>
      <c r="K396" s="81"/>
      <c r="L396" s="81"/>
    </row>
    <row r="397" spans="1:12">
      <c r="A397" s="81"/>
      <c r="B397" s="81"/>
      <c r="C397" s="81"/>
      <c r="D397" s="81"/>
      <c r="E397" s="81"/>
      <c r="F397" s="81"/>
      <c r="G397" s="81"/>
      <c r="H397" s="81"/>
      <c r="I397" s="81"/>
      <c r="J397" s="81"/>
      <c r="K397" s="81"/>
      <c r="L397" s="81"/>
    </row>
    <row r="398" spans="1:12">
      <c r="A398" s="81"/>
      <c r="B398" s="81"/>
      <c r="C398" s="81"/>
      <c r="D398" s="81"/>
      <c r="E398" s="81"/>
      <c r="F398" s="81"/>
      <c r="G398" s="81"/>
      <c r="H398" s="81"/>
      <c r="I398" s="81"/>
      <c r="J398" s="81"/>
      <c r="K398" s="81"/>
      <c r="L398" s="81"/>
    </row>
    <row r="399" spans="1:12">
      <c r="A399" s="81"/>
      <c r="B399" s="81"/>
      <c r="C399" s="81"/>
      <c r="D399" s="81"/>
      <c r="E399" s="81"/>
      <c r="F399" s="81"/>
      <c r="G399" s="81"/>
      <c r="H399" s="81"/>
      <c r="I399" s="81"/>
      <c r="J399" s="81"/>
      <c r="K399" s="81"/>
      <c r="L399" s="81"/>
    </row>
    <row r="400" spans="1:12">
      <c r="A400" s="81"/>
      <c r="B400" s="81"/>
      <c r="C400" s="81"/>
      <c r="D400" s="81"/>
      <c r="E400" s="81"/>
      <c r="F400" s="81"/>
      <c r="G400" s="81"/>
      <c r="H400" s="81"/>
      <c r="I400" s="81"/>
      <c r="J400" s="81"/>
      <c r="K400" s="81"/>
      <c r="L400" s="81"/>
    </row>
    <row r="401" spans="1:12">
      <c r="A401" s="81"/>
      <c r="B401" s="81"/>
      <c r="C401" s="81"/>
      <c r="D401" s="81"/>
      <c r="E401" s="81"/>
      <c r="F401" s="81"/>
      <c r="G401" s="81"/>
      <c r="H401" s="81"/>
      <c r="I401" s="81"/>
      <c r="J401" s="81"/>
      <c r="K401" s="81"/>
      <c r="L401" s="81"/>
    </row>
    <row r="402" spans="1:12">
      <c r="A402" s="81"/>
      <c r="B402" s="81"/>
      <c r="C402" s="81"/>
      <c r="D402" s="81"/>
      <c r="E402" s="81"/>
      <c r="F402" s="81"/>
      <c r="G402" s="81"/>
      <c r="H402" s="81"/>
      <c r="I402" s="81"/>
      <c r="J402" s="81"/>
      <c r="K402" s="81"/>
      <c r="L402" s="81"/>
    </row>
    <row r="403" spans="1:12">
      <c r="A403" s="81"/>
      <c r="B403" s="81"/>
      <c r="C403" s="81"/>
      <c r="D403" s="81"/>
      <c r="E403" s="81"/>
      <c r="F403" s="81"/>
      <c r="G403" s="81"/>
      <c r="H403" s="81"/>
      <c r="I403" s="81"/>
      <c r="J403" s="81"/>
      <c r="K403" s="81"/>
      <c r="L403" s="81"/>
    </row>
    <row r="404" spans="1:12">
      <c r="A404" s="81"/>
      <c r="B404" s="81"/>
      <c r="C404" s="81"/>
      <c r="D404" s="81"/>
      <c r="E404" s="81"/>
      <c r="F404" s="81"/>
      <c r="G404" s="81"/>
      <c r="H404" s="81"/>
      <c r="I404" s="81"/>
      <c r="J404" s="81"/>
      <c r="K404" s="81"/>
      <c r="L404" s="81"/>
    </row>
    <row r="405" spans="1:12">
      <c r="A405" s="81"/>
      <c r="B405" s="81"/>
      <c r="C405" s="81"/>
      <c r="D405" s="81"/>
      <c r="E405" s="81"/>
      <c r="F405" s="81"/>
      <c r="G405" s="81"/>
      <c r="H405" s="81"/>
      <c r="I405" s="81"/>
      <c r="J405" s="81"/>
      <c r="K405" s="81"/>
      <c r="L405" s="81"/>
    </row>
    <row r="406" spans="1:12">
      <c r="A406" s="81"/>
      <c r="B406" s="81"/>
      <c r="C406" s="81"/>
      <c r="D406" s="81"/>
      <c r="E406" s="81"/>
      <c r="F406" s="81"/>
      <c r="G406" s="81"/>
      <c r="H406" s="81"/>
      <c r="I406" s="81"/>
      <c r="J406" s="81"/>
      <c r="K406" s="81"/>
      <c r="L406" s="81"/>
    </row>
    <row r="407" spans="1:12">
      <c r="A407" s="81"/>
      <c r="B407" s="81"/>
      <c r="C407" s="81"/>
      <c r="D407" s="81"/>
      <c r="E407" s="81"/>
      <c r="F407" s="81"/>
      <c r="G407" s="81"/>
      <c r="H407" s="81"/>
      <c r="I407" s="81"/>
      <c r="J407" s="81"/>
      <c r="K407" s="81"/>
      <c r="L407" s="81"/>
    </row>
    <row r="408" spans="1:12">
      <c r="A408" s="81"/>
      <c r="B408" s="81"/>
      <c r="C408" s="81"/>
      <c r="D408" s="81"/>
      <c r="E408" s="81"/>
      <c r="F408" s="81"/>
      <c r="G408" s="81"/>
      <c r="H408" s="81"/>
      <c r="I408" s="81"/>
      <c r="J408" s="81"/>
      <c r="K408" s="81"/>
      <c r="L408" s="81"/>
    </row>
    <row r="409" spans="1:12">
      <c r="A409" s="81"/>
      <c r="B409" s="81"/>
      <c r="C409" s="81"/>
      <c r="D409" s="81"/>
      <c r="E409" s="81"/>
      <c r="F409" s="81"/>
      <c r="G409" s="81"/>
      <c r="H409" s="81"/>
      <c r="I409" s="81"/>
      <c r="J409" s="81"/>
      <c r="K409" s="81"/>
      <c r="L409" s="81"/>
    </row>
    <row r="410" spans="1:12">
      <c r="A410" s="81"/>
      <c r="B410" s="81"/>
      <c r="C410" s="81"/>
      <c r="D410" s="81"/>
      <c r="E410" s="81"/>
      <c r="F410" s="81"/>
      <c r="G410" s="81"/>
      <c r="H410" s="81"/>
      <c r="I410" s="81"/>
      <c r="J410" s="81"/>
      <c r="K410" s="81"/>
      <c r="L410" s="81"/>
    </row>
    <row r="411" spans="1:12">
      <c r="A411" s="81"/>
      <c r="B411" s="81"/>
      <c r="C411" s="81"/>
      <c r="D411" s="81"/>
      <c r="E411" s="81"/>
      <c r="F411" s="81"/>
      <c r="G411" s="81"/>
      <c r="H411" s="81"/>
      <c r="I411" s="81"/>
      <c r="J411" s="81"/>
      <c r="K411" s="81"/>
      <c r="L411" s="81"/>
    </row>
    <row r="412" spans="1:12">
      <c r="A412" s="81"/>
      <c r="B412" s="81"/>
      <c r="C412" s="81"/>
      <c r="D412" s="81"/>
      <c r="E412" s="81"/>
      <c r="F412" s="81"/>
      <c r="G412" s="81"/>
      <c r="H412" s="81"/>
      <c r="I412" s="81"/>
      <c r="J412" s="81"/>
      <c r="K412" s="81"/>
      <c r="L412" s="81"/>
    </row>
    <row r="413" spans="1:12">
      <c r="A413" s="81"/>
      <c r="B413" s="81"/>
      <c r="C413" s="81"/>
      <c r="D413" s="81"/>
      <c r="E413" s="81"/>
      <c r="F413" s="81"/>
      <c r="G413" s="81"/>
      <c r="H413" s="81"/>
      <c r="I413" s="81"/>
      <c r="J413" s="81"/>
      <c r="K413" s="81"/>
      <c r="L413" s="81"/>
    </row>
    <row r="414" spans="1:12">
      <c r="A414" s="81"/>
      <c r="B414" s="81"/>
      <c r="C414" s="81"/>
      <c r="D414" s="81"/>
      <c r="E414" s="81"/>
      <c r="F414" s="81"/>
      <c r="G414" s="81"/>
      <c r="H414" s="81"/>
      <c r="I414" s="81"/>
      <c r="J414" s="81"/>
      <c r="K414" s="81"/>
      <c r="L414" s="81"/>
    </row>
    <row r="415" spans="1:12">
      <c r="A415" s="81"/>
      <c r="B415" s="81"/>
      <c r="C415" s="81"/>
      <c r="D415" s="81"/>
      <c r="E415" s="81"/>
      <c r="F415" s="81"/>
      <c r="G415" s="81"/>
      <c r="H415" s="81"/>
      <c r="I415" s="81"/>
      <c r="J415" s="81"/>
      <c r="K415" s="81"/>
      <c r="L415" s="81"/>
    </row>
    <row r="416" spans="1:12">
      <c r="A416" s="81"/>
      <c r="B416" s="81"/>
      <c r="C416" s="81"/>
      <c r="D416" s="81"/>
      <c r="E416" s="81"/>
      <c r="F416" s="81"/>
      <c r="G416" s="81"/>
      <c r="H416" s="81"/>
      <c r="I416" s="81"/>
      <c r="J416" s="81"/>
      <c r="K416" s="81"/>
      <c r="L416" s="81"/>
    </row>
    <row r="417" spans="1:12">
      <c r="A417" s="81"/>
      <c r="B417" s="81"/>
      <c r="C417" s="81"/>
      <c r="D417" s="81"/>
      <c r="E417" s="81"/>
      <c r="F417" s="81"/>
      <c r="G417" s="81"/>
      <c r="H417" s="81"/>
      <c r="I417" s="81"/>
      <c r="J417" s="81"/>
      <c r="K417" s="81"/>
      <c r="L417" s="81"/>
    </row>
    <row r="418" spans="1:12">
      <c r="A418" s="81"/>
      <c r="B418" s="81"/>
      <c r="C418" s="81"/>
      <c r="D418" s="81"/>
      <c r="E418" s="81"/>
      <c r="F418" s="81"/>
      <c r="G418" s="81"/>
      <c r="H418" s="81"/>
      <c r="I418" s="81"/>
      <c r="J418" s="81"/>
      <c r="K418" s="81"/>
      <c r="L418" s="81"/>
    </row>
    <row r="419" spans="1:12">
      <c r="A419" s="81"/>
      <c r="B419" s="81"/>
      <c r="C419" s="81"/>
      <c r="D419" s="81"/>
      <c r="E419" s="81"/>
      <c r="F419" s="81"/>
      <c r="G419" s="81"/>
      <c r="H419" s="81"/>
      <c r="I419" s="81"/>
      <c r="J419" s="81"/>
      <c r="K419" s="81"/>
      <c r="L419" s="81"/>
    </row>
    <row r="420" spans="1:12">
      <c r="A420" s="81"/>
      <c r="B420" s="81"/>
      <c r="C420" s="81"/>
      <c r="D420" s="81"/>
      <c r="E420" s="81"/>
      <c r="F420" s="81"/>
      <c r="G420" s="81"/>
      <c r="H420" s="81"/>
      <c r="I420" s="81"/>
      <c r="J420" s="81"/>
      <c r="K420" s="81"/>
      <c r="L420" s="81"/>
    </row>
    <row r="421" spans="1:12">
      <c r="A421" s="81"/>
      <c r="B421" s="81"/>
      <c r="C421" s="81"/>
      <c r="D421" s="81"/>
      <c r="E421" s="81"/>
      <c r="F421" s="81"/>
      <c r="G421" s="81"/>
      <c r="H421" s="81"/>
      <c r="I421" s="81"/>
      <c r="J421" s="81"/>
      <c r="K421" s="81"/>
      <c r="L421" s="81"/>
    </row>
    <row r="422" spans="1:12">
      <c r="A422" s="81"/>
      <c r="B422" s="81"/>
      <c r="C422" s="81"/>
      <c r="D422" s="81"/>
      <c r="E422" s="81"/>
      <c r="F422" s="81"/>
      <c r="G422" s="81"/>
      <c r="H422" s="81"/>
      <c r="I422" s="81"/>
      <c r="J422" s="81"/>
      <c r="K422" s="81"/>
      <c r="L422" s="81"/>
    </row>
    <row r="423" spans="1:12">
      <c r="A423" s="81"/>
      <c r="B423" s="81"/>
      <c r="C423" s="81"/>
      <c r="D423" s="81"/>
      <c r="E423" s="81"/>
      <c r="F423" s="81"/>
      <c r="G423" s="81"/>
      <c r="H423" s="81"/>
      <c r="I423" s="81"/>
      <c r="J423" s="81"/>
      <c r="K423" s="81"/>
      <c r="L423" s="81"/>
    </row>
    <row r="424" spans="1:12">
      <c r="A424" s="81"/>
      <c r="B424" s="81"/>
      <c r="C424" s="81"/>
      <c r="D424" s="81"/>
      <c r="E424" s="81"/>
      <c r="F424" s="81"/>
      <c r="G424" s="81"/>
      <c r="H424" s="81"/>
      <c r="I424" s="81"/>
      <c r="J424" s="81"/>
      <c r="K424" s="81"/>
      <c r="L424" s="81"/>
    </row>
    <row r="425" spans="1:12">
      <c r="A425" s="81"/>
      <c r="B425" s="81"/>
      <c r="C425" s="81"/>
      <c r="D425" s="81"/>
      <c r="E425" s="81"/>
      <c r="F425" s="81"/>
      <c r="G425" s="81"/>
      <c r="H425" s="81"/>
      <c r="I425" s="81"/>
      <c r="J425" s="81"/>
      <c r="K425" s="81"/>
      <c r="L425" s="81"/>
    </row>
    <row r="426" spans="1:12">
      <c r="A426" s="81"/>
      <c r="B426" s="81"/>
      <c r="C426" s="81"/>
      <c r="D426" s="81"/>
      <c r="E426" s="81"/>
      <c r="F426" s="81"/>
      <c r="G426" s="81"/>
      <c r="H426" s="81"/>
      <c r="I426" s="81"/>
      <c r="J426" s="81"/>
      <c r="K426" s="81"/>
      <c r="L426" s="81"/>
    </row>
    <row r="427" spans="1:12">
      <c r="A427" s="81"/>
      <c r="B427" s="81"/>
      <c r="C427" s="81"/>
      <c r="D427" s="81"/>
      <c r="E427" s="81"/>
      <c r="F427" s="81"/>
      <c r="G427" s="81"/>
      <c r="H427" s="81"/>
      <c r="I427" s="81"/>
      <c r="J427" s="81"/>
      <c r="K427" s="81"/>
      <c r="L427" s="81"/>
    </row>
    <row r="428" spans="1:12">
      <c r="A428" s="81"/>
      <c r="B428" s="81"/>
      <c r="C428" s="81"/>
      <c r="D428" s="81"/>
      <c r="E428" s="81"/>
      <c r="F428" s="81"/>
      <c r="G428" s="81"/>
      <c r="H428" s="81"/>
      <c r="I428" s="81"/>
      <c r="J428" s="81"/>
      <c r="K428" s="81"/>
      <c r="L428" s="81"/>
    </row>
    <row r="429" spans="1:12">
      <c r="A429" s="81"/>
      <c r="B429" s="81"/>
      <c r="C429" s="81"/>
      <c r="D429" s="81"/>
      <c r="E429" s="81"/>
      <c r="F429" s="81"/>
      <c r="G429" s="81"/>
      <c r="H429" s="81"/>
      <c r="I429" s="81"/>
      <c r="J429" s="81"/>
      <c r="K429" s="81"/>
      <c r="L429" s="81"/>
    </row>
    <row r="430" spans="1:12">
      <c r="A430" s="81"/>
      <c r="B430" s="81"/>
      <c r="C430" s="81"/>
      <c r="D430" s="81"/>
      <c r="E430" s="81"/>
      <c r="F430" s="81"/>
      <c r="G430" s="81"/>
      <c r="H430" s="81"/>
      <c r="I430" s="81"/>
      <c r="J430" s="81"/>
      <c r="K430" s="81"/>
      <c r="L430" s="81"/>
    </row>
    <row r="431" spans="1:12">
      <c r="A431" s="81"/>
      <c r="B431" s="81"/>
      <c r="C431" s="81"/>
      <c r="D431" s="81"/>
      <c r="E431" s="81"/>
      <c r="F431" s="81"/>
      <c r="G431" s="81"/>
      <c r="H431" s="81"/>
      <c r="I431" s="81"/>
      <c r="J431" s="81"/>
      <c r="K431" s="81"/>
      <c r="L431" s="81"/>
    </row>
    <row r="432" spans="1:12">
      <c r="A432" s="81"/>
      <c r="B432" s="81"/>
      <c r="C432" s="81"/>
      <c r="D432" s="81"/>
      <c r="E432" s="81"/>
      <c r="F432" s="81"/>
      <c r="G432" s="81"/>
      <c r="H432" s="81"/>
      <c r="I432" s="81"/>
      <c r="J432" s="81"/>
      <c r="K432" s="81"/>
      <c r="L432" s="81"/>
    </row>
    <row r="433" spans="1:12">
      <c r="A433" s="81"/>
      <c r="B433" s="81"/>
      <c r="C433" s="81"/>
      <c r="D433" s="81"/>
      <c r="E433" s="81"/>
      <c r="F433" s="81"/>
      <c r="G433" s="81"/>
      <c r="H433" s="81"/>
      <c r="I433" s="81"/>
      <c r="J433" s="81"/>
      <c r="K433" s="81"/>
      <c r="L433" s="81"/>
    </row>
    <row r="434" spans="1:12">
      <c r="A434" s="81"/>
      <c r="B434" s="81"/>
      <c r="C434" s="81"/>
      <c r="D434" s="81"/>
      <c r="E434" s="81"/>
      <c r="F434" s="81"/>
      <c r="G434" s="81"/>
      <c r="H434" s="81"/>
      <c r="I434" s="81"/>
      <c r="J434" s="81"/>
      <c r="K434" s="81"/>
      <c r="L434" s="81"/>
    </row>
    <row r="435" spans="1:12">
      <c r="A435" s="81"/>
      <c r="B435" s="81"/>
      <c r="C435" s="81"/>
      <c r="D435" s="81"/>
      <c r="E435" s="81"/>
      <c r="F435" s="81"/>
      <c r="G435" s="81"/>
      <c r="H435" s="81"/>
      <c r="I435" s="81"/>
      <c r="J435" s="81"/>
      <c r="K435" s="81"/>
      <c r="L435" s="81"/>
    </row>
    <row r="436" spans="1:12">
      <c r="A436" s="81"/>
      <c r="B436" s="81"/>
      <c r="C436" s="81"/>
      <c r="D436" s="81"/>
      <c r="E436" s="81"/>
      <c r="F436" s="81"/>
      <c r="G436" s="81"/>
      <c r="H436" s="81"/>
      <c r="I436" s="81"/>
      <c r="J436" s="81"/>
      <c r="K436" s="81"/>
      <c r="L436" s="81"/>
    </row>
    <row r="437" spans="1:12">
      <c r="A437" s="81"/>
      <c r="B437" s="81"/>
      <c r="C437" s="81"/>
      <c r="D437" s="81"/>
      <c r="E437" s="81"/>
      <c r="F437" s="81"/>
      <c r="G437" s="81"/>
      <c r="H437" s="81"/>
      <c r="I437" s="81"/>
      <c r="J437" s="81"/>
      <c r="K437" s="81"/>
      <c r="L437" s="81"/>
    </row>
    <row r="438" spans="1:12">
      <c r="A438" s="81"/>
      <c r="B438" s="81"/>
      <c r="C438" s="81"/>
      <c r="D438" s="81"/>
      <c r="E438" s="81"/>
      <c r="F438" s="81"/>
      <c r="G438" s="81"/>
      <c r="H438" s="81"/>
      <c r="I438" s="81"/>
      <c r="J438" s="81"/>
      <c r="K438" s="81"/>
      <c r="L438" s="81"/>
    </row>
    <row r="439" spans="1:12">
      <c r="A439" s="81"/>
      <c r="B439" s="81"/>
      <c r="C439" s="81"/>
      <c r="D439" s="81"/>
      <c r="E439" s="81"/>
      <c r="F439" s="81"/>
      <c r="G439" s="81"/>
      <c r="H439" s="81"/>
      <c r="I439" s="81"/>
      <c r="J439" s="81"/>
      <c r="K439" s="81"/>
      <c r="L439" s="81"/>
    </row>
    <row r="440" spans="1:12">
      <c r="A440" s="81"/>
      <c r="B440" s="81"/>
      <c r="C440" s="81"/>
      <c r="D440" s="81"/>
      <c r="E440" s="81"/>
      <c r="F440" s="81"/>
      <c r="G440" s="81"/>
      <c r="H440" s="81"/>
      <c r="I440" s="81"/>
      <c r="J440" s="81"/>
      <c r="K440" s="81"/>
      <c r="L440" s="81"/>
    </row>
    <row r="441" spans="1:12">
      <c r="A441" s="81"/>
      <c r="B441" s="81"/>
      <c r="C441" s="81"/>
      <c r="D441" s="81"/>
      <c r="E441" s="81"/>
      <c r="F441" s="81"/>
      <c r="G441" s="81"/>
      <c r="H441" s="81"/>
      <c r="I441" s="81"/>
      <c r="J441" s="81"/>
      <c r="K441" s="81"/>
      <c r="L441" s="81"/>
    </row>
    <row r="442" spans="1:12">
      <c r="A442" s="81"/>
      <c r="B442" s="81"/>
      <c r="C442" s="81"/>
      <c r="D442" s="81"/>
      <c r="E442" s="81"/>
      <c r="F442" s="81"/>
      <c r="G442" s="81"/>
      <c r="H442" s="81"/>
      <c r="I442" s="81"/>
      <c r="J442" s="81"/>
      <c r="K442" s="81"/>
      <c r="L442" s="81"/>
    </row>
    <row r="443" spans="1:12">
      <c r="A443" s="81"/>
      <c r="B443" s="81"/>
      <c r="C443" s="81"/>
      <c r="D443" s="81"/>
      <c r="E443" s="81"/>
      <c r="F443" s="81"/>
      <c r="G443" s="81"/>
      <c r="H443" s="81"/>
      <c r="I443" s="81"/>
      <c r="J443" s="81"/>
      <c r="K443" s="81"/>
      <c r="L443" s="81"/>
    </row>
    <row r="444" spans="1:12">
      <c r="A444" s="81"/>
      <c r="B444" s="81"/>
      <c r="C444" s="81"/>
      <c r="D444" s="81"/>
      <c r="E444" s="81"/>
      <c r="F444" s="81"/>
      <c r="G444" s="81"/>
      <c r="H444" s="81"/>
      <c r="I444" s="81"/>
      <c r="J444" s="81"/>
      <c r="K444" s="81"/>
      <c r="L444" s="81"/>
    </row>
    <row r="445" spans="1:12">
      <c r="A445" s="81"/>
      <c r="B445" s="81"/>
      <c r="C445" s="81"/>
      <c r="D445" s="81"/>
      <c r="E445" s="81"/>
      <c r="F445" s="81"/>
      <c r="G445" s="81"/>
      <c r="H445" s="81"/>
      <c r="I445" s="81"/>
      <c r="J445" s="81"/>
      <c r="K445" s="81"/>
      <c r="L445" s="81"/>
    </row>
    <row r="446" spans="1:12">
      <c r="A446" s="81"/>
      <c r="B446" s="81"/>
      <c r="C446" s="81"/>
      <c r="D446" s="81"/>
      <c r="E446" s="81"/>
      <c r="F446" s="81"/>
      <c r="G446" s="81"/>
      <c r="H446" s="81"/>
      <c r="I446" s="81"/>
      <c r="J446" s="81"/>
      <c r="K446" s="81"/>
      <c r="L446" s="81"/>
    </row>
    <row r="447" spans="1:12">
      <c r="A447" s="81"/>
      <c r="B447" s="81"/>
      <c r="C447" s="81"/>
      <c r="D447" s="81"/>
      <c r="E447" s="81"/>
      <c r="F447" s="81"/>
      <c r="G447" s="81"/>
      <c r="H447" s="81"/>
      <c r="I447" s="81"/>
      <c r="J447" s="81"/>
      <c r="K447" s="81"/>
      <c r="L447" s="81"/>
    </row>
    <row r="448" spans="1:12">
      <c r="A448" s="81"/>
      <c r="B448" s="81"/>
      <c r="C448" s="81"/>
      <c r="D448" s="81"/>
      <c r="E448" s="81"/>
      <c r="F448" s="81"/>
      <c r="G448" s="81"/>
      <c r="H448" s="81"/>
      <c r="I448" s="81"/>
      <c r="J448" s="81"/>
      <c r="K448" s="81"/>
      <c r="L448" s="81"/>
    </row>
    <row r="449" spans="1:12">
      <c r="A449" s="81"/>
      <c r="B449" s="81"/>
      <c r="C449" s="81"/>
      <c r="D449" s="81"/>
      <c r="E449" s="81"/>
      <c r="F449" s="81"/>
      <c r="G449" s="81"/>
      <c r="H449" s="81"/>
      <c r="I449" s="81"/>
      <c r="J449" s="81"/>
      <c r="K449" s="81"/>
      <c r="L449" s="81"/>
    </row>
    <row r="450" spans="1:12">
      <c r="A450" s="81"/>
      <c r="B450" s="81"/>
      <c r="C450" s="81"/>
      <c r="D450" s="81"/>
      <c r="E450" s="81"/>
      <c r="F450" s="81"/>
      <c r="G450" s="81"/>
      <c r="H450" s="81"/>
      <c r="I450" s="81"/>
      <c r="J450" s="81"/>
      <c r="K450" s="81"/>
      <c r="L450" s="81"/>
    </row>
    <row r="451" spans="1:12">
      <c r="A451" s="81"/>
      <c r="B451" s="81"/>
      <c r="C451" s="81"/>
      <c r="D451" s="81"/>
      <c r="E451" s="81"/>
      <c r="F451" s="81"/>
      <c r="G451" s="81"/>
      <c r="H451" s="81"/>
      <c r="I451" s="81"/>
      <c r="J451" s="81"/>
      <c r="K451" s="81"/>
      <c r="L451" s="81"/>
    </row>
    <row r="452" spans="1:12">
      <c r="A452" s="81"/>
      <c r="B452" s="81"/>
      <c r="C452" s="81"/>
      <c r="D452" s="81"/>
      <c r="E452" s="81"/>
      <c r="F452" s="81"/>
      <c r="G452" s="81"/>
      <c r="H452" s="81"/>
      <c r="I452" s="81"/>
      <c r="J452" s="81"/>
      <c r="K452" s="81"/>
      <c r="L452" s="81"/>
    </row>
    <row r="453" spans="1:12">
      <c r="A453" s="81"/>
      <c r="B453" s="81"/>
      <c r="C453" s="81"/>
      <c r="D453" s="81"/>
      <c r="E453" s="81"/>
      <c r="F453" s="81"/>
      <c r="G453" s="81"/>
      <c r="H453" s="81"/>
      <c r="I453" s="81"/>
      <c r="J453" s="81"/>
      <c r="K453" s="81"/>
      <c r="L453" s="81"/>
    </row>
    <row r="454" spans="1:12">
      <c r="A454" s="81"/>
      <c r="B454" s="81"/>
      <c r="C454" s="81"/>
      <c r="D454" s="81"/>
      <c r="E454" s="81"/>
      <c r="F454" s="81"/>
      <c r="G454" s="81"/>
      <c r="H454" s="81"/>
      <c r="I454" s="81"/>
      <c r="J454" s="81"/>
      <c r="K454" s="81"/>
      <c r="L454" s="81"/>
    </row>
    <row r="455" spans="1:12">
      <c r="A455" s="81"/>
      <c r="B455" s="81"/>
      <c r="C455" s="81"/>
      <c r="D455" s="81"/>
      <c r="E455" s="81"/>
      <c r="F455" s="81"/>
      <c r="G455" s="81"/>
      <c r="H455" s="81"/>
      <c r="I455" s="81"/>
      <c r="J455" s="81"/>
      <c r="K455" s="81"/>
      <c r="L455" s="81"/>
    </row>
    <row r="456" spans="1:12">
      <c r="A456" s="81"/>
      <c r="B456" s="81"/>
      <c r="C456" s="81"/>
      <c r="D456" s="81"/>
      <c r="E456" s="81"/>
      <c r="F456" s="81"/>
      <c r="G456" s="81"/>
      <c r="H456" s="81"/>
      <c r="I456" s="81"/>
      <c r="J456" s="81"/>
      <c r="K456" s="81"/>
      <c r="L456" s="81"/>
    </row>
    <row r="457" spans="1:12">
      <c r="A457" s="81"/>
      <c r="B457" s="81"/>
      <c r="C457" s="81"/>
      <c r="D457" s="81"/>
      <c r="E457" s="81"/>
      <c r="F457" s="81"/>
      <c r="G457" s="81"/>
      <c r="H457" s="81"/>
      <c r="I457" s="81"/>
      <c r="J457" s="81"/>
      <c r="K457" s="81"/>
      <c r="L457" s="81"/>
    </row>
    <row r="458" spans="1:12">
      <c r="A458" s="81"/>
      <c r="B458" s="81"/>
      <c r="C458" s="81"/>
      <c r="D458" s="81"/>
      <c r="E458" s="81"/>
      <c r="F458" s="81"/>
      <c r="G458" s="81"/>
      <c r="H458" s="81"/>
      <c r="I458" s="81"/>
      <c r="J458" s="81"/>
      <c r="K458" s="81"/>
      <c r="L458" s="81"/>
    </row>
    <row r="459" spans="1:12">
      <c r="A459" s="81"/>
      <c r="B459" s="81"/>
      <c r="C459" s="81"/>
      <c r="D459" s="81"/>
      <c r="E459" s="81"/>
      <c r="F459" s="81"/>
      <c r="G459" s="81"/>
      <c r="H459" s="81"/>
      <c r="I459" s="81"/>
      <c r="J459" s="81"/>
      <c r="K459" s="81"/>
      <c r="L459" s="81"/>
    </row>
    <row r="460" spans="1:12">
      <c r="A460" s="81"/>
      <c r="B460" s="81"/>
      <c r="C460" s="81"/>
      <c r="D460" s="81"/>
      <c r="E460" s="81"/>
      <c r="F460" s="81"/>
      <c r="G460" s="81"/>
      <c r="H460" s="81"/>
      <c r="I460" s="81"/>
      <c r="J460" s="81"/>
      <c r="K460" s="81"/>
      <c r="L460" s="81"/>
    </row>
    <row r="461" spans="1:12">
      <c r="A461" s="81"/>
      <c r="B461" s="81"/>
      <c r="C461" s="81"/>
      <c r="D461" s="81"/>
      <c r="E461" s="81"/>
      <c r="F461" s="81"/>
      <c r="G461" s="81"/>
      <c r="H461" s="81"/>
      <c r="I461" s="81"/>
      <c r="J461" s="81"/>
      <c r="K461" s="81"/>
      <c r="L461" s="81"/>
    </row>
    <row r="462" spans="1:12">
      <c r="A462" s="81"/>
      <c r="B462" s="81"/>
      <c r="C462" s="81"/>
      <c r="D462" s="81"/>
      <c r="E462" s="81"/>
      <c r="F462" s="81"/>
      <c r="G462" s="81"/>
      <c r="H462" s="81"/>
      <c r="I462" s="81"/>
      <c r="J462" s="81"/>
      <c r="K462" s="81"/>
      <c r="L462" s="81"/>
    </row>
    <row r="463" spans="1:12">
      <c r="A463" s="81"/>
      <c r="B463" s="81"/>
      <c r="C463" s="81"/>
      <c r="D463" s="81"/>
      <c r="E463" s="81"/>
      <c r="F463" s="81"/>
      <c r="G463" s="81"/>
      <c r="H463" s="81"/>
      <c r="I463" s="81"/>
      <c r="J463" s="81"/>
      <c r="K463" s="81"/>
      <c r="L463" s="81"/>
    </row>
    <row r="464" spans="1:12">
      <c r="A464" s="81"/>
      <c r="B464" s="81"/>
      <c r="C464" s="81"/>
      <c r="D464" s="81"/>
      <c r="E464" s="81"/>
      <c r="F464" s="81"/>
      <c r="G464" s="81"/>
      <c r="H464" s="81"/>
      <c r="I464" s="81"/>
      <c r="J464" s="81"/>
      <c r="K464" s="81"/>
      <c r="L464" s="81"/>
    </row>
    <row r="465" spans="1:12">
      <c r="A465" s="81"/>
      <c r="B465" s="81"/>
      <c r="C465" s="81"/>
      <c r="D465" s="81"/>
      <c r="E465" s="81"/>
      <c r="F465" s="81"/>
      <c r="G465" s="81"/>
      <c r="H465" s="81"/>
      <c r="I465" s="81"/>
      <c r="J465" s="81"/>
      <c r="K465" s="81"/>
      <c r="L465" s="81"/>
    </row>
    <row r="466" spans="1:12">
      <c r="A466" s="81"/>
      <c r="B466" s="81"/>
      <c r="C466" s="81"/>
      <c r="D466" s="81"/>
      <c r="E466" s="81"/>
      <c r="F466" s="81"/>
      <c r="G466" s="81"/>
      <c r="H466" s="81"/>
      <c r="I466" s="81"/>
      <c r="J466" s="81"/>
      <c r="K466" s="81"/>
      <c r="L466" s="81"/>
    </row>
    <row r="467" spans="1:12">
      <c r="A467" s="81"/>
      <c r="B467" s="81"/>
      <c r="C467" s="81"/>
      <c r="D467" s="81"/>
      <c r="E467" s="81"/>
      <c r="F467" s="81"/>
      <c r="G467" s="81"/>
      <c r="H467" s="81"/>
      <c r="I467" s="81"/>
      <c r="J467" s="81"/>
      <c r="K467" s="81"/>
      <c r="L467" s="81"/>
    </row>
    <row r="468" spans="1:12">
      <c r="A468" s="81"/>
      <c r="B468" s="81"/>
      <c r="C468" s="81"/>
      <c r="D468" s="81"/>
      <c r="E468" s="81"/>
      <c r="F468" s="81"/>
      <c r="G468" s="81"/>
      <c r="H468" s="81"/>
      <c r="I468" s="81"/>
      <c r="J468" s="81"/>
      <c r="K468" s="81"/>
      <c r="L468" s="81"/>
    </row>
    <row r="469" spans="1:12">
      <c r="A469" s="81"/>
      <c r="B469" s="81"/>
      <c r="C469" s="81"/>
      <c r="D469" s="81"/>
      <c r="E469" s="81"/>
      <c r="F469" s="81"/>
      <c r="G469" s="81"/>
      <c r="H469" s="81"/>
      <c r="I469" s="81"/>
      <c r="J469" s="81"/>
      <c r="K469" s="81"/>
      <c r="L469" s="81"/>
    </row>
    <row r="470" spans="1:12">
      <c r="A470" s="81"/>
      <c r="B470" s="81"/>
      <c r="C470" s="81"/>
      <c r="D470" s="81"/>
      <c r="E470" s="81"/>
      <c r="F470" s="81"/>
      <c r="G470" s="81"/>
      <c r="H470" s="81"/>
      <c r="I470" s="81"/>
      <c r="J470" s="81"/>
      <c r="K470" s="81"/>
      <c r="L470" s="81"/>
    </row>
    <row r="471" spans="1:12">
      <c r="A471" s="81"/>
      <c r="B471" s="81"/>
      <c r="C471" s="81"/>
      <c r="D471" s="81"/>
      <c r="E471" s="81"/>
      <c r="F471" s="81"/>
      <c r="G471" s="81"/>
      <c r="H471" s="81"/>
      <c r="I471" s="81"/>
      <c r="J471" s="81"/>
      <c r="K471" s="81"/>
      <c r="L471" s="81"/>
    </row>
    <row r="472" spans="1:12">
      <c r="A472" s="81"/>
      <c r="B472" s="81"/>
      <c r="C472" s="81"/>
      <c r="D472" s="81"/>
      <c r="E472" s="81"/>
      <c r="F472" s="81"/>
      <c r="G472" s="81"/>
      <c r="H472" s="81"/>
      <c r="I472" s="81"/>
      <c r="J472" s="81"/>
      <c r="K472" s="81"/>
      <c r="L472" s="81"/>
    </row>
    <row r="473" spans="1:12">
      <c r="A473" s="81"/>
      <c r="B473" s="81"/>
      <c r="C473" s="81"/>
      <c r="D473" s="81"/>
      <c r="E473" s="81"/>
      <c r="F473" s="81"/>
      <c r="G473" s="81"/>
      <c r="H473" s="81"/>
      <c r="I473" s="81"/>
      <c r="J473" s="81"/>
      <c r="K473" s="81"/>
      <c r="L473" s="81"/>
    </row>
    <row r="474" spans="1:12">
      <c r="A474" s="81"/>
      <c r="B474" s="81"/>
      <c r="C474" s="81"/>
      <c r="D474" s="81"/>
      <c r="E474" s="81"/>
      <c r="F474" s="81"/>
      <c r="G474" s="81"/>
      <c r="H474" s="81"/>
      <c r="I474" s="81"/>
      <c r="J474" s="81"/>
      <c r="K474" s="81"/>
      <c r="L474" s="81"/>
    </row>
    <row r="475" spans="1:12">
      <c r="A475" s="81"/>
      <c r="B475" s="81"/>
      <c r="C475" s="81"/>
      <c r="D475" s="81"/>
      <c r="E475" s="81"/>
      <c r="F475" s="81"/>
      <c r="G475" s="81"/>
      <c r="H475" s="81"/>
      <c r="I475" s="81"/>
      <c r="J475" s="81"/>
      <c r="K475" s="81"/>
      <c r="L475" s="81"/>
    </row>
    <row r="476" spans="1:12">
      <c r="A476" s="81"/>
      <c r="B476" s="81"/>
      <c r="C476" s="81"/>
      <c r="D476" s="81"/>
      <c r="E476" s="81"/>
      <c r="F476" s="81"/>
      <c r="G476" s="81"/>
      <c r="H476" s="81"/>
      <c r="I476" s="81"/>
      <c r="J476" s="81"/>
      <c r="K476" s="81"/>
      <c r="L476" s="81"/>
    </row>
    <row r="477" spans="1:12">
      <c r="A477" s="81"/>
      <c r="B477" s="81"/>
      <c r="C477" s="81"/>
      <c r="D477" s="81"/>
      <c r="E477" s="81"/>
      <c r="F477" s="81"/>
      <c r="G477" s="81"/>
      <c r="H477" s="81"/>
      <c r="I477" s="81"/>
      <c r="J477" s="81"/>
      <c r="K477" s="81"/>
      <c r="L477" s="81"/>
    </row>
    <row r="478" spans="1:12">
      <c r="A478" s="81"/>
      <c r="B478" s="81"/>
      <c r="C478" s="81"/>
      <c r="D478" s="81"/>
      <c r="E478" s="81"/>
      <c r="F478" s="81"/>
      <c r="G478" s="81"/>
      <c r="H478" s="81"/>
      <c r="I478" s="81"/>
      <c r="J478" s="81"/>
      <c r="K478" s="81"/>
      <c r="L478" s="81"/>
    </row>
    <row r="479" spans="1:12">
      <c r="A479" s="81"/>
      <c r="B479" s="81"/>
      <c r="C479" s="81"/>
      <c r="D479" s="81"/>
      <c r="E479" s="81"/>
      <c r="F479" s="81"/>
      <c r="G479" s="81"/>
      <c r="H479" s="81"/>
      <c r="I479" s="81"/>
      <c r="J479" s="81"/>
      <c r="K479" s="81"/>
      <c r="L479" s="81"/>
    </row>
    <row r="480" spans="1:12">
      <c r="A480" s="81"/>
      <c r="B480" s="81"/>
      <c r="C480" s="81"/>
      <c r="D480" s="81"/>
      <c r="E480" s="81"/>
      <c r="F480" s="81"/>
      <c r="G480" s="81"/>
      <c r="H480" s="81"/>
      <c r="I480" s="81"/>
      <c r="J480" s="81"/>
      <c r="K480" s="81"/>
      <c r="L480" s="81"/>
    </row>
    <row r="481" spans="1:12">
      <c r="A481" s="81"/>
      <c r="B481" s="81"/>
      <c r="C481" s="81"/>
      <c r="D481" s="81"/>
      <c r="E481" s="81"/>
      <c r="F481" s="81"/>
      <c r="G481" s="81"/>
      <c r="H481" s="81"/>
      <c r="I481" s="81"/>
      <c r="J481" s="81"/>
      <c r="K481" s="81"/>
      <c r="L481" s="81"/>
    </row>
    <row r="482" spans="1:12">
      <c r="A482" s="81"/>
      <c r="B482" s="81"/>
      <c r="C482" s="81"/>
      <c r="D482" s="81"/>
      <c r="E482" s="81"/>
      <c r="F482" s="81"/>
      <c r="G482" s="81"/>
      <c r="H482" s="81"/>
      <c r="I482" s="81"/>
      <c r="J482" s="81"/>
      <c r="K482" s="81"/>
      <c r="L482" s="81"/>
    </row>
    <row r="483" spans="1:12">
      <c r="A483" s="81"/>
      <c r="B483" s="81"/>
      <c r="C483" s="81"/>
      <c r="D483" s="81"/>
      <c r="E483" s="81"/>
      <c r="F483" s="81"/>
      <c r="G483" s="81"/>
      <c r="H483" s="81"/>
      <c r="I483" s="81"/>
      <c r="J483" s="81"/>
      <c r="K483" s="81"/>
      <c r="L483" s="81"/>
    </row>
    <row r="484" spans="1:12">
      <c r="A484" s="81"/>
      <c r="B484" s="81"/>
      <c r="C484" s="81"/>
      <c r="D484" s="81"/>
      <c r="E484" s="81"/>
      <c r="F484" s="81"/>
      <c r="G484" s="81"/>
      <c r="H484" s="81"/>
      <c r="I484" s="81"/>
      <c r="J484" s="81"/>
      <c r="K484" s="81"/>
      <c r="L484" s="81"/>
    </row>
    <row r="485" spans="1:12">
      <c r="A485" s="81"/>
      <c r="B485" s="81"/>
      <c r="C485" s="81"/>
      <c r="D485" s="81"/>
      <c r="E485" s="81"/>
      <c r="F485" s="81"/>
      <c r="G485" s="81"/>
      <c r="H485" s="81"/>
      <c r="I485" s="81"/>
      <c r="J485" s="81"/>
      <c r="K485" s="81"/>
      <c r="L485" s="81"/>
    </row>
    <row r="486" spans="1:12">
      <c r="A486" s="81"/>
      <c r="B486" s="81"/>
      <c r="C486" s="81"/>
      <c r="D486" s="81"/>
      <c r="E486" s="81"/>
      <c r="F486" s="81"/>
      <c r="G486" s="81"/>
      <c r="H486" s="81"/>
      <c r="I486" s="81"/>
      <c r="J486" s="81"/>
      <c r="K486" s="81"/>
      <c r="L486" s="81"/>
    </row>
    <row r="487" spans="1:12">
      <c r="A487" s="81"/>
      <c r="B487" s="81"/>
      <c r="C487" s="81"/>
      <c r="D487" s="81"/>
      <c r="E487" s="81"/>
      <c r="F487" s="81"/>
      <c r="G487" s="81"/>
      <c r="H487" s="81"/>
      <c r="I487" s="81"/>
      <c r="J487" s="81"/>
      <c r="K487" s="81"/>
      <c r="L487" s="81"/>
    </row>
    <row r="488" spans="1:12">
      <c r="A488" s="81"/>
      <c r="B488" s="81"/>
      <c r="C488" s="81"/>
      <c r="D488" s="81"/>
      <c r="E488" s="81"/>
      <c r="F488" s="81"/>
      <c r="G488" s="81"/>
      <c r="H488" s="81"/>
      <c r="I488" s="81"/>
      <c r="J488" s="81"/>
      <c r="K488" s="81"/>
      <c r="L488" s="81"/>
    </row>
    <row r="489" spans="1:12">
      <c r="A489" s="81"/>
      <c r="B489" s="81"/>
      <c r="C489" s="81"/>
      <c r="D489" s="81"/>
      <c r="E489" s="81"/>
      <c r="F489" s="81"/>
      <c r="G489" s="81"/>
      <c r="H489" s="81"/>
      <c r="I489" s="81"/>
      <c r="J489" s="81"/>
      <c r="K489" s="81"/>
      <c r="L489" s="81"/>
    </row>
    <row r="490" spans="1:12">
      <c r="A490" s="81"/>
      <c r="B490" s="81"/>
      <c r="C490" s="81"/>
      <c r="D490" s="81"/>
      <c r="E490" s="81"/>
      <c r="F490" s="81"/>
      <c r="G490" s="81"/>
      <c r="H490" s="81"/>
      <c r="I490" s="81"/>
      <c r="J490" s="81"/>
      <c r="K490" s="81"/>
      <c r="L490" s="81"/>
    </row>
    <row r="491" spans="1:12">
      <c r="A491" s="81"/>
      <c r="B491" s="81"/>
      <c r="C491" s="81"/>
      <c r="D491" s="81"/>
      <c r="E491" s="81"/>
      <c r="F491" s="81"/>
      <c r="G491" s="81"/>
      <c r="H491" s="81"/>
      <c r="I491" s="81"/>
      <c r="J491" s="81"/>
      <c r="K491" s="81"/>
      <c r="L491" s="81"/>
    </row>
    <row r="492" spans="1:12">
      <c r="A492" s="81"/>
      <c r="B492" s="81"/>
      <c r="C492" s="81"/>
      <c r="D492" s="81"/>
      <c r="E492" s="81"/>
      <c r="F492" s="81"/>
      <c r="G492" s="81"/>
      <c r="H492" s="81"/>
      <c r="I492" s="81"/>
      <c r="J492" s="81"/>
      <c r="K492" s="81"/>
      <c r="L492" s="81"/>
    </row>
    <row r="493" spans="1:12">
      <c r="A493" s="81"/>
      <c r="B493" s="81"/>
      <c r="C493" s="81"/>
      <c r="D493" s="81"/>
      <c r="E493" s="81"/>
      <c r="F493" s="81"/>
      <c r="G493" s="81"/>
      <c r="H493" s="81"/>
      <c r="I493" s="81"/>
      <c r="J493" s="81"/>
      <c r="K493" s="81"/>
      <c r="L493" s="81"/>
    </row>
    <row r="494" spans="1:12">
      <c r="A494" s="81"/>
      <c r="B494" s="81"/>
      <c r="C494" s="81"/>
      <c r="D494" s="81"/>
      <c r="E494" s="81"/>
      <c r="F494" s="81"/>
      <c r="G494" s="81"/>
      <c r="H494" s="81"/>
      <c r="I494" s="81"/>
      <c r="J494" s="81"/>
      <c r="K494" s="81"/>
      <c r="L494" s="81"/>
    </row>
    <row r="495" spans="1:12">
      <c r="A495" s="81"/>
      <c r="B495" s="81"/>
      <c r="C495" s="81"/>
      <c r="D495" s="81"/>
      <c r="E495" s="81"/>
      <c r="F495" s="81"/>
      <c r="G495" s="81"/>
      <c r="H495" s="81"/>
      <c r="I495" s="81"/>
      <c r="J495" s="81"/>
      <c r="K495" s="81"/>
      <c r="L495" s="81"/>
    </row>
  </sheetData>
  <sheetProtection sheet="1" objects="1" scenarios="1"/>
  <mergeCells count="2">
    <mergeCell ref="B87:H87"/>
    <mergeCell ref="B80:C80"/>
  </mergeCells>
  <phoneticPr fontId="0" type="noConversion"/>
  <conditionalFormatting sqref="F89">
    <cfRule type="colorScale" priority="1">
      <colorScale>
        <cfvo type="num" val="$F$89&lt;0"/>
        <cfvo type="num" val="0"/>
        <color rgb="FFFF0000"/>
        <color rgb="FF92D050"/>
      </colorScale>
    </cfRule>
    <cfRule type="colorScale" priority="2">
      <colorScale>
        <cfvo type="min" val="0"/>
        <cfvo type="num" val="$F$89=0"/>
        <color rgb="FF92D050"/>
        <color rgb="FF92D050"/>
      </colorScale>
    </cfRule>
  </conditionalFormatting>
  <pageMargins left="0.75" right="0.75" top="1" bottom="1" header="0.5" footer="0.5"/>
  <pageSetup scale="5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15</vt:i4>
      </vt:variant>
    </vt:vector>
  </HeadingPairs>
  <TitlesOfParts>
    <vt:vector size="35" baseType="lpstr">
      <vt:lpstr>Introduction</vt:lpstr>
      <vt:lpstr>Input Page</vt:lpstr>
      <vt:lpstr>Jan</vt:lpstr>
      <vt:lpstr>Feb</vt:lpstr>
      <vt:lpstr>Mar</vt:lpstr>
      <vt:lpstr>Apr</vt:lpstr>
      <vt:lpstr>May</vt:lpstr>
      <vt:lpstr>Jun</vt:lpstr>
      <vt:lpstr>Jul</vt:lpstr>
      <vt:lpstr>Aug</vt:lpstr>
      <vt:lpstr>Sep</vt:lpstr>
      <vt:lpstr>Oct</vt:lpstr>
      <vt:lpstr>Nov</vt:lpstr>
      <vt:lpstr>Dec</vt:lpstr>
      <vt:lpstr>Budget Summary</vt:lpstr>
      <vt:lpstr>Record of Giving</vt:lpstr>
      <vt:lpstr>Saving for Expenses</vt:lpstr>
      <vt:lpstr>Retirement Planning</vt:lpstr>
      <vt:lpstr>Start Here!</vt:lpstr>
      <vt:lpstr>Results Tab</vt:lpstr>
      <vt:lpstr>Apr!Print_Area</vt:lpstr>
      <vt:lpstr>Aug!Print_Area</vt:lpstr>
      <vt:lpstr>Dec!Print_Area</vt:lpstr>
      <vt:lpstr>Feb!Print_Area</vt:lpstr>
      <vt:lpstr>Introduction!Print_Area</vt:lpstr>
      <vt:lpstr>Jan!Print_Area</vt:lpstr>
      <vt:lpstr>Jul!Print_Area</vt:lpstr>
      <vt:lpstr>Jun!Print_Area</vt:lpstr>
      <vt:lpstr>Mar!Print_Area</vt:lpstr>
      <vt:lpstr>May!Print_Area</vt:lpstr>
      <vt:lpstr>Nov!Print_Area</vt:lpstr>
      <vt:lpstr>Oct!Print_Area</vt:lpstr>
      <vt:lpstr>Sep!Print_Area</vt:lpstr>
      <vt:lpstr>'Input Page'!Print_Titles</vt:lpstr>
      <vt:lpstr>Jan!Print_Titles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 White</dc:creator>
  <cp:lastModifiedBy>mlrcrown</cp:lastModifiedBy>
  <cp:lastPrinted>2011-07-04T19:59:24Z</cp:lastPrinted>
  <dcterms:created xsi:type="dcterms:W3CDTF">2003-01-31T01:10:15Z</dcterms:created>
  <dcterms:modified xsi:type="dcterms:W3CDTF">2011-07-04T19:59:28Z</dcterms:modified>
</cp:coreProperties>
</file>